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<sst xmlns="http://schemas.openxmlformats.org/spreadsheetml/2006/main" count="339" uniqueCount="239">
  <si>
    <t xml:space="preserve">Manufacturer Part Number</t>
  </si>
  <si>
    <t xml:space="preserve">Manufacturer</t>
  </si>
  <si>
    <t xml:space="preserve">Digi-Key Part Number</t>
  </si>
  <si>
    <t xml:space="preserve">Customer Reference</t>
  </si>
  <si>
    <t xml:space="preserve">Reference Designator</t>
  </si>
  <si>
    <t xml:space="preserve">Packaging</t>
  </si>
  <si>
    <t xml:space="preserve">Description</t>
  </si>
  <si>
    <t xml:space="preserve">Quantity</t>
  </si>
  <si>
    <t xml:space="preserve">Unit Price</t>
  </si>
  <si>
    <t xml:space="preserve">TOTAL</t>
  </si>
  <si>
    <t xml:space="preserve">MCP3426A0-E/SN</t>
  </si>
  <si>
    <t xml:space="preserve">Microchip Technology</t>
  </si>
  <si>
    <t xml:space="preserve">MCP3426A0-E/SN-ND</t>
  </si>
  <si>
    <t xml:space="preserve">Tube</t>
  </si>
  <si>
    <t xml:space="preserve">IC ADC 16BIT I2C 15SPS 8SOIC</t>
  </si>
  <si>
    <t xml:space="preserve">MCP4725A0T-E/CH</t>
  </si>
  <si>
    <t xml:space="preserve">MCP4725A0T-E/CHCT-ND</t>
  </si>
  <si>
    <t xml:space="preserve">Cut Tape (CT)</t>
  </si>
  <si>
    <t xml:space="preserve">IC DAC 12BIT W/I2C SOT23A-6</t>
  </si>
  <si>
    <t xml:space="preserve">LM35DT/NOPB</t>
  </si>
  <si>
    <t xml:space="preserve">Texas Instruments</t>
  </si>
  <si>
    <t xml:space="preserve">LM35DT/NOPB-ND</t>
  </si>
  <si>
    <t xml:space="preserve">SENSOR TEMP ANLG VOLT TO-220-3</t>
  </si>
  <si>
    <t xml:space="preserve">MCP79410-I/SN</t>
  </si>
  <si>
    <t xml:space="preserve">MCP79410-I/SN-ND</t>
  </si>
  <si>
    <t xml:space="preserve">IC RTC CLK/CALENDAR I2C 8-SOIC</t>
  </si>
  <si>
    <t xml:space="preserve">ICL7660CPAZ</t>
  </si>
  <si>
    <t xml:space="preserve">Intersil</t>
  </si>
  <si>
    <t xml:space="preserve">ICL7660CPAZ-ND</t>
  </si>
  <si>
    <t xml:space="preserve">IC REG SWTCHD CAP INV RATIO 8DIP</t>
  </si>
  <si>
    <t xml:space="preserve">OPA277PA</t>
  </si>
  <si>
    <t xml:space="preserve">OPA277PA-ND</t>
  </si>
  <si>
    <t xml:space="preserve">IC OPAMP GP 1MHZ 8DIP</t>
  </si>
  <si>
    <t xml:space="preserve">4N25</t>
  </si>
  <si>
    <t xml:space="preserve">Lite-On Inc.</t>
  </si>
  <si>
    <t xml:space="preserve">160-1300-5-ND</t>
  </si>
  <si>
    <t xml:space="preserve">OPTOISO 2.5KV TRANS W/BASE 6DIP</t>
  </si>
  <si>
    <t xml:space="preserve">SN74LVC2G14DBVR</t>
  </si>
  <si>
    <t xml:space="preserve">296-13010-1-ND</t>
  </si>
  <si>
    <t xml:space="preserve">IC INVERTER DUAL SHMT-T SOT-23-6</t>
  </si>
  <si>
    <t xml:space="preserve">LM431ACZX</t>
  </si>
  <si>
    <t xml:space="preserve">ON Semiconductor</t>
  </si>
  <si>
    <t xml:space="preserve">LM431ACZXCT-ND</t>
  </si>
  <si>
    <t xml:space="preserve">IC VREF SHUNT ADJ TO92-3</t>
  </si>
  <si>
    <t xml:space="preserve">MBR41H100CTG</t>
  </si>
  <si>
    <t xml:space="preserve">MBR41H100CTGOS-ND</t>
  </si>
  <si>
    <t xml:space="preserve">DIODE ARRAY SCHOTTKY 100V TO220</t>
  </si>
  <si>
    <t xml:space="preserve">1N4007-TP</t>
  </si>
  <si>
    <t xml:space="preserve">Micro Commercial Co</t>
  </si>
  <si>
    <t xml:space="preserve">1N4007-TPMSCT-ND</t>
  </si>
  <si>
    <t xml:space="preserve">DIODE GEN PURP 1KV 1A DO41</t>
  </si>
  <si>
    <t xml:space="preserve">UF5408-E3/54</t>
  </si>
  <si>
    <t xml:space="preserve">Vishay Semiconductor Diodes Division</t>
  </si>
  <si>
    <t xml:space="preserve">UF5408-E3/54GICT-ND</t>
  </si>
  <si>
    <t xml:space="preserve">DIODE GEN PURP 1KV 3A DO201AD</t>
  </si>
  <si>
    <t xml:space="preserve">1N4148</t>
  </si>
  <si>
    <t xml:space="preserve">1N4148FS-ND</t>
  </si>
  <si>
    <t xml:space="preserve">Bulk</t>
  </si>
  <si>
    <t xml:space="preserve">DIODE GEN PURP 100V 200MA DO35</t>
  </si>
  <si>
    <t xml:space="preserve">EN11-HSM1AF15</t>
  </si>
  <si>
    <t xml:space="preserve">TT Electronics/BI</t>
  </si>
  <si>
    <t xml:space="preserve">987-1188-ND</t>
  </si>
  <si>
    <t xml:space="preserve">Tray</t>
  </si>
  <si>
    <t xml:space="preserve">ENCODER 11MM ROTARY SW TOP ADJ</t>
  </si>
  <si>
    <t xml:space="preserve">PV36W201C01B00</t>
  </si>
  <si>
    <t xml:space="preserve">Bourns Inc.</t>
  </si>
  <si>
    <t xml:space="preserve">490-2879-ND</t>
  </si>
  <si>
    <t xml:space="preserve">TRIMMER 200 OHM 0.5W TH</t>
  </si>
  <si>
    <t xml:space="preserve">PV36W103C01B00</t>
  </si>
  <si>
    <t xml:space="preserve">490-2875-ND</t>
  </si>
  <si>
    <t xml:space="preserve">TRIMMER 10K OHM 0.5W TH</t>
  </si>
  <si>
    <t xml:space="preserve">3296W-1-203LF</t>
  </si>
  <si>
    <t xml:space="preserve">3296W-203LF-ND</t>
  </si>
  <si>
    <t xml:space="preserve">TRIMMER 20K OHM 0.5W PC PIN</t>
  </si>
  <si>
    <t xml:space="preserve">3296W-1-504LF</t>
  </si>
  <si>
    <t xml:space="preserve">3296W-504LF-ND</t>
  </si>
  <si>
    <t xml:space="preserve">TRIMMER 500K OHM 0.5W PC PIN</t>
  </si>
  <si>
    <t xml:space="preserve">MRS25000C1000FCT00</t>
  </si>
  <si>
    <t xml:space="preserve">Vishay BC Components</t>
  </si>
  <si>
    <t xml:space="preserve">BC3953CT-ND</t>
  </si>
  <si>
    <t xml:space="preserve">RES 100 OHM 0.6W 1% AXIAL</t>
  </si>
  <si>
    <t xml:space="preserve">LR1F1K0</t>
  </si>
  <si>
    <t xml:space="preserve">TE Connectivity Passive Product</t>
  </si>
  <si>
    <t xml:space="preserve">A105951CT-ND</t>
  </si>
  <si>
    <t xml:space="preserve">RES 1.00K OHM 0.6W 1% AXIAL</t>
  </si>
  <si>
    <t xml:space="preserve">MRS25000C2001FRP00</t>
  </si>
  <si>
    <t xml:space="preserve">PPC2.00KZCT-ND</t>
  </si>
  <si>
    <t xml:space="preserve">RES 2K OHM 0.6W 1% AXIAL</t>
  </si>
  <si>
    <t xml:space="preserve">MRS25000C2201FCT00</t>
  </si>
  <si>
    <t xml:space="preserve">BC4060CT-ND</t>
  </si>
  <si>
    <t xml:space="preserve">RES 2.2K OHM 0.6W 1% AXIAL</t>
  </si>
  <si>
    <t xml:space="preserve">MRS25000C1002FRP00</t>
  </si>
  <si>
    <t xml:space="preserve">PPC10.0KZCT-ND</t>
  </si>
  <si>
    <t xml:space="preserve">RES 10K OHM 0.6W 1% AXIAL</t>
  </si>
  <si>
    <t xml:space="preserve">LR1F47K</t>
  </si>
  <si>
    <t xml:space="preserve">A105961CT-ND</t>
  </si>
  <si>
    <t xml:space="preserve">RES 47.0K OHM 0.6W 1% AXIAL</t>
  </si>
  <si>
    <t xml:space="preserve">LR1F100K</t>
  </si>
  <si>
    <t xml:space="preserve">A105945CT-ND</t>
  </si>
  <si>
    <t xml:space="preserve">RES 100K OHM 0.6W 1% AXIAL</t>
  </si>
  <si>
    <t xml:space="preserve">MRS25000C1803FCT00</t>
  </si>
  <si>
    <t xml:space="preserve">BC4581CT-ND</t>
  </si>
  <si>
    <t xml:space="preserve">RES 180K OHM 1% 0.6W AXIAL</t>
  </si>
  <si>
    <t xml:space="preserve">MRS25000C2703FCT00</t>
  </si>
  <si>
    <t xml:space="preserve">BC4098CT-ND</t>
  </si>
  <si>
    <t xml:space="preserve">RES 270K OHM 0.6W 1% AXIAL</t>
  </si>
  <si>
    <t xml:space="preserve">MRS25000C3303FCT00</t>
  </si>
  <si>
    <t xml:space="preserve">BC4129CT-ND</t>
  </si>
  <si>
    <t xml:space="preserve">RES 330K OHM 0.6W 1% AXIAL</t>
  </si>
  <si>
    <t xml:space="preserve">MRS25000C4703FCT00</t>
  </si>
  <si>
    <t xml:space="preserve">BC4180CT-ND</t>
  </si>
  <si>
    <t xml:space="preserve">RES 470K OHM 0.6W 1% AXIAL</t>
  </si>
  <si>
    <t xml:space="preserve">MRS25000C1804FRP00</t>
  </si>
  <si>
    <t xml:space="preserve">PPC1.80MZCT-ND</t>
  </si>
  <si>
    <t xml:space="preserve">RES 1.8M OHM 0.6W 1% AXIAL</t>
  </si>
  <si>
    <t xml:space="preserve">MRS25000C4704FCT00</t>
  </si>
  <si>
    <t xml:space="preserve">BC4181CT-ND</t>
  </si>
  <si>
    <t xml:space="preserve">RES 4.7M OHM 0.6W 1% AXIAL</t>
  </si>
  <si>
    <t xml:space="preserve">MRS25000C9090FRP00</t>
  </si>
  <si>
    <t xml:space="preserve">PPC909ZCT-ND</t>
  </si>
  <si>
    <t xml:space="preserve">RES 909 OHM 0.6W 1% AXIAL</t>
  </si>
  <si>
    <t xml:space="preserve">MFP-25BRD52-910R</t>
  </si>
  <si>
    <t xml:space="preserve">Yageo</t>
  </si>
  <si>
    <t xml:space="preserve">910ADCT-ND</t>
  </si>
  <si>
    <t xml:space="preserve">RES 910 OHM 1/4W 0.1% AXIAL</t>
  </si>
  <si>
    <t xml:space="preserve">MFP-25BRD52-9K1</t>
  </si>
  <si>
    <t xml:space="preserve">9.1KADCT-ND</t>
  </si>
  <si>
    <t xml:space="preserve">RES 9.1K OHM 1/4W 0.1% AXIAL</t>
  </si>
  <si>
    <t xml:space="preserve">MFP-25BRD52-20K</t>
  </si>
  <si>
    <t xml:space="preserve">20KADCT-ND</t>
  </si>
  <si>
    <t xml:space="preserve">RES 20K OHM 1/4W 0.1% AXIAL</t>
  </si>
  <si>
    <t xml:space="preserve">YR1B1M0CC</t>
  </si>
  <si>
    <t xml:space="preserve">A105943CT-ND</t>
  </si>
  <si>
    <t xml:space="preserve">RES 1.00M OHM 1/4W 0.1% AXIAL</t>
  </si>
  <si>
    <t xml:space="preserve">PWR220T-35-R100F</t>
  </si>
  <si>
    <t xml:space="preserve">PWR220T-35-R100F-ND</t>
  </si>
  <si>
    <t xml:space="preserve">RES 0.1 OHM 35W 1% TO220</t>
  </si>
  <si>
    <t xml:space="preserve">CC45SL3FD100JYNNA</t>
  </si>
  <si>
    <t xml:space="preserve">TDK Corporation</t>
  </si>
  <si>
    <t xml:space="preserve">445-15987-ND</t>
  </si>
  <si>
    <t xml:space="preserve">CAP CER 10PF 3KV SL RADIAL</t>
  </si>
  <si>
    <t xml:space="preserve">K101K10X7RH5UH5</t>
  </si>
  <si>
    <t xml:space="preserve">BC2658CT-ND</t>
  </si>
  <si>
    <t xml:space="preserve">CAP CER 100PF 100V X7R RADIAL</t>
  </si>
  <si>
    <t xml:space="preserve">R82EC1100DQ50K</t>
  </si>
  <si>
    <t xml:space="preserve">KEMET</t>
  </si>
  <si>
    <t xml:space="preserve">399-5865-1-ND</t>
  </si>
  <si>
    <t xml:space="preserve">CAP FILM 1000PF 10% 100VDC RAD</t>
  </si>
  <si>
    <t xml:space="preserve">R82EC3100DQ70J</t>
  </si>
  <si>
    <t xml:space="preserve">399-5453-1-ND</t>
  </si>
  <si>
    <t xml:space="preserve">CAP FILM 0.1UF 5% 100VDC RADIAL</t>
  </si>
  <si>
    <t xml:space="preserve">TAP105K025BRS</t>
  </si>
  <si>
    <t xml:space="preserve">AVX Corporation</t>
  </si>
  <si>
    <t xml:space="preserve">478-8949-1-ND</t>
  </si>
  <si>
    <t xml:space="preserve">CAP TANT 1UF 25V 10% RADIAL</t>
  </si>
  <si>
    <t xml:space="preserve">T350E106K025AT7301</t>
  </si>
  <si>
    <t xml:space="preserve">399-9936-1-ND</t>
  </si>
  <si>
    <t xml:space="preserve">CAP TANT 10UF 25V 10% RADIAL</t>
  </si>
  <si>
    <t xml:space="preserve">UFW1E470MDD1TD</t>
  </si>
  <si>
    <t xml:space="preserve">Nichicon</t>
  </si>
  <si>
    <t xml:space="preserve">493-10997-1-ND</t>
  </si>
  <si>
    <t xml:space="preserve">CAP ALUM 47UF 20% 25V RADIAL</t>
  </si>
  <si>
    <t xml:space="preserve">UHE1E101MED</t>
  </si>
  <si>
    <t xml:space="preserve">493-1548-ND</t>
  </si>
  <si>
    <t xml:space="preserve">CAP ALUM 100UF 20% 25V RADIAL</t>
  </si>
  <si>
    <t xml:space="preserve">UKL1E471KHD</t>
  </si>
  <si>
    <t xml:space="preserve">493-13401-ND</t>
  </si>
  <si>
    <t xml:space="preserve">CAP ALUM 470UF 10% 25V RADIAL</t>
  </si>
  <si>
    <t xml:space="preserve">AB38T-32.768KHZ</t>
  </si>
  <si>
    <t xml:space="preserve">Abracon LLC</t>
  </si>
  <si>
    <t xml:space="preserve">535-9034-ND</t>
  </si>
  <si>
    <t xml:space="preserve">CRYSTAL 32.7680KHZ 12.5PF T/H</t>
  </si>
  <si>
    <t xml:space="preserve">B2B-XH-A(LF)(SN)</t>
  </si>
  <si>
    <t xml:space="preserve">JST Sales America Inc.</t>
  </si>
  <si>
    <t xml:space="preserve">455-2247-ND</t>
  </si>
  <si>
    <t xml:space="preserve">CONN HEADER XH TOP 2POS 2.5MM</t>
  </si>
  <si>
    <t xml:space="preserve">MC7805ACTG</t>
  </si>
  <si>
    <t xml:space="preserve">MC7805ACTGOS-ND</t>
  </si>
  <si>
    <t xml:space="preserve">IC REG LINEAR 5V 1A TO220AB</t>
  </si>
  <si>
    <t xml:space="preserve">PN2222A</t>
  </si>
  <si>
    <t xml:space="preserve">Central Semiconductor Corp</t>
  </si>
  <si>
    <t xml:space="preserve">PN2222ACS-ND</t>
  </si>
  <si>
    <t xml:space="preserve">TRANS NPN 40V 0.8A TO-92</t>
  </si>
  <si>
    <t xml:space="preserve">2N3904</t>
  </si>
  <si>
    <t xml:space="preserve">2N3904CS-ND</t>
  </si>
  <si>
    <t xml:space="preserve">TRANS NPN 40V TO-92</t>
  </si>
  <si>
    <t xml:space="preserve">LCR-U02004DSF-WH</t>
  </si>
  <si>
    <t xml:space="preserve">Lumex Opto/Components Inc.</t>
  </si>
  <si>
    <t xml:space="preserve">67-2094-ND</t>
  </si>
  <si>
    <t xml:space="preserve">Box</t>
  </si>
  <si>
    <t xml:space="preserve">LCD MODULE 20X4 CHAR TRNSFL STN</t>
  </si>
  <si>
    <t xml:space="preserve">EN11-HNM1AF15</t>
  </si>
  <si>
    <t xml:space="preserve">987-1185-ND</t>
  </si>
  <si>
    <t xml:space="preserve">ENCODER 11MM ROTARY TOP ADJUST</t>
  </si>
  <si>
    <t xml:space="preserve">PNP300JR-73-0R1</t>
  </si>
  <si>
    <t xml:space="preserve">0.1AECT-ND</t>
  </si>
  <si>
    <t xml:space="preserve">RES 0.1 OHM 3W 5% AXIAL</t>
  </si>
  <si>
    <t xml:space="preserve">01110005MR</t>
  </si>
  <si>
    <t xml:space="preserve">Littelfuse Inc.</t>
  </si>
  <si>
    <t xml:space="preserve">F043CT-ND</t>
  </si>
  <si>
    <t xml:space="preserve">FUSE CLIP CARTRIDGE 250V 10A PCB</t>
  </si>
  <si>
    <t xml:space="preserve">5HF 5-R</t>
  </si>
  <si>
    <t xml:space="preserve">Bel Fuse Inc.</t>
  </si>
  <si>
    <t xml:space="preserve">507-1203-ND</t>
  </si>
  <si>
    <t xml:space="preserve">FUSE CERAMIC 5A 250VAC 5X20MM</t>
  </si>
  <si>
    <t xml:space="preserve">Parallax Inc.</t>
  </si>
  <si>
    <t xml:space="preserve">27899PAR-ND</t>
  </si>
  <si>
    <t xml:space="preserve">SWITCH KEYPAD 16 KEY NON-ILLUM</t>
  </si>
  <si>
    <t xml:space="preserve">ATS-EXL1-254-R0</t>
  </si>
  <si>
    <t xml:space="preserve">Advanced Thermal Solutions Inc.</t>
  </si>
  <si>
    <t xml:space="preserve">ATS2193-ND</t>
  </si>
  <si>
    <t xml:space="preserve">HEATSINK AL6063 254X100X10MM</t>
  </si>
  <si>
    <t xml:space="preserve">9284R/B</t>
  </si>
  <si>
    <t xml:space="preserve">E-Z-Hook</t>
  </si>
  <si>
    <t xml:space="preserve">461-1215-ND</t>
  </si>
  <si>
    <t xml:space="preserve">BANANA JACK PNL MT SET/2 RED/BLK</t>
  </si>
  <si>
    <t xml:space="preserve">Adafruit Industries LLC</t>
  </si>
  <si>
    <t xml:space="preserve">1528-2553-ND</t>
  </si>
  <si>
    <t xml:space="preserve">2.1MM DC POWER JACK WITH ROCKER</t>
  </si>
  <si>
    <t xml:space="preserve">1-2199298-1</t>
  </si>
  <si>
    <t xml:space="preserve">TE Connectivity AMP Connectors</t>
  </si>
  <si>
    <t xml:space="preserve">A120346-ND</t>
  </si>
  <si>
    <t xml:space="preserve">CONN IC DIP SOCKET 6POS TIN</t>
  </si>
  <si>
    <t xml:space="preserve">808-AG11D-ESL-LF</t>
  </si>
  <si>
    <t xml:space="preserve">A121607-ND</t>
  </si>
  <si>
    <t xml:space="preserve">CONN IC DIP SOCKET 8POS GOLD</t>
  </si>
  <si>
    <t xml:space="preserve">MC7812ACTG</t>
  </si>
  <si>
    <t xml:space="preserve">MC7812ACTGOS-ND</t>
  </si>
  <si>
    <t xml:space="preserve">IC REG LINEAR 12V 1A TO220AB</t>
  </si>
  <si>
    <t xml:space="preserve">REF5040AID</t>
  </si>
  <si>
    <t xml:space="preserve">296-22207-5-ND</t>
  </si>
  <si>
    <t xml:space="preserve">IC VREF SERIES 4.096V 8SOIC</t>
  </si>
  <si>
    <t xml:space="preserve">AD8630ARZ-REEL7</t>
  </si>
  <si>
    <t xml:space="preserve">Analog Devices Inc.</t>
  </si>
  <si>
    <t xml:space="preserve">AD8630ARZ-REEL7CT-ND</t>
  </si>
  <si>
    <t xml:space="preserve">IC OPAMP ZRO-DRFT 2.5MHZ 14SOIC</t>
  </si>
  <si>
    <t xml:space="preserve">TAP107K020CCS</t>
  </si>
  <si>
    <t xml:space="preserve">478-1847-ND</t>
  </si>
  <si>
    <t xml:space="preserve">CAP TANT 100UF 20V 10% RADIAL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</si>
</sst>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J69" activeCellId="0" sqref="J69"/>
    </sheetView>
  </sheetViews>
  <sheetFormatPr defaultRowHeight="13.8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6"/>
    <col collapsed="false" customWidth="true" hidden="false" outlineLevel="0" max="3" min="3" style="0" width="19.99"/>
    <col collapsed="false" customWidth="true" hidden="false" outlineLevel="0" max="4" min="4" style="0" width="18"/>
    <col collapsed="false" customWidth="true" hidden="false" outlineLevel="0" max="5" min="5" style="0" width="19.99"/>
    <col collapsed="false" customWidth="true" hidden="false" outlineLevel="0" max="6" min="6" style="0" width="13.01"/>
    <col collapsed="false" customWidth="true" hidden="false" outlineLevel="0" max="7" min="7" style="0" width="32"/>
    <col collapsed="false" customWidth="true" hidden="false" outlineLevel="0" max="8" min="8" style="0" width="8"/>
    <col collapsed="false" customWidth="true" hidden="false" outlineLevel="0" max="9" min="9" style="0" width="10"/>
    <col collapsed="false" customWidth="true" hidden="false" outlineLevel="0" max="1025" min="10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F2" s="0" t="s">
        <v>13</v>
      </c>
      <c r="G2" s="0" t="s">
        <v>14</v>
      </c>
      <c r="H2" s="0" t="n">
        <v>1</v>
      </c>
      <c r="I2" s="0" t="n">
        <v>2.77</v>
      </c>
      <c r="J2" s="0" t="n">
        <f aca="false">H2*I2</f>
        <v>2.77</v>
      </c>
    </row>
    <row r="3" customFormat="false" ht="13.8" hidden="false" customHeight="false" outlineLevel="0" collapsed="false">
      <c r="A3" s="0" t="s">
        <v>15</v>
      </c>
      <c r="B3" s="0" t="s">
        <v>11</v>
      </c>
      <c r="C3" s="0" t="s">
        <v>16</v>
      </c>
      <c r="F3" s="0" t="s">
        <v>17</v>
      </c>
      <c r="G3" s="0" t="s">
        <v>18</v>
      </c>
      <c r="H3" s="0" t="n">
        <v>1</v>
      </c>
      <c r="I3" s="0" t="n">
        <v>1.02</v>
      </c>
      <c r="J3" s="0" t="n">
        <f aca="false">H3*I3</f>
        <v>1.02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0" t="s">
        <v>21</v>
      </c>
      <c r="F4" s="0" t="s">
        <v>13</v>
      </c>
      <c r="G4" s="0" t="s">
        <v>22</v>
      </c>
      <c r="H4" s="0" t="n">
        <v>1</v>
      </c>
      <c r="I4" s="0" t="n">
        <v>2.9</v>
      </c>
      <c r="J4" s="0" t="n">
        <f aca="false">H4*I4</f>
        <v>2.9</v>
      </c>
    </row>
    <row r="5" customFormat="false" ht="13.8" hidden="false" customHeight="false" outlineLevel="0" collapsed="false">
      <c r="A5" s="0" t="s">
        <v>23</v>
      </c>
      <c r="B5" s="0" t="s">
        <v>11</v>
      </c>
      <c r="C5" s="0" t="s">
        <v>24</v>
      </c>
      <c r="F5" s="0" t="s">
        <v>13</v>
      </c>
      <c r="G5" s="0" t="s">
        <v>25</v>
      </c>
      <c r="H5" s="0" t="n">
        <v>1</v>
      </c>
      <c r="I5" s="0" t="n">
        <v>0.95</v>
      </c>
      <c r="J5" s="0" t="n">
        <f aca="false">H5*I5</f>
        <v>0.95</v>
      </c>
    </row>
    <row r="6" customFormat="false" ht="13.8" hidden="false" customHeight="false" outlineLevel="0" collapsed="false">
      <c r="A6" s="0" t="s">
        <v>26</v>
      </c>
      <c r="B6" s="0" t="s">
        <v>27</v>
      </c>
      <c r="C6" s="0" t="s">
        <v>28</v>
      </c>
      <c r="F6" s="0" t="s">
        <v>13</v>
      </c>
      <c r="G6" s="0" t="s">
        <v>29</v>
      </c>
      <c r="H6" s="0" t="n">
        <v>1</v>
      </c>
      <c r="I6" s="0" t="n">
        <v>1.74</v>
      </c>
      <c r="J6" s="0" t="n">
        <f aca="false">H6*I6</f>
        <v>1.74</v>
      </c>
    </row>
    <row r="7" customFormat="false" ht="13.8" hidden="false" customHeight="false" outlineLevel="0" collapsed="false">
      <c r="A7" s="0" t="s">
        <v>30</v>
      </c>
      <c r="B7" s="0" t="s">
        <v>20</v>
      </c>
      <c r="C7" s="0" t="s">
        <v>31</v>
      </c>
      <c r="F7" s="0" t="s">
        <v>13</v>
      </c>
      <c r="G7" s="0" t="s">
        <v>32</v>
      </c>
      <c r="H7" s="0" t="n">
        <v>1</v>
      </c>
      <c r="I7" s="0" t="n">
        <v>3.37</v>
      </c>
      <c r="J7" s="0" t="n">
        <f aca="false">H7*I7</f>
        <v>3.37</v>
      </c>
    </row>
    <row r="8" customFormat="false" ht="13.8" hidden="false" customHeight="false" outlineLevel="0" collapsed="false">
      <c r="A8" s="0" t="s">
        <v>33</v>
      </c>
      <c r="B8" s="0" t="s">
        <v>34</v>
      </c>
      <c r="C8" s="0" t="s">
        <v>35</v>
      </c>
      <c r="F8" s="0" t="s">
        <v>13</v>
      </c>
      <c r="G8" s="0" t="s">
        <v>36</v>
      </c>
      <c r="H8" s="0" t="n">
        <v>1</v>
      </c>
      <c r="I8" s="0" t="n">
        <v>0.48</v>
      </c>
      <c r="J8" s="0" t="n">
        <f aca="false">H8*I8</f>
        <v>0.48</v>
      </c>
    </row>
    <row r="9" customFormat="false" ht="13.8" hidden="false" customHeight="false" outlineLevel="0" collapsed="false">
      <c r="A9" s="0" t="s">
        <v>37</v>
      </c>
      <c r="B9" s="0" t="s">
        <v>20</v>
      </c>
      <c r="C9" s="0" t="s">
        <v>38</v>
      </c>
      <c r="F9" s="0" t="s">
        <v>17</v>
      </c>
      <c r="G9" s="0" t="s">
        <v>39</v>
      </c>
      <c r="H9" s="0" t="n">
        <v>1</v>
      </c>
      <c r="I9" s="0" t="n">
        <v>0.55</v>
      </c>
      <c r="J9" s="0" t="n">
        <f aca="false">H9*I9</f>
        <v>0.55</v>
      </c>
    </row>
    <row r="10" customFormat="false" ht="13.8" hidden="false" customHeight="false" outlineLevel="0" collapsed="false">
      <c r="A10" s="0" t="s">
        <v>40</v>
      </c>
      <c r="B10" s="0" t="s">
        <v>41</v>
      </c>
      <c r="C10" s="0" t="s">
        <v>42</v>
      </c>
      <c r="F10" s="0" t="s">
        <v>17</v>
      </c>
      <c r="G10" s="0" t="s">
        <v>43</v>
      </c>
      <c r="H10" s="0" t="n">
        <v>1</v>
      </c>
      <c r="I10" s="0" t="n">
        <v>0.42</v>
      </c>
      <c r="J10" s="0" t="n">
        <f aca="false">H10*I10</f>
        <v>0.42</v>
      </c>
    </row>
    <row r="11" customFormat="false" ht="13.8" hidden="false" customHeight="false" outlineLevel="0" collapsed="false">
      <c r="A11" s="0" t="s">
        <v>44</v>
      </c>
      <c r="B11" s="0" t="s">
        <v>41</v>
      </c>
      <c r="C11" s="0" t="s">
        <v>45</v>
      </c>
      <c r="F11" s="0" t="s">
        <v>13</v>
      </c>
      <c r="G11" s="0" t="s">
        <v>46</v>
      </c>
      <c r="H11" s="0" t="n">
        <v>1</v>
      </c>
      <c r="I11" s="0" t="n">
        <v>1.62</v>
      </c>
      <c r="J11" s="0" t="n">
        <f aca="false">H11*I11</f>
        <v>1.62</v>
      </c>
    </row>
    <row r="12" customFormat="false" ht="13.8" hidden="false" customHeight="false" outlineLevel="0" collapsed="false">
      <c r="A12" s="0" t="s">
        <v>47</v>
      </c>
      <c r="B12" s="0" t="s">
        <v>48</v>
      </c>
      <c r="C12" s="0" t="s">
        <v>49</v>
      </c>
      <c r="F12" s="0" t="s">
        <v>17</v>
      </c>
      <c r="G12" s="0" t="s">
        <v>50</v>
      </c>
      <c r="H12" s="0" t="n">
        <v>1</v>
      </c>
      <c r="I12" s="0" t="n">
        <v>0.11</v>
      </c>
      <c r="J12" s="0" t="n">
        <f aca="false">H12*I12</f>
        <v>0.11</v>
      </c>
    </row>
    <row r="13" customFormat="false" ht="13.8" hidden="false" customHeight="false" outlineLevel="0" collapsed="false">
      <c r="A13" s="0" t="s">
        <v>51</v>
      </c>
      <c r="B13" s="0" t="s">
        <v>52</v>
      </c>
      <c r="C13" s="0" t="s">
        <v>53</v>
      </c>
      <c r="F13" s="0" t="s">
        <v>17</v>
      </c>
      <c r="G13" s="0" t="s">
        <v>54</v>
      </c>
      <c r="H13" s="0" t="n">
        <v>1</v>
      </c>
      <c r="I13" s="0" t="n">
        <v>0.59</v>
      </c>
      <c r="J13" s="0" t="n">
        <f aca="false">H13*I13</f>
        <v>0.59</v>
      </c>
    </row>
    <row r="14" customFormat="false" ht="13.8" hidden="false" customHeight="false" outlineLevel="0" collapsed="false">
      <c r="A14" s="0" t="s">
        <v>55</v>
      </c>
      <c r="B14" s="0" t="s">
        <v>41</v>
      </c>
      <c r="C14" s="0" t="s">
        <v>56</v>
      </c>
      <c r="F14" s="0" t="s">
        <v>57</v>
      </c>
      <c r="G14" s="0" t="s">
        <v>58</v>
      </c>
      <c r="H14" s="0" t="n">
        <v>2</v>
      </c>
      <c r="I14" s="0" t="n">
        <v>0.1</v>
      </c>
      <c r="J14" s="0" t="n">
        <f aca="false">H14*I14</f>
        <v>0.2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61</v>
      </c>
      <c r="F15" s="0" t="s">
        <v>62</v>
      </c>
      <c r="G15" s="0" t="s">
        <v>63</v>
      </c>
      <c r="H15" s="0" t="n">
        <v>1</v>
      </c>
      <c r="I15" s="0" t="n">
        <v>1.22</v>
      </c>
      <c r="J15" s="0" t="n">
        <f aca="false">H15*I15</f>
        <v>1.22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66</v>
      </c>
      <c r="F16" s="0" t="s">
        <v>57</v>
      </c>
      <c r="G16" s="0" t="s">
        <v>67</v>
      </c>
      <c r="H16" s="0" t="n">
        <v>1</v>
      </c>
      <c r="I16" s="0" t="n">
        <v>1.5</v>
      </c>
      <c r="J16" s="0" t="n">
        <f aca="false">H16*I16</f>
        <v>1.5</v>
      </c>
    </row>
    <row r="17" customFormat="false" ht="13.8" hidden="false" customHeight="false" outlineLevel="0" collapsed="false">
      <c r="A17" s="0" t="s">
        <v>68</v>
      </c>
      <c r="B17" s="0" t="s">
        <v>65</v>
      </c>
      <c r="C17" s="0" t="s">
        <v>69</v>
      </c>
      <c r="F17" s="0" t="s">
        <v>57</v>
      </c>
      <c r="G17" s="0" t="s">
        <v>70</v>
      </c>
      <c r="H17" s="0" t="n">
        <v>2</v>
      </c>
      <c r="I17" s="0" t="n">
        <v>1.5</v>
      </c>
      <c r="J17" s="0" t="n">
        <f aca="false">H17*I17</f>
        <v>3</v>
      </c>
    </row>
    <row r="18" customFormat="false" ht="13.8" hidden="false" customHeight="false" outlineLevel="0" collapsed="false">
      <c r="A18" s="0" t="s">
        <v>71</v>
      </c>
      <c r="B18" s="0" t="s">
        <v>65</v>
      </c>
      <c r="C18" s="0" t="s">
        <v>72</v>
      </c>
      <c r="F18" s="0" t="s">
        <v>13</v>
      </c>
      <c r="G18" s="0" t="s">
        <v>73</v>
      </c>
      <c r="H18" s="0" t="n">
        <v>1</v>
      </c>
      <c r="I18" s="0" t="n">
        <v>2.41</v>
      </c>
      <c r="J18" s="0" t="n">
        <f aca="false">H18*I18</f>
        <v>2.41</v>
      </c>
    </row>
    <row r="19" customFormat="false" ht="13.8" hidden="false" customHeight="false" outlineLevel="0" collapsed="false">
      <c r="A19" s="0" t="s">
        <v>74</v>
      </c>
      <c r="B19" s="0" t="s">
        <v>65</v>
      </c>
      <c r="C19" s="0" t="s">
        <v>75</v>
      </c>
      <c r="F19" s="0" t="s">
        <v>13</v>
      </c>
      <c r="G19" s="0" t="s">
        <v>76</v>
      </c>
      <c r="H19" s="0" t="n">
        <v>1</v>
      </c>
      <c r="I19" s="0" t="n">
        <v>2.41</v>
      </c>
      <c r="J19" s="0" t="n">
        <f aca="false">H19*I19</f>
        <v>2.41</v>
      </c>
    </row>
    <row r="20" customFormat="false" ht="13.8" hidden="false" customHeight="false" outlineLevel="0" collapsed="false">
      <c r="A20" s="0" t="s">
        <v>77</v>
      </c>
      <c r="B20" s="0" t="s">
        <v>78</v>
      </c>
      <c r="C20" s="0" t="s">
        <v>79</v>
      </c>
      <c r="F20" s="0" t="s">
        <v>17</v>
      </c>
      <c r="G20" s="0" t="s">
        <v>80</v>
      </c>
      <c r="H20" s="0" t="n">
        <v>7</v>
      </c>
      <c r="I20" s="0" t="n">
        <v>0.29</v>
      </c>
      <c r="J20" s="0" t="n">
        <f aca="false">H20*I20</f>
        <v>2.03</v>
      </c>
    </row>
    <row r="21" customFormat="false" ht="13.8" hidden="false" customHeight="false" outlineLevel="0" collapsed="false">
      <c r="A21" s="0" t="s">
        <v>81</v>
      </c>
      <c r="B21" s="0" t="s">
        <v>82</v>
      </c>
      <c r="C21" s="0" t="s">
        <v>83</v>
      </c>
      <c r="F21" s="0" t="s">
        <v>17</v>
      </c>
      <c r="G21" s="0" t="s">
        <v>84</v>
      </c>
      <c r="H21" s="0" t="n">
        <v>5</v>
      </c>
      <c r="I21" s="0" t="n">
        <v>0.14</v>
      </c>
      <c r="J21" s="0" t="n">
        <f aca="false">H21*I21</f>
        <v>0.7</v>
      </c>
    </row>
    <row r="22" customFormat="false" ht="13.8" hidden="false" customHeight="false" outlineLevel="0" collapsed="false">
      <c r="A22" s="0" t="s">
        <v>85</v>
      </c>
      <c r="B22" s="0" t="s">
        <v>78</v>
      </c>
      <c r="C22" s="0" t="s">
        <v>86</v>
      </c>
      <c r="F22" s="0" t="s">
        <v>17</v>
      </c>
      <c r="G22" s="0" t="s">
        <v>87</v>
      </c>
      <c r="H22" s="0" t="n">
        <v>1</v>
      </c>
      <c r="I22" s="0" t="n">
        <v>0.29</v>
      </c>
      <c r="J22" s="0" t="n">
        <f aca="false">H22*I22</f>
        <v>0.29</v>
      </c>
    </row>
    <row r="23" customFormat="false" ht="13.8" hidden="false" customHeight="false" outlineLevel="0" collapsed="false">
      <c r="A23" s="0" t="s">
        <v>88</v>
      </c>
      <c r="B23" s="0" t="s">
        <v>78</v>
      </c>
      <c r="C23" s="0" t="s">
        <v>89</v>
      </c>
      <c r="F23" s="0" t="s">
        <v>17</v>
      </c>
      <c r="G23" s="0" t="s">
        <v>90</v>
      </c>
      <c r="H23" s="0" t="n">
        <v>5</v>
      </c>
      <c r="I23" s="0" t="n">
        <v>0.29</v>
      </c>
      <c r="J23" s="0" t="n">
        <f aca="false">H23*I23</f>
        <v>1.45</v>
      </c>
    </row>
    <row r="24" customFormat="false" ht="13.8" hidden="false" customHeight="false" outlineLevel="0" collapsed="false">
      <c r="A24" s="0" t="s">
        <v>91</v>
      </c>
      <c r="B24" s="0" t="s">
        <v>78</v>
      </c>
      <c r="C24" s="0" t="s">
        <v>92</v>
      </c>
      <c r="F24" s="0" t="s">
        <v>17</v>
      </c>
      <c r="G24" s="0" t="s">
        <v>93</v>
      </c>
      <c r="H24" s="0" t="n">
        <v>7</v>
      </c>
      <c r="I24" s="0" t="n">
        <v>0.29</v>
      </c>
      <c r="J24" s="0" t="n">
        <f aca="false">H24*I24</f>
        <v>2.03</v>
      </c>
    </row>
    <row r="25" customFormat="false" ht="13.8" hidden="false" customHeight="false" outlineLevel="0" collapsed="false">
      <c r="A25" s="0" t="s">
        <v>94</v>
      </c>
      <c r="B25" s="0" t="s">
        <v>82</v>
      </c>
      <c r="C25" s="0" t="s">
        <v>95</v>
      </c>
      <c r="F25" s="0" t="s">
        <v>17</v>
      </c>
      <c r="G25" s="0" t="s">
        <v>96</v>
      </c>
      <c r="H25" s="0" t="n">
        <v>5</v>
      </c>
      <c r="I25" s="0" t="n">
        <v>0.14</v>
      </c>
      <c r="J25" s="0" t="n">
        <f aca="false">H25*I25</f>
        <v>0.7</v>
      </c>
    </row>
    <row r="26" customFormat="false" ht="13.8" hidden="false" customHeight="false" outlineLevel="0" collapsed="false">
      <c r="A26" s="0" t="s">
        <v>97</v>
      </c>
      <c r="B26" s="0" t="s">
        <v>82</v>
      </c>
      <c r="C26" s="0" t="s">
        <v>98</v>
      </c>
      <c r="F26" s="0" t="s">
        <v>17</v>
      </c>
      <c r="G26" s="0" t="s">
        <v>99</v>
      </c>
      <c r="H26" s="0" t="n">
        <v>1</v>
      </c>
      <c r="I26" s="0" t="n">
        <v>0.14</v>
      </c>
      <c r="J26" s="0" t="n">
        <f aca="false">H26*I26</f>
        <v>0.14</v>
      </c>
    </row>
    <row r="27" customFormat="false" ht="13.8" hidden="false" customHeight="false" outlineLevel="0" collapsed="false">
      <c r="A27" s="0" t="s">
        <v>100</v>
      </c>
      <c r="B27" s="0" t="s">
        <v>78</v>
      </c>
      <c r="C27" s="0" t="s">
        <v>101</v>
      </c>
      <c r="F27" s="0" t="s">
        <v>17</v>
      </c>
      <c r="G27" s="0" t="s">
        <v>102</v>
      </c>
      <c r="H27" s="0" t="n">
        <v>1</v>
      </c>
      <c r="I27" s="0" t="n">
        <v>0.29</v>
      </c>
      <c r="J27" s="0" t="n">
        <f aca="false">H27*I27</f>
        <v>0.29</v>
      </c>
    </row>
    <row r="28" customFormat="false" ht="13.8" hidden="false" customHeight="false" outlineLevel="0" collapsed="false">
      <c r="A28" s="0" t="s">
        <v>103</v>
      </c>
      <c r="B28" s="0" t="s">
        <v>78</v>
      </c>
      <c r="C28" s="0" t="s">
        <v>104</v>
      </c>
      <c r="F28" s="0" t="s">
        <v>17</v>
      </c>
      <c r="G28" s="0" t="s">
        <v>105</v>
      </c>
      <c r="H28" s="0" t="n">
        <v>1</v>
      </c>
      <c r="I28" s="0" t="n">
        <v>0.29</v>
      </c>
      <c r="J28" s="0" t="n">
        <f aca="false">H28*I28</f>
        <v>0.29</v>
      </c>
    </row>
    <row r="29" customFormat="false" ht="13.8" hidden="false" customHeight="false" outlineLevel="0" collapsed="false">
      <c r="A29" s="0" t="s">
        <v>106</v>
      </c>
      <c r="B29" s="0" t="s">
        <v>78</v>
      </c>
      <c r="C29" s="0" t="s">
        <v>107</v>
      </c>
      <c r="F29" s="0" t="s">
        <v>17</v>
      </c>
      <c r="G29" s="0" t="s">
        <v>108</v>
      </c>
      <c r="H29" s="0" t="n">
        <v>1</v>
      </c>
      <c r="I29" s="0" t="n">
        <v>0.29</v>
      </c>
      <c r="J29" s="0" t="n">
        <f aca="false">H29*I29</f>
        <v>0.29</v>
      </c>
    </row>
    <row r="30" customFormat="false" ht="13.8" hidden="false" customHeight="false" outlineLevel="0" collapsed="false">
      <c r="A30" s="0" t="s">
        <v>109</v>
      </c>
      <c r="B30" s="0" t="s">
        <v>78</v>
      </c>
      <c r="C30" s="0" t="s">
        <v>110</v>
      </c>
      <c r="F30" s="0" t="s">
        <v>17</v>
      </c>
      <c r="G30" s="0" t="s">
        <v>111</v>
      </c>
      <c r="H30" s="0" t="n">
        <v>1</v>
      </c>
      <c r="I30" s="0" t="n">
        <v>0.29</v>
      </c>
      <c r="J30" s="0" t="n">
        <f aca="false">H30*I30</f>
        <v>0.29</v>
      </c>
    </row>
    <row r="31" customFormat="false" ht="13.8" hidden="false" customHeight="false" outlineLevel="0" collapsed="false">
      <c r="A31" s="0" t="s">
        <v>112</v>
      </c>
      <c r="B31" s="0" t="s">
        <v>78</v>
      </c>
      <c r="C31" s="0" t="s">
        <v>113</v>
      </c>
      <c r="F31" s="0" t="s">
        <v>17</v>
      </c>
      <c r="G31" s="0" t="s">
        <v>114</v>
      </c>
      <c r="H31" s="0" t="n">
        <v>1</v>
      </c>
      <c r="I31" s="0" t="n">
        <v>0.31</v>
      </c>
      <c r="J31" s="0" t="n">
        <f aca="false">H31*I31</f>
        <v>0.31</v>
      </c>
    </row>
    <row r="32" customFormat="false" ht="13.8" hidden="false" customHeight="false" outlineLevel="0" collapsed="false">
      <c r="A32" s="0" t="s">
        <v>115</v>
      </c>
      <c r="B32" s="0" t="s">
        <v>78</v>
      </c>
      <c r="C32" s="0" t="s">
        <v>116</v>
      </c>
      <c r="F32" s="0" t="s">
        <v>17</v>
      </c>
      <c r="G32" s="0" t="s">
        <v>117</v>
      </c>
      <c r="H32" s="0" t="n">
        <v>1</v>
      </c>
      <c r="I32" s="0" t="n">
        <v>0.31</v>
      </c>
      <c r="J32" s="0" t="n">
        <f aca="false">H32*I32</f>
        <v>0.31</v>
      </c>
    </row>
    <row r="33" customFormat="false" ht="13.8" hidden="false" customHeight="false" outlineLevel="0" collapsed="false">
      <c r="A33" s="0" t="s">
        <v>118</v>
      </c>
      <c r="B33" s="0" t="s">
        <v>78</v>
      </c>
      <c r="C33" s="0" t="s">
        <v>119</v>
      </c>
      <c r="F33" s="0" t="s">
        <v>17</v>
      </c>
      <c r="G33" s="0" t="s">
        <v>120</v>
      </c>
      <c r="H33" s="0" t="n">
        <v>1</v>
      </c>
      <c r="I33" s="0" t="n">
        <v>0.29</v>
      </c>
      <c r="J33" s="0" t="n">
        <f aca="false">H33*I33</f>
        <v>0.29</v>
      </c>
    </row>
    <row r="34" customFormat="false" ht="13.8" hidden="false" customHeight="false" outlineLevel="0" collapsed="false">
      <c r="A34" s="0" t="s">
        <v>121</v>
      </c>
      <c r="B34" s="0" t="s">
        <v>122</v>
      </c>
      <c r="C34" s="0" t="s">
        <v>123</v>
      </c>
      <c r="F34" s="0" t="s">
        <v>17</v>
      </c>
      <c r="G34" s="0" t="s">
        <v>124</v>
      </c>
      <c r="H34" s="0" t="n">
        <v>1</v>
      </c>
      <c r="I34" s="0" t="n">
        <v>0.46</v>
      </c>
      <c r="J34" s="0" t="n">
        <f aca="false">H34*I34</f>
        <v>0.46</v>
      </c>
    </row>
    <row r="35" customFormat="false" ht="13.8" hidden="false" customHeight="false" outlineLevel="0" collapsed="false">
      <c r="A35" s="0" t="s">
        <v>125</v>
      </c>
      <c r="B35" s="0" t="s">
        <v>122</v>
      </c>
      <c r="C35" s="0" t="s">
        <v>126</v>
      </c>
      <c r="F35" s="0" t="s">
        <v>17</v>
      </c>
      <c r="G35" s="0" t="s">
        <v>127</v>
      </c>
      <c r="H35" s="0" t="n">
        <v>1</v>
      </c>
      <c r="I35" s="0" t="n">
        <v>0.46</v>
      </c>
      <c r="J35" s="0" t="n">
        <f aca="false">H35*I35</f>
        <v>0.46</v>
      </c>
    </row>
    <row r="36" customFormat="false" ht="13.8" hidden="false" customHeight="false" outlineLevel="0" collapsed="false">
      <c r="A36" s="0" t="s">
        <v>128</v>
      </c>
      <c r="B36" s="0" t="s">
        <v>122</v>
      </c>
      <c r="C36" s="0" t="s">
        <v>129</v>
      </c>
      <c r="F36" s="0" t="s">
        <v>17</v>
      </c>
      <c r="G36" s="0" t="s">
        <v>130</v>
      </c>
      <c r="H36" s="0" t="n">
        <v>2</v>
      </c>
      <c r="I36" s="0" t="n">
        <v>0.46</v>
      </c>
      <c r="J36" s="0" t="n">
        <f aca="false">H36*I36</f>
        <v>0.92</v>
      </c>
    </row>
    <row r="37" customFormat="false" ht="13.8" hidden="false" customHeight="false" outlineLevel="0" collapsed="false">
      <c r="A37" s="0" t="s">
        <v>131</v>
      </c>
      <c r="B37" s="0" t="s">
        <v>82</v>
      </c>
      <c r="C37" s="0" t="s">
        <v>132</v>
      </c>
      <c r="F37" s="0" t="s">
        <v>17</v>
      </c>
      <c r="G37" s="0" t="s">
        <v>133</v>
      </c>
      <c r="H37" s="0" t="n">
        <v>2</v>
      </c>
      <c r="I37" s="0" t="n">
        <v>0.75</v>
      </c>
      <c r="J37" s="0" t="n">
        <f aca="false">H37*I37</f>
        <v>1.5</v>
      </c>
    </row>
    <row r="38" customFormat="false" ht="13.8" hidden="false" customHeight="false" outlineLevel="0" collapsed="false">
      <c r="A38" s="0" t="s">
        <v>134</v>
      </c>
      <c r="B38" s="0" t="s">
        <v>65</v>
      </c>
      <c r="C38" s="0" t="s">
        <v>135</v>
      </c>
      <c r="F38" s="0" t="s">
        <v>13</v>
      </c>
      <c r="G38" s="0" t="s">
        <v>136</v>
      </c>
      <c r="H38" s="0" t="n">
        <v>1</v>
      </c>
      <c r="I38" s="0" t="n">
        <v>4.29</v>
      </c>
      <c r="J38" s="0" t="n">
        <f aca="false">H38*I38</f>
        <v>4.29</v>
      </c>
    </row>
    <row r="39" customFormat="false" ht="13.8" hidden="false" customHeight="false" outlineLevel="0" collapsed="false">
      <c r="A39" s="0" t="s">
        <v>137</v>
      </c>
      <c r="B39" s="0" t="s">
        <v>138</v>
      </c>
      <c r="C39" s="0" t="s">
        <v>139</v>
      </c>
      <c r="F39" s="0" t="s">
        <v>57</v>
      </c>
      <c r="G39" s="0" t="s">
        <v>140</v>
      </c>
      <c r="H39" s="0" t="n">
        <v>2</v>
      </c>
      <c r="I39" s="0" t="n">
        <v>0.35</v>
      </c>
      <c r="J39" s="0" t="n">
        <f aca="false">H39*I39</f>
        <v>0.7</v>
      </c>
    </row>
    <row r="40" customFormat="false" ht="13.8" hidden="false" customHeight="false" outlineLevel="0" collapsed="false">
      <c r="A40" s="0" t="s">
        <v>141</v>
      </c>
      <c r="B40" s="0" t="s">
        <v>78</v>
      </c>
      <c r="C40" s="0" t="s">
        <v>142</v>
      </c>
      <c r="F40" s="0" t="s">
        <v>17</v>
      </c>
      <c r="G40" s="0" t="s">
        <v>143</v>
      </c>
      <c r="H40" s="0" t="n">
        <v>1</v>
      </c>
      <c r="I40" s="0" t="n">
        <v>0.17</v>
      </c>
      <c r="J40" s="0" t="n">
        <f aca="false">H40*I40</f>
        <v>0.17</v>
      </c>
    </row>
    <row r="41" customFormat="false" ht="13.8" hidden="false" customHeight="false" outlineLevel="0" collapsed="false">
      <c r="A41" s="0" t="s">
        <v>144</v>
      </c>
      <c r="B41" s="0" t="s">
        <v>145</v>
      </c>
      <c r="C41" s="0" t="s">
        <v>146</v>
      </c>
      <c r="F41" s="0" t="s">
        <v>17</v>
      </c>
      <c r="G41" s="0" t="s">
        <v>147</v>
      </c>
      <c r="H41" s="0" t="n">
        <v>1</v>
      </c>
      <c r="I41" s="0" t="n">
        <v>0.29</v>
      </c>
      <c r="J41" s="0" t="n">
        <f aca="false">H41*I41</f>
        <v>0.29</v>
      </c>
    </row>
    <row r="42" customFormat="false" ht="13.8" hidden="false" customHeight="false" outlineLevel="0" collapsed="false">
      <c r="A42" s="0" t="s">
        <v>148</v>
      </c>
      <c r="B42" s="0" t="s">
        <v>145</v>
      </c>
      <c r="C42" s="0" t="s">
        <v>149</v>
      </c>
      <c r="F42" s="0" t="s">
        <v>17</v>
      </c>
      <c r="G42" s="0" t="s">
        <v>150</v>
      </c>
      <c r="H42" s="0" t="n">
        <v>14</v>
      </c>
      <c r="I42" s="0" t="n">
        <v>0.201</v>
      </c>
      <c r="J42" s="0" t="n">
        <f aca="false">H42*I42</f>
        <v>2.814</v>
      </c>
    </row>
    <row r="43" customFormat="false" ht="13.8" hidden="false" customHeight="false" outlineLevel="0" collapsed="false">
      <c r="A43" s="0" t="s">
        <v>151</v>
      </c>
      <c r="B43" s="0" t="s">
        <v>152</v>
      </c>
      <c r="C43" s="0" t="s">
        <v>153</v>
      </c>
      <c r="F43" s="0" t="s">
        <v>17</v>
      </c>
      <c r="G43" s="0" t="s">
        <v>154</v>
      </c>
      <c r="H43" s="0" t="n">
        <v>1</v>
      </c>
      <c r="I43" s="0" t="n">
        <v>0.76</v>
      </c>
      <c r="J43" s="0" t="n">
        <f aca="false">H43*I43</f>
        <v>0.76</v>
      </c>
    </row>
    <row r="44" customFormat="false" ht="13.8" hidden="false" customHeight="false" outlineLevel="0" collapsed="false">
      <c r="A44" s="0" t="s">
        <v>155</v>
      </c>
      <c r="B44" s="0" t="s">
        <v>145</v>
      </c>
      <c r="C44" s="0" t="s">
        <v>156</v>
      </c>
      <c r="F44" s="0" t="s">
        <v>17</v>
      </c>
      <c r="G44" s="0" t="s">
        <v>157</v>
      </c>
      <c r="H44" s="0" t="n">
        <v>6</v>
      </c>
      <c r="I44" s="0" t="n">
        <v>1.84</v>
      </c>
      <c r="J44" s="0" t="n">
        <f aca="false">H44*I44</f>
        <v>11.04</v>
      </c>
    </row>
    <row r="45" customFormat="false" ht="13.8" hidden="false" customHeight="false" outlineLevel="0" collapsed="false">
      <c r="A45" s="0" t="s">
        <v>158</v>
      </c>
      <c r="B45" s="0" t="s">
        <v>159</v>
      </c>
      <c r="C45" s="0" t="s">
        <v>160</v>
      </c>
      <c r="F45" s="0" t="s">
        <v>17</v>
      </c>
      <c r="G45" s="0" t="s">
        <v>161</v>
      </c>
      <c r="H45" s="0" t="n">
        <v>1</v>
      </c>
      <c r="I45" s="0" t="n">
        <v>0.23</v>
      </c>
      <c r="J45" s="0" t="n">
        <f aca="false">H45*I45</f>
        <v>0.23</v>
      </c>
    </row>
    <row r="46" customFormat="false" ht="13.8" hidden="false" customHeight="false" outlineLevel="0" collapsed="false">
      <c r="A46" s="0" t="s">
        <v>162</v>
      </c>
      <c r="B46" s="0" t="s">
        <v>159</v>
      </c>
      <c r="C46" s="0" t="s">
        <v>163</v>
      </c>
      <c r="F46" s="0" t="s">
        <v>57</v>
      </c>
      <c r="G46" s="0" t="s">
        <v>164</v>
      </c>
      <c r="H46" s="0" t="n">
        <v>2</v>
      </c>
      <c r="I46" s="0" t="n">
        <v>0.3</v>
      </c>
      <c r="J46" s="0" t="n">
        <f aca="false">H46*I46</f>
        <v>0.6</v>
      </c>
    </row>
    <row r="47" customFormat="false" ht="13.8" hidden="false" customHeight="false" outlineLevel="0" collapsed="false">
      <c r="A47" s="0" t="s">
        <v>165</v>
      </c>
      <c r="B47" s="0" t="s">
        <v>159</v>
      </c>
      <c r="C47" s="0" t="s">
        <v>166</v>
      </c>
      <c r="F47" s="0" t="s">
        <v>57</v>
      </c>
      <c r="G47" s="0" t="s">
        <v>167</v>
      </c>
      <c r="H47" s="0" t="n">
        <v>1</v>
      </c>
      <c r="I47" s="0" t="n">
        <v>0.85</v>
      </c>
      <c r="J47" s="0" t="n">
        <f aca="false">H47*I47</f>
        <v>0.85</v>
      </c>
    </row>
    <row r="48" customFormat="false" ht="13.8" hidden="false" customHeight="false" outlineLevel="0" collapsed="false">
      <c r="A48" s="0" t="s">
        <v>168</v>
      </c>
      <c r="B48" s="0" t="s">
        <v>169</v>
      </c>
      <c r="C48" s="0" t="s">
        <v>170</v>
      </c>
      <c r="F48" s="0" t="s">
        <v>57</v>
      </c>
      <c r="G48" s="0" t="s">
        <v>171</v>
      </c>
      <c r="H48" s="0" t="n">
        <v>1</v>
      </c>
      <c r="I48" s="0" t="n">
        <v>0.17</v>
      </c>
      <c r="J48" s="0" t="n">
        <f aca="false">H48*I48</f>
        <v>0.17</v>
      </c>
    </row>
    <row r="49" customFormat="false" ht="13.8" hidden="false" customHeight="false" outlineLevel="0" collapsed="false">
      <c r="A49" s="0" t="s">
        <v>172</v>
      </c>
      <c r="B49" s="0" t="s">
        <v>173</v>
      </c>
      <c r="C49" s="0" t="s">
        <v>174</v>
      </c>
      <c r="F49" s="0" t="s">
        <v>57</v>
      </c>
      <c r="G49" s="0" t="s">
        <v>175</v>
      </c>
      <c r="H49" s="0" t="n">
        <v>5</v>
      </c>
      <c r="I49" s="0" t="n">
        <v>0.15</v>
      </c>
      <c r="J49" s="0" t="n">
        <f aca="false">H49*I49</f>
        <v>0.75</v>
      </c>
    </row>
    <row r="50" customFormat="false" ht="13.8" hidden="false" customHeight="false" outlineLevel="0" collapsed="false">
      <c r="A50" s="0" t="s">
        <v>176</v>
      </c>
      <c r="B50" s="0" t="s">
        <v>41</v>
      </c>
      <c r="C50" s="0" t="s">
        <v>177</v>
      </c>
      <c r="F50" s="0" t="s">
        <v>13</v>
      </c>
      <c r="G50" s="0" t="s">
        <v>178</v>
      </c>
      <c r="H50" s="0" t="n">
        <v>1</v>
      </c>
      <c r="I50" s="0" t="n">
        <v>0.52</v>
      </c>
      <c r="J50" s="0" t="n">
        <f aca="false">H50*I50</f>
        <v>0.52</v>
      </c>
    </row>
    <row r="51" customFormat="false" ht="13.8" hidden="false" customHeight="false" outlineLevel="0" collapsed="false">
      <c r="A51" s="0" t="s">
        <v>179</v>
      </c>
      <c r="B51" s="0" t="s">
        <v>180</v>
      </c>
      <c r="C51" s="0" t="s">
        <v>181</v>
      </c>
      <c r="F51" s="0" t="s">
        <v>57</v>
      </c>
      <c r="G51" s="0" t="s">
        <v>182</v>
      </c>
      <c r="H51" s="0" t="n">
        <v>4</v>
      </c>
      <c r="I51" s="0" t="n">
        <v>0.55</v>
      </c>
      <c r="J51" s="0" t="n">
        <f aca="false">H51*I51</f>
        <v>2.2</v>
      </c>
    </row>
    <row r="52" customFormat="false" ht="13.8" hidden="false" customHeight="false" outlineLevel="0" collapsed="false">
      <c r="A52" s="0" t="s">
        <v>183</v>
      </c>
      <c r="B52" s="0" t="s">
        <v>180</v>
      </c>
      <c r="C52" s="0" t="s">
        <v>184</v>
      </c>
      <c r="F52" s="0" t="s">
        <v>57</v>
      </c>
      <c r="G52" s="0" t="s">
        <v>185</v>
      </c>
      <c r="H52" s="0" t="n">
        <v>1</v>
      </c>
      <c r="I52" s="0" t="n">
        <v>0.44</v>
      </c>
      <c r="J52" s="0" t="n">
        <f aca="false">H52*I52</f>
        <v>0.44</v>
      </c>
    </row>
    <row r="53" customFormat="false" ht="13.8" hidden="false" customHeight="false" outlineLevel="0" collapsed="false">
      <c r="A53" s="0" t="s">
        <v>186</v>
      </c>
      <c r="B53" s="0" t="s">
        <v>187</v>
      </c>
      <c r="C53" s="0" t="s">
        <v>188</v>
      </c>
      <c r="F53" s="0" t="s">
        <v>189</v>
      </c>
      <c r="G53" s="0" t="s">
        <v>190</v>
      </c>
      <c r="H53" s="0" t="n">
        <v>1</v>
      </c>
      <c r="I53" s="0" t="n">
        <v>28.64</v>
      </c>
      <c r="J53" s="0" t="n">
        <f aca="false">H53*I53</f>
        <v>28.64</v>
      </c>
    </row>
    <row r="54" customFormat="false" ht="13.8" hidden="false" customHeight="false" outlineLevel="0" collapsed="false">
      <c r="A54" s="0" t="s">
        <v>191</v>
      </c>
      <c r="B54" s="0" t="s">
        <v>60</v>
      </c>
      <c r="C54" s="0" t="s">
        <v>192</v>
      </c>
      <c r="F54" s="0" t="s">
        <v>62</v>
      </c>
      <c r="G54" s="0" t="s">
        <v>193</v>
      </c>
      <c r="H54" s="0" t="n">
        <v>1</v>
      </c>
      <c r="I54" s="0" t="n">
        <v>0.96</v>
      </c>
      <c r="J54" s="0" t="n">
        <f aca="false">H54*I54</f>
        <v>0.96</v>
      </c>
    </row>
    <row r="55" customFormat="false" ht="13.8" hidden="false" customHeight="false" outlineLevel="0" collapsed="false">
      <c r="A55" s="0" t="s">
        <v>194</v>
      </c>
      <c r="B55" s="0" t="s">
        <v>122</v>
      </c>
      <c r="C55" s="0" t="s">
        <v>195</v>
      </c>
      <c r="F55" s="0" t="s">
        <v>17</v>
      </c>
      <c r="G55" s="0" t="s">
        <v>196</v>
      </c>
      <c r="H55" s="0" t="n">
        <v>4</v>
      </c>
      <c r="I55" s="0" t="n">
        <v>0.42</v>
      </c>
      <c r="J55" s="0" t="n">
        <f aca="false">H55*I55</f>
        <v>1.68</v>
      </c>
    </row>
    <row r="56" customFormat="false" ht="13.8" hidden="false" customHeight="false" outlineLevel="0" collapsed="false">
      <c r="A56" s="0" t="s">
        <v>197</v>
      </c>
      <c r="B56" s="0" t="s">
        <v>198</v>
      </c>
      <c r="C56" s="0" t="s">
        <v>199</v>
      </c>
      <c r="F56" s="0" t="s">
        <v>17</v>
      </c>
      <c r="G56" s="0" t="s">
        <v>200</v>
      </c>
      <c r="H56" s="0" t="n">
        <v>2</v>
      </c>
      <c r="I56" s="0" t="n">
        <v>0.33</v>
      </c>
      <c r="J56" s="0" t="n">
        <f aca="false">H56*I56</f>
        <v>0.66</v>
      </c>
    </row>
    <row r="57" customFormat="false" ht="13.8" hidden="false" customHeight="false" outlineLevel="0" collapsed="false">
      <c r="A57" s="0" t="s">
        <v>201</v>
      </c>
      <c r="B57" s="0" t="s">
        <v>202</v>
      </c>
      <c r="C57" s="0" t="s">
        <v>203</v>
      </c>
      <c r="F57" s="0" t="s">
        <v>189</v>
      </c>
      <c r="G57" s="0" t="s">
        <v>204</v>
      </c>
      <c r="H57" s="0" t="n">
        <v>1</v>
      </c>
      <c r="I57" s="0" t="n">
        <v>0.29</v>
      </c>
      <c r="J57" s="0" t="n">
        <f aca="false">H57*I57</f>
        <v>0.29</v>
      </c>
    </row>
    <row r="58" customFormat="false" ht="13.8" hidden="false" customHeight="false" outlineLevel="0" collapsed="false">
      <c r="A58" s="0" t="n">
        <v>27899</v>
      </c>
      <c r="B58" s="0" t="s">
        <v>205</v>
      </c>
      <c r="C58" s="0" t="s">
        <v>206</v>
      </c>
      <c r="F58" s="0" t="s">
        <v>57</v>
      </c>
      <c r="G58" s="0" t="s">
        <v>207</v>
      </c>
      <c r="H58" s="0" t="n">
        <v>1</v>
      </c>
      <c r="I58" s="0" t="n">
        <v>6.5</v>
      </c>
      <c r="J58" s="0" t="n">
        <f aca="false">H58*I58</f>
        <v>6.5</v>
      </c>
    </row>
    <row r="59" customFormat="false" ht="13.8" hidden="false" customHeight="false" outlineLevel="0" collapsed="false">
      <c r="A59" s="0" t="s">
        <v>208</v>
      </c>
      <c r="B59" s="0" t="s">
        <v>209</v>
      </c>
      <c r="C59" s="0" t="s">
        <v>210</v>
      </c>
      <c r="F59" s="0" t="s">
        <v>57</v>
      </c>
      <c r="G59" s="0" t="s">
        <v>211</v>
      </c>
      <c r="H59" s="0" t="n">
        <v>1</v>
      </c>
      <c r="I59" s="0" t="n">
        <v>16.38</v>
      </c>
      <c r="J59" s="0" t="n">
        <f aca="false">H59*I59</f>
        <v>16.38</v>
      </c>
    </row>
    <row r="60" customFormat="false" ht="13.8" hidden="false" customHeight="false" outlineLevel="0" collapsed="false">
      <c r="A60" s="0" t="s">
        <v>212</v>
      </c>
      <c r="B60" s="0" t="s">
        <v>213</v>
      </c>
      <c r="C60" s="0" t="s">
        <v>214</v>
      </c>
      <c r="F60" s="0" t="s">
        <v>57</v>
      </c>
      <c r="G60" s="0" t="s">
        <v>215</v>
      </c>
      <c r="H60" s="0" t="n">
        <v>1</v>
      </c>
      <c r="I60" s="0" t="n">
        <v>3.4</v>
      </c>
      <c r="J60" s="0" t="n">
        <f aca="false">H60*I60</f>
        <v>3.4</v>
      </c>
    </row>
    <row r="61" customFormat="false" ht="13.8" hidden="false" customHeight="false" outlineLevel="0" collapsed="false">
      <c r="A61" s="0" t="n">
        <v>3643</v>
      </c>
      <c r="B61" s="0" t="s">
        <v>216</v>
      </c>
      <c r="C61" s="0" t="s">
        <v>217</v>
      </c>
      <c r="F61" s="0" t="s">
        <v>57</v>
      </c>
      <c r="G61" s="0" t="s">
        <v>218</v>
      </c>
      <c r="H61" s="0" t="n">
        <v>1</v>
      </c>
      <c r="I61" s="0" t="n">
        <v>1.95</v>
      </c>
      <c r="J61" s="0" t="n">
        <f aca="false">H61*I61</f>
        <v>1.95</v>
      </c>
    </row>
    <row r="62" customFormat="false" ht="13.8" hidden="false" customHeight="false" outlineLevel="0" collapsed="false">
      <c r="A62" s="0" t="s">
        <v>219</v>
      </c>
      <c r="B62" s="0" t="s">
        <v>220</v>
      </c>
      <c r="C62" s="0" t="s">
        <v>221</v>
      </c>
      <c r="F62" s="0" t="s">
        <v>13</v>
      </c>
      <c r="G62" s="0" t="s">
        <v>222</v>
      </c>
      <c r="H62" s="0" t="n">
        <v>1</v>
      </c>
      <c r="I62" s="0" t="n">
        <v>0.21</v>
      </c>
      <c r="J62" s="0" t="n">
        <f aca="false">H62*I62</f>
        <v>0.21</v>
      </c>
    </row>
    <row r="63" customFormat="false" ht="13.8" hidden="false" customHeight="false" outlineLevel="0" collapsed="false">
      <c r="A63" s="0" t="s">
        <v>223</v>
      </c>
      <c r="B63" s="0" t="s">
        <v>220</v>
      </c>
      <c r="C63" s="0" t="s">
        <v>224</v>
      </c>
      <c r="F63" s="0" t="s">
        <v>13</v>
      </c>
      <c r="G63" s="0" t="s">
        <v>225</v>
      </c>
      <c r="H63" s="0" t="n">
        <v>2</v>
      </c>
      <c r="I63" s="0" t="n">
        <v>1.45</v>
      </c>
      <c r="J63" s="0" t="n">
        <f aca="false">H63*I63</f>
        <v>2.9</v>
      </c>
    </row>
    <row r="64" customFormat="false" ht="13.8" hidden="false" customHeight="false" outlineLevel="0" collapsed="false">
      <c r="A64" s="0" t="s">
        <v>226</v>
      </c>
      <c r="B64" s="0" t="s">
        <v>41</v>
      </c>
      <c r="C64" s="0" t="s">
        <v>227</v>
      </c>
      <c r="F64" s="0" t="s">
        <v>13</v>
      </c>
      <c r="G64" s="0" t="s">
        <v>228</v>
      </c>
      <c r="H64" s="0" t="n">
        <v>1</v>
      </c>
      <c r="I64" s="0" t="n">
        <v>0.52</v>
      </c>
      <c r="J64" s="0" t="n">
        <f aca="false">H64*I64</f>
        <v>0.52</v>
      </c>
    </row>
    <row r="65" customFormat="false" ht="13.8" hidden="false" customHeight="false" outlineLevel="0" collapsed="false">
      <c r="A65" s="0" t="s">
        <v>229</v>
      </c>
      <c r="B65" s="0" t="s">
        <v>20</v>
      </c>
      <c r="C65" s="0" t="s">
        <v>230</v>
      </c>
      <c r="F65" s="0" t="s">
        <v>13</v>
      </c>
      <c r="G65" s="0" t="s">
        <v>231</v>
      </c>
      <c r="H65" s="0" t="n">
        <v>1</v>
      </c>
      <c r="I65" s="0" t="n">
        <v>3.5</v>
      </c>
      <c r="J65" s="0" t="n">
        <f aca="false">H65*I65</f>
        <v>3.5</v>
      </c>
    </row>
    <row r="66" customFormat="false" ht="13.8" hidden="false" customHeight="false" outlineLevel="0" collapsed="false">
      <c r="A66" s="0" t="s">
        <v>232</v>
      </c>
      <c r="B66" s="0" t="s">
        <v>233</v>
      </c>
      <c r="C66" s="0" t="s">
        <v>234</v>
      </c>
      <c r="F66" s="0" t="s">
        <v>17</v>
      </c>
      <c r="G66" s="0" t="s">
        <v>235</v>
      </c>
      <c r="H66" s="0" t="n">
        <v>1</v>
      </c>
      <c r="I66" s="0" t="n">
        <v>6.98</v>
      </c>
      <c r="J66" s="0" t="n">
        <f aca="false">H66*I66</f>
        <v>6.98</v>
      </c>
    </row>
    <row r="67" customFormat="false" ht="13.8" hidden="false" customHeight="false" outlineLevel="0" collapsed="false">
      <c r="A67" s="0" t="s">
        <v>236</v>
      </c>
      <c r="B67" s="0" t="s">
        <v>152</v>
      </c>
      <c r="C67" s="0" t="s">
        <v>237</v>
      </c>
      <c r="F67" s="0" t="s">
        <v>57</v>
      </c>
      <c r="G67" s="0" t="s">
        <v>238</v>
      </c>
      <c r="H67" s="0" t="n">
        <v>2</v>
      </c>
      <c r="I67" s="0" t="n">
        <v>3.63</v>
      </c>
      <c r="J67" s="0" t="n">
        <f aca="false">H67*I67</f>
        <v>7.26</v>
      </c>
    </row>
    <row r="69" customFormat="false" ht="13.8" hidden="false" customHeight="false" outlineLevel="0" collapsed="false">
      <c r="A69" s="0" t="s">
        <v>9</v>
      </c>
      <c r="J69" s="0" t="n">
        <f aca="false">SUM(J2:J67)</f>
        <v>147.664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Peter Larsen</cp:lastModifiedBy>
  <dcterms:modified xsi:type="dcterms:W3CDTF">2018-03-08T19:18:52Z</dcterms:modified>
  <cp:revision>1</cp:revision>
  <dc:subject/>
  <dc:title/>
</cp:coreProperties>
</file>