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DATA\chevrotain\docs\"/>
    </mc:Choice>
  </mc:AlternateContent>
  <xr:revisionPtr revIDLastSave="0" documentId="13_ncr:1_{690529C5-26B2-4BC2-BD94-747F73519F37}" xr6:coauthVersionLast="45" xr6:coauthVersionMax="45" xr10:uidLastSave="{00000000-0000-0000-0000-000000000000}"/>
  <bookViews>
    <workbookView xWindow="-28920" yWindow="-120" windowWidth="29040" windowHeight="15840" activeTab="3" xr2:uid="{A478AC17-B821-49E0-BBE5-2534ACF29465}"/>
  </bookViews>
  <sheets>
    <sheet name="CvRDT-Y" sheetId="2" r:id="rId1"/>
    <sheet name="CvRDT-N" sheetId="3" r:id="rId2"/>
    <sheet name="CmRDT-O" sheetId="6" r:id="rId3"/>
    <sheet name="MongoD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4" l="1"/>
  <c r="K23" i="4"/>
  <c r="L23" i="2" l="1"/>
  <c r="K23" i="2"/>
  <c r="J23" i="2"/>
  <c r="L23" i="3"/>
  <c r="K23" i="3"/>
  <c r="H23" i="3"/>
  <c r="J23" i="3"/>
  <c r="N7" i="6" l="1"/>
  <c r="M7" i="6"/>
  <c r="K7" i="6"/>
  <c r="J7" i="6"/>
  <c r="H7" i="6"/>
  <c r="G7" i="6"/>
  <c r="E7" i="6"/>
  <c r="D7" i="6"/>
  <c r="B7" i="6"/>
  <c r="A7" i="6"/>
  <c r="G7" i="3" l="1"/>
  <c r="M15" i="2"/>
  <c r="H23" i="4" l="1"/>
  <c r="E23" i="4"/>
  <c r="B23" i="4"/>
  <c r="N15" i="4"/>
  <c r="K15" i="4"/>
  <c r="H15" i="4"/>
  <c r="E15" i="4"/>
  <c r="B15" i="4"/>
  <c r="N7" i="4"/>
  <c r="K7" i="4"/>
  <c r="H7" i="4"/>
  <c r="E7" i="4"/>
  <c r="B7" i="4"/>
  <c r="G23" i="4"/>
  <c r="D23" i="4"/>
  <c r="A23" i="4"/>
  <c r="M15" i="4"/>
  <c r="J15" i="4"/>
  <c r="G15" i="4"/>
  <c r="D15" i="4"/>
  <c r="A15" i="4"/>
  <c r="M7" i="4"/>
  <c r="J7" i="4"/>
  <c r="G7" i="4"/>
  <c r="D7" i="4"/>
  <c r="A7" i="4"/>
  <c r="G23" i="3" l="1"/>
  <c r="E23" i="3"/>
  <c r="D23" i="3"/>
  <c r="B23" i="3"/>
  <c r="A23" i="3"/>
  <c r="N15" i="3"/>
  <c r="M15" i="3"/>
  <c r="K15" i="3"/>
  <c r="J15" i="3"/>
  <c r="H15" i="3"/>
  <c r="G15" i="3"/>
  <c r="E15" i="3"/>
  <c r="D15" i="3"/>
  <c r="B15" i="3"/>
  <c r="A15" i="3"/>
  <c r="N7" i="3"/>
  <c r="M7" i="3"/>
  <c r="K7" i="3"/>
  <c r="J7" i="3"/>
  <c r="H7" i="3"/>
  <c r="E7" i="3"/>
  <c r="D7" i="3"/>
  <c r="B7" i="3"/>
  <c r="A7" i="3"/>
  <c r="N7" i="2"/>
  <c r="H23" i="2"/>
  <c r="G23" i="2"/>
  <c r="E23" i="2"/>
  <c r="D23" i="2"/>
  <c r="B23" i="2"/>
  <c r="A23" i="2"/>
  <c r="N15" i="2"/>
  <c r="K15" i="2"/>
  <c r="J15" i="2"/>
  <c r="H15" i="2"/>
  <c r="G15" i="2"/>
  <c r="E15" i="2"/>
  <c r="D15" i="2"/>
  <c r="B15" i="2"/>
  <c r="A15" i="2"/>
  <c r="M7" i="2"/>
  <c r="K7" i="2"/>
  <c r="J7" i="2"/>
  <c r="H7" i="2"/>
  <c r="G7" i="2"/>
  <c r="E7" i="2"/>
  <c r="D7" i="2"/>
  <c r="B7" i="2"/>
  <c r="A7" i="2"/>
</calcChain>
</file>

<file path=xl/sharedStrings.xml><?xml version="1.0" encoding="utf-8"?>
<sst xmlns="http://schemas.openxmlformats.org/spreadsheetml/2006/main" count="51" uniqueCount="18">
  <si>
    <t>10 ops/s</t>
  </si>
  <si>
    <t>25 ops/s</t>
  </si>
  <si>
    <t>50 ops/s</t>
  </si>
  <si>
    <t>75 ops/s</t>
  </si>
  <si>
    <t>100 ops/s</t>
  </si>
  <si>
    <t>500 ops/s</t>
  </si>
  <si>
    <t>250 ops/s</t>
  </si>
  <si>
    <t>175 ops/s</t>
  </si>
  <si>
    <t>750 ops/s</t>
  </si>
  <si>
    <t>1000 ops/s</t>
  </si>
  <si>
    <t>2000 ops/s</t>
  </si>
  <si>
    <t>10000 ops/s</t>
  </si>
  <si>
    <t>5000 ops/s</t>
  </si>
  <si>
    <t>Zero</t>
  </si>
  <si>
    <t>Plus 5 zeros</t>
  </si>
  <si>
    <t>Consistently fails at 175ops/s</t>
  </si>
  <si>
    <t>Could run into issues at 50-100ops/s</t>
  </si>
  <si>
    <t>No issues at 10ops/ and 25ops/s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</si>
</sst>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F19D6-6FA1-4A12-B626-193D9E0CA772}">
  <dimension ref="A1:Q23"/>
  <sheetViews>
    <sheetView zoomScale="150" zoomScaleNormal="150" workbookViewId="0">
      <selection activeCell="L22" sqref="L22"/>
    </sheetView>
  </sheetViews>
  <sheetFormatPr defaultRowHeight="15" x14ac:dyDescent="0.25"/>
  <sheetData>
    <row r="1" spans="1:17" x14ac:dyDescent="0.25">
      <c r="A1" s="1" t="s">
        <v>0</v>
      </c>
      <c r="D1" s="1" t="s">
        <v>1</v>
      </c>
      <c r="E1" s="1"/>
      <c r="F1" s="1"/>
      <c r="G1" s="1" t="s">
        <v>2</v>
      </c>
      <c r="H1" s="1"/>
      <c r="I1" s="1"/>
      <c r="J1" s="1" t="s">
        <v>3</v>
      </c>
      <c r="K1" s="1"/>
      <c r="L1" s="1"/>
      <c r="M1" s="1" t="s">
        <v>4</v>
      </c>
      <c r="P1" s="1"/>
    </row>
    <row r="2" spans="1:17" x14ac:dyDescent="0.25">
      <c r="A2">
        <v>144.89407</v>
      </c>
      <c r="B2">
        <v>11.385199999999999</v>
      </c>
      <c r="D2">
        <v>141.65907000000001</v>
      </c>
      <c r="E2">
        <v>13.5915</v>
      </c>
      <c r="G2">
        <v>141.79137</v>
      </c>
      <c r="H2">
        <v>15.921799999999999</v>
      </c>
      <c r="J2">
        <v>143.14017000000001</v>
      </c>
      <c r="K2">
        <v>16.959299999999999</v>
      </c>
      <c r="M2">
        <v>141.65367000000001</v>
      </c>
      <c r="N2">
        <v>18.097200000000001</v>
      </c>
    </row>
    <row r="3" spans="1:17" x14ac:dyDescent="0.25">
      <c r="A3">
        <v>141.08344</v>
      </c>
      <c r="B3">
        <v>11.3619</v>
      </c>
      <c r="D3">
        <v>141.94274999999999</v>
      </c>
      <c r="E3">
        <v>13.4392</v>
      </c>
      <c r="G3">
        <v>141.84573</v>
      </c>
      <c r="H3">
        <v>16.946100000000001</v>
      </c>
      <c r="J3">
        <v>146.03993</v>
      </c>
      <c r="K3">
        <v>15.115399999999999</v>
      </c>
      <c r="M3">
        <v>142.34371999999999</v>
      </c>
      <c r="N3">
        <v>16.498699999999999</v>
      </c>
    </row>
    <row r="4" spans="1:17" x14ac:dyDescent="0.25">
      <c r="A4">
        <v>140.79689999999999</v>
      </c>
      <c r="B4">
        <v>11.809799999999999</v>
      </c>
      <c r="D4">
        <v>141.55318</v>
      </c>
      <c r="E4">
        <v>15.7057</v>
      </c>
      <c r="G4">
        <v>141.4682</v>
      </c>
      <c r="H4">
        <v>14.873799999999999</v>
      </c>
      <c r="J4">
        <v>142.41592</v>
      </c>
      <c r="K4">
        <v>15.561400000000001</v>
      </c>
      <c r="M4">
        <v>143.1035</v>
      </c>
      <c r="N4">
        <v>16.453800000000001</v>
      </c>
    </row>
    <row r="5" spans="1:17" x14ac:dyDescent="0.25">
      <c r="A5">
        <v>140.76598000000001</v>
      </c>
      <c r="B5">
        <v>12.9655</v>
      </c>
      <c r="D5">
        <v>140.60900000000001</v>
      </c>
      <c r="E5">
        <v>15.864699999999999</v>
      </c>
      <c r="G5">
        <v>143.19528</v>
      </c>
      <c r="H5">
        <v>15.858000000000001</v>
      </c>
      <c r="J5">
        <v>142.65307999999999</v>
      </c>
      <c r="K5">
        <v>15.4991</v>
      </c>
      <c r="M5">
        <v>141.82611</v>
      </c>
      <c r="N5">
        <v>19.183299999999999</v>
      </c>
    </row>
    <row r="6" spans="1:17" x14ac:dyDescent="0.25">
      <c r="A6">
        <v>141.17035999999999</v>
      </c>
      <c r="B6">
        <v>12.0695</v>
      </c>
      <c r="D6">
        <v>141.93004999999999</v>
      </c>
      <c r="E6">
        <v>13.7644</v>
      </c>
      <c r="G6">
        <v>142.49046000000001</v>
      </c>
      <c r="H6">
        <v>14.877700000000001</v>
      </c>
      <c r="J6">
        <v>141.84286</v>
      </c>
      <c r="K6">
        <v>17.293399999999998</v>
      </c>
      <c r="M6">
        <v>142.65448000000001</v>
      </c>
      <c r="N6">
        <v>16.446899999999999</v>
      </c>
    </row>
    <row r="7" spans="1:17" x14ac:dyDescent="0.25">
      <c r="A7" s="1">
        <f>AVERAGE(A2:A6)</f>
        <v>141.74214999999998</v>
      </c>
      <c r="B7" s="1">
        <f>AVERAGE(B2:B6)</f>
        <v>11.918379999999999</v>
      </c>
      <c r="C7" s="1"/>
      <c r="D7" s="1">
        <f>AVERAGE(D2:D6)</f>
        <v>141.53881000000001</v>
      </c>
      <c r="E7" s="1">
        <f>AVERAGE(E2:E6)</f>
        <v>14.473099999999999</v>
      </c>
      <c r="F7" s="1"/>
      <c r="G7" s="1">
        <f>AVERAGE(G2:G6)</f>
        <v>142.158208</v>
      </c>
      <c r="H7" s="1">
        <f>AVERAGE(H2:H6)</f>
        <v>15.69548</v>
      </c>
      <c r="I7" s="1"/>
      <c r="J7" s="1">
        <f>AVERAGE(J2:J6)</f>
        <v>143.21839199999999</v>
      </c>
      <c r="K7" s="1">
        <f>AVERAGE(K2:K6)</f>
        <v>16.085719999999998</v>
      </c>
      <c r="L7" s="1"/>
      <c r="M7" s="1">
        <f>AVERAGE(M2:M6)</f>
        <v>142.31629600000002</v>
      </c>
      <c r="N7" s="1">
        <f>AVERAGE(N2:N6)</f>
        <v>17.335979999999999</v>
      </c>
      <c r="O7" s="1"/>
      <c r="P7" s="1"/>
      <c r="Q7" s="1"/>
    </row>
    <row r="9" spans="1:17" x14ac:dyDescent="0.25">
      <c r="A9" s="1" t="s">
        <v>7</v>
      </c>
      <c r="B9" s="1"/>
      <c r="C9" s="1"/>
      <c r="D9" s="1" t="s">
        <v>6</v>
      </c>
      <c r="E9" s="1"/>
      <c r="F9" s="1"/>
      <c r="G9" s="1" t="s">
        <v>5</v>
      </c>
      <c r="H9" s="1"/>
      <c r="I9" s="1"/>
      <c r="J9" s="1" t="s">
        <v>8</v>
      </c>
      <c r="K9" s="1"/>
      <c r="L9" s="1"/>
      <c r="M9" s="1" t="s">
        <v>9</v>
      </c>
      <c r="N9" s="1"/>
      <c r="P9" s="1"/>
    </row>
    <row r="10" spans="1:17" x14ac:dyDescent="0.25">
      <c r="A10">
        <v>143.47484</v>
      </c>
      <c r="B10">
        <v>16.000499999999999</v>
      </c>
      <c r="D10" s="2">
        <v>143.61313999999999</v>
      </c>
      <c r="E10">
        <v>17.425899999999999</v>
      </c>
      <c r="G10">
        <v>147.10861</v>
      </c>
      <c r="H10">
        <v>19.433800000000002</v>
      </c>
      <c r="J10">
        <v>144.01872</v>
      </c>
      <c r="K10">
        <v>17.610900000000001</v>
      </c>
      <c r="M10">
        <v>143.78377</v>
      </c>
      <c r="N10">
        <v>19.436299999999999</v>
      </c>
      <c r="P10" s="2"/>
    </row>
    <row r="11" spans="1:17" x14ac:dyDescent="0.25">
      <c r="A11">
        <v>143.0942</v>
      </c>
      <c r="B11">
        <v>17.2837</v>
      </c>
      <c r="D11">
        <v>143.22737000000001</v>
      </c>
      <c r="E11">
        <v>17.281099999999999</v>
      </c>
      <c r="G11">
        <v>143.69513000000001</v>
      </c>
      <c r="H11">
        <v>17.498799999999999</v>
      </c>
      <c r="J11">
        <v>143.25890000000001</v>
      </c>
      <c r="K11">
        <v>17.217199999999998</v>
      </c>
      <c r="M11">
        <v>152.5813</v>
      </c>
      <c r="N11">
        <v>19.0139</v>
      </c>
      <c r="P11" s="2"/>
    </row>
    <row r="12" spans="1:17" x14ac:dyDescent="0.25">
      <c r="A12" s="2">
        <v>144.42355000000001</v>
      </c>
      <c r="B12">
        <v>16.602699999999999</v>
      </c>
      <c r="D12">
        <v>149.25719000000001</v>
      </c>
      <c r="E12">
        <v>17.527699999999999</v>
      </c>
      <c r="G12">
        <v>149.00058000000001</v>
      </c>
      <c r="H12">
        <v>18.3902</v>
      </c>
      <c r="J12">
        <v>146.2046</v>
      </c>
      <c r="K12">
        <v>17.4499</v>
      </c>
      <c r="M12">
        <v>147.70596</v>
      </c>
      <c r="N12">
        <v>17.372199999999999</v>
      </c>
    </row>
    <row r="13" spans="1:17" x14ac:dyDescent="0.25">
      <c r="A13">
        <v>143.62270000000001</v>
      </c>
      <c r="B13">
        <v>17.118099999999998</v>
      </c>
      <c r="D13">
        <v>142.23715000000001</v>
      </c>
      <c r="E13">
        <v>19.4316</v>
      </c>
      <c r="G13">
        <v>144.31474</v>
      </c>
      <c r="H13">
        <v>19.437799999999999</v>
      </c>
      <c r="J13">
        <v>142.45366999999999</v>
      </c>
      <c r="K13">
        <v>19.5352</v>
      </c>
      <c r="M13">
        <v>151.56493</v>
      </c>
      <c r="N13">
        <v>17.115100000000002</v>
      </c>
    </row>
    <row r="14" spans="1:17" x14ac:dyDescent="0.25">
      <c r="A14">
        <v>148.83778000000001</v>
      </c>
      <c r="B14">
        <v>19.075299999999999</v>
      </c>
      <c r="D14">
        <v>146.94542000000001</v>
      </c>
      <c r="E14">
        <v>18.120899999999999</v>
      </c>
      <c r="G14">
        <v>144.33430000000001</v>
      </c>
      <c r="H14">
        <v>17.831499999999998</v>
      </c>
      <c r="J14">
        <v>142.60928000000001</v>
      </c>
      <c r="K14">
        <v>17.063400000000001</v>
      </c>
      <c r="M14">
        <v>154.16086000000001</v>
      </c>
      <c r="N14">
        <v>16.487400000000001</v>
      </c>
    </row>
    <row r="15" spans="1:17" x14ac:dyDescent="0.25">
      <c r="A15" s="1">
        <f>AVERAGE(A10:A14)</f>
        <v>144.69061400000001</v>
      </c>
      <c r="B15" s="1">
        <f>AVERAGE(B10:B14)</f>
        <v>17.216059999999999</v>
      </c>
      <c r="C15" s="1"/>
      <c r="D15" s="1">
        <f t="shared" ref="D15:E15" si="0">AVERAGE(D10:D14)</f>
        <v>145.05605400000002</v>
      </c>
      <c r="E15" s="1">
        <f t="shared" si="0"/>
        <v>17.957439999999998</v>
      </c>
      <c r="F15" s="1"/>
      <c r="G15" s="1">
        <f>AVERAGE(G10:G14)</f>
        <v>145.69067200000001</v>
      </c>
      <c r="H15" s="1">
        <f>AVERAGE(H10:H14)</f>
        <v>18.518419999999999</v>
      </c>
      <c r="I15" s="1"/>
      <c r="J15" s="1">
        <f>AVERAGE(J10:J14)</f>
        <v>143.709034</v>
      </c>
      <c r="K15" s="1">
        <f>AVERAGE(K10:K14)</f>
        <v>17.775320000000001</v>
      </c>
      <c r="L15" s="1"/>
      <c r="M15" s="1">
        <f>AVERAGE(M10:M14)</f>
        <v>149.95936399999999</v>
      </c>
      <c r="N15" s="1">
        <f>AVERAGE(N10:N14)</f>
        <v>17.884980000000002</v>
      </c>
      <c r="O15" s="1"/>
      <c r="P15" s="1"/>
      <c r="Q15" s="1"/>
    </row>
    <row r="17" spans="1:17" x14ac:dyDescent="0.25">
      <c r="A17" s="1" t="s">
        <v>10</v>
      </c>
      <c r="B17" s="1"/>
      <c r="C17" s="1"/>
      <c r="D17" s="1" t="s">
        <v>12</v>
      </c>
      <c r="E17" s="1"/>
      <c r="F17" s="1"/>
      <c r="G17" s="1" t="s">
        <v>11</v>
      </c>
      <c r="H17" s="1"/>
      <c r="J17" s="1" t="s">
        <v>13</v>
      </c>
      <c r="M17" s="1"/>
      <c r="P17" s="1"/>
    </row>
    <row r="18" spans="1:17" x14ac:dyDescent="0.25">
      <c r="A18">
        <v>157.01064</v>
      </c>
      <c r="B18">
        <v>18.834499999999998</v>
      </c>
      <c r="D18">
        <v>148.26755</v>
      </c>
      <c r="E18">
        <v>17.79</v>
      </c>
      <c r="G18">
        <v>146.11331000000001</v>
      </c>
      <c r="H18">
        <v>20.401499999999999</v>
      </c>
      <c r="J18">
        <v>170.75914</v>
      </c>
      <c r="K18" s="2">
        <v>18.038699999999999</v>
      </c>
      <c r="L18">
        <v>43.436756000000003</v>
      </c>
      <c r="M18" s="2"/>
      <c r="N18" s="2"/>
      <c r="P18" s="2"/>
      <c r="Q18" s="2"/>
    </row>
    <row r="19" spans="1:17" x14ac:dyDescent="0.25">
      <c r="A19">
        <v>146.02350000000001</v>
      </c>
      <c r="B19">
        <v>18.2319</v>
      </c>
      <c r="D19">
        <v>151.24295000000001</v>
      </c>
      <c r="E19">
        <v>16.911300000000001</v>
      </c>
      <c r="G19">
        <v>170.25149999999999</v>
      </c>
      <c r="H19">
        <v>17.018899999999999</v>
      </c>
      <c r="J19">
        <v>190.19916000000001</v>
      </c>
      <c r="K19">
        <v>19.930599999999998</v>
      </c>
      <c r="L19">
        <v>52.863959999999999</v>
      </c>
      <c r="M19" s="2"/>
      <c r="N19" s="2"/>
      <c r="P19" s="2"/>
      <c r="Q19" s="2"/>
    </row>
    <row r="20" spans="1:17" x14ac:dyDescent="0.25">
      <c r="A20">
        <v>150.37378000000001</v>
      </c>
      <c r="B20">
        <v>16.898299999999999</v>
      </c>
      <c r="D20">
        <v>150.52760000000001</v>
      </c>
      <c r="E20">
        <v>17.767900000000001</v>
      </c>
      <c r="G20">
        <v>141.84005999999999</v>
      </c>
      <c r="H20">
        <v>18.212599999999998</v>
      </c>
      <c r="J20">
        <v>181.98965000000001</v>
      </c>
      <c r="K20">
        <v>18.013500000000001</v>
      </c>
      <c r="L20">
        <v>45.226734</v>
      </c>
      <c r="M20" s="2"/>
      <c r="N20" s="2"/>
      <c r="P20" s="2"/>
      <c r="Q20" s="2"/>
    </row>
    <row r="21" spans="1:17" x14ac:dyDescent="0.25">
      <c r="A21">
        <v>150.69995</v>
      </c>
      <c r="B21">
        <v>21.104600000000001</v>
      </c>
      <c r="D21">
        <v>176.55756</v>
      </c>
      <c r="E21">
        <v>18.072700000000001</v>
      </c>
      <c r="G21">
        <v>141.67937000000001</v>
      </c>
      <c r="H21">
        <v>17.2744</v>
      </c>
      <c r="J21">
        <v>202.43126000000001</v>
      </c>
      <c r="K21">
        <v>18.348400000000002</v>
      </c>
      <c r="L21">
        <v>51.073982000000001</v>
      </c>
      <c r="M21" s="2"/>
      <c r="N21" s="2"/>
      <c r="P21" s="2"/>
      <c r="Q21" s="2"/>
    </row>
    <row r="22" spans="1:17" x14ac:dyDescent="0.25">
      <c r="A22">
        <v>142.3991</v>
      </c>
      <c r="B22">
        <v>16.653300000000002</v>
      </c>
      <c r="D22">
        <v>149.99922000000001</v>
      </c>
      <c r="E22">
        <v>16.3933</v>
      </c>
      <c r="G22">
        <v>141.87045000000001</v>
      </c>
      <c r="H22">
        <v>19.848800000000001</v>
      </c>
      <c r="J22">
        <v>169.55942999999999</v>
      </c>
      <c r="K22">
        <v>17.259399999999999</v>
      </c>
      <c r="L22">
        <v>48.80668</v>
      </c>
      <c r="M22" s="2"/>
      <c r="N22" s="2"/>
      <c r="P22" s="2"/>
      <c r="Q22" s="2"/>
    </row>
    <row r="23" spans="1:17" x14ac:dyDescent="0.25">
      <c r="A23" s="1">
        <f>AVERAGE(A18:A22)</f>
        <v>149.30139400000002</v>
      </c>
      <c r="B23" s="1">
        <f>AVERAGE(B18:B22)</f>
        <v>18.344519999999999</v>
      </c>
      <c r="C23" s="1"/>
      <c r="D23" s="1">
        <f t="shared" ref="D23:E23" si="1">AVERAGE(D18:D22)</f>
        <v>155.31897599999999</v>
      </c>
      <c r="E23" s="1">
        <f t="shared" si="1"/>
        <v>17.387039999999999</v>
      </c>
      <c r="F23" s="1"/>
      <c r="G23" s="1">
        <f t="shared" ref="G23:H23" si="2">AVERAGE(G18:G22)</f>
        <v>148.35093800000001</v>
      </c>
      <c r="H23" s="1">
        <f t="shared" si="2"/>
        <v>18.55124</v>
      </c>
      <c r="I23" s="1"/>
      <c r="J23" s="1">
        <f>AVERAGE(J18:J22)</f>
        <v>182.987728</v>
      </c>
      <c r="K23" s="1">
        <f>AVERAGE(K18:K22)</f>
        <v>18.31812</v>
      </c>
      <c r="L23" s="1">
        <f>AVERAGE(L18:L22)</f>
        <v>48.281622399999996</v>
      </c>
      <c r="M23" s="1"/>
      <c r="N23" s="1"/>
      <c r="O23" s="1"/>
      <c r="P23" s="1"/>
      <c r="Q23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C6FEB-667F-4E3D-9C91-4638F2D64FB2}">
  <dimension ref="A1:S23"/>
  <sheetViews>
    <sheetView zoomScale="150" zoomScaleNormal="150" workbookViewId="0">
      <selection activeCell="J17" sqref="J17:L23"/>
    </sheetView>
  </sheetViews>
  <sheetFormatPr defaultRowHeight="15" x14ac:dyDescent="0.25"/>
  <sheetData>
    <row r="1" spans="1:19" x14ac:dyDescent="0.25">
      <c r="A1" s="1" t="s">
        <v>0</v>
      </c>
      <c r="D1" s="1" t="s">
        <v>1</v>
      </c>
      <c r="E1" s="1"/>
      <c r="F1" s="1"/>
      <c r="G1" s="1" t="s">
        <v>2</v>
      </c>
      <c r="H1" s="1"/>
      <c r="I1" s="1"/>
      <c r="J1" s="1" t="s">
        <v>3</v>
      </c>
      <c r="K1" s="1"/>
      <c r="L1" s="1"/>
      <c r="M1" s="1" t="s">
        <v>4</v>
      </c>
      <c r="P1" s="1"/>
      <c r="S1" s="1"/>
    </row>
    <row r="2" spans="1:19" x14ac:dyDescent="0.25">
      <c r="A2">
        <v>143.79900000000001</v>
      </c>
      <c r="B2">
        <v>24.222000000000001</v>
      </c>
      <c r="D2">
        <v>140.88942</v>
      </c>
      <c r="E2">
        <v>23.253</v>
      </c>
      <c r="G2">
        <v>141.90199999999999</v>
      </c>
      <c r="H2">
        <v>20.917200000000001</v>
      </c>
      <c r="J2">
        <v>142.38745</v>
      </c>
      <c r="K2">
        <v>19.851299999999998</v>
      </c>
      <c r="M2">
        <v>143.00033999999999</v>
      </c>
      <c r="N2">
        <v>18.057500000000001</v>
      </c>
    </row>
    <row r="3" spans="1:19" x14ac:dyDescent="0.25">
      <c r="A3">
        <v>141.25171</v>
      </c>
      <c r="B3">
        <v>22.117999999999999</v>
      </c>
      <c r="D3">
        <v>140.99853999999999</v>
      </c>
      <c r="E3">
        <v>18.651399999999999</v>
      </c>
      <c r="G3">
        <v>141.40627000000001</v>
      </c>
      <c r="H3">
        <v>19.771799999999999</v>
      </c>
      <c r="J3">
        <v>142.90285</v>
      </c>
      <c r="K3">
        <v>15.867100000000001</v>
      </c>
      <c r="M3">
        <v>143.59312</v>
      </c>
      <c r="N3">
        <v>16.429600000000001</v>
      </c>
      <c r="S3" s="2"/>
    </row>
    <row r="4" spans="1:19" x14ac:dyDescent="0.25">
      <c r="A4">
        <v>140.92102</v>
      </c>
      <c r="B4">
        <v>20.317399999999999</v>
      </c>
      <c r="D4">
        <v>142.75917000000001</v>
      </c>
      <c r="E4">
        <v>20.313400000000001</v>
      </c>
      <c r="G4">
        <v>142.06182999999999</v>
      </c>
      <c r="H4">
        <v>17.102</v>
      </c>
      <c r="J4">
        <v>142.31952000000001</v>
      </c>
      <c r="K4">
        <v>21.552099999999999</v>
      </c>
      <c r="M4">
        <v>142.38820000000001</v>
      </c>
      <c r="N4">
        <v>14.8</v>
      </c>
    </row>
    <row r="5" spans="1:19" x14ac:dyDescent="0.25">
      <c r="A5">
        <v>141.89279999999999</v>
      </c>
      <c r="B5">
        <v>22.290500000000002</v>
      </c>
      <c r="D5">
        <v>142.25903</v>
      </c>
      <c r="E5">
        <v>17.117699999999999</v>
      </c>
      <c r="G5">
        <v>142.10869</v>
      </c>
      <c r="H5">
        <v>17.031500000000001</v>
      </c>
      <c r="J5">
        <v>142.14882</v>
      </c>
      <c r="K5">
        <v>20.692399999999999</v>
      </c>
      <c r="M5">
        <v>141.57207</v>
      </c>
      <c r="N5">
        <v>15.0877</v>
      </c>
      <c r="S5" s="1"/>
    </row>
    <row r="6" spans="1:19" x14ac:dyDescent="0.25">
      <c r="A6">
        <v>141.41818000000001</v>
      </c>
      <c r="B6">
        <v>20.067299999999999</v>
      </c>
      <c r="D6">
        <v>142.35169999999999</v>
      </c>
      <c r="E6">
        <v>17.9039</v>
      </c>
      <c r="G6">
        <v>142.21127000000001</v>
      </c>
      <c r="H6">
        <v>18.584900000000001</v>
      </c>
      <c r="J6">
        <v>143.53299000000001</v>
      </c>
      <c r="K6">
        <v>20.8642</v>
      </c>
      <c r="M6">
        <v>146.48877999999999</v>
      </c>
      <c r="N6">
        <v>21.665700000000001</v>
      </c>
    </row>
    <row r="7" spans="1:19" x14ac:dyDescent="0.25">
      <c r="A7" s="1">
        <f>AVERAGE(A2:A6)</f>
        <v>141.85654199999999</v>
      </c>
      <c r="B7" s="1">
        <f>AVERAGE(B2:B6)</f>
        <v>21.803040000000003</v>
      </c>
      <c r="C7" s="1"/>
      <c r="D7" s="1">
        <f>AVERAGE(D2:D6)</f>
        <v>141.85157199999998</v>
      </c>
      <c r="E7" s="1">
        <f>AVERAGE(E2:E6)</f>
        <v>19.447879999999998</v>
      </c>
      <c r="F7" s="1"/>
      <c r="G7" s="1">
        <f>AVERAGE(G2:G6)</f>
        <v>141.93801200000001</v>
      </c>
      <c r="H7" s="1">
        <f>AVERAGE(H2:H6)</f>
        <v>18.681480000000001</v>
      </c>
      <c r="I7" s="1"/>
      <c r="J7" s="1">
        <f>AVERAGE(J2:J6)</f>
        <v>142.65832600000002</v>
      </c>
      <c r="K7" s="1">
        <f>AVERAGE(K2:K6)</f>
        <v>19.765419999999999</v>
      </c>
      <c r="L7" s="1"/>
      <c r="M7" s="1">
        <f>AVERAGE(M2:M6)</f>
        <v>143.40850200000003</v>
      </c>
      <c r="N7" s="1">
        <f>AVERAGE(N2:N6)</f>
        <v>17.208099999999998</v>
      </c>
      <c r="O7" s="1"/>
      <c r="P7" s="1"/>
      <c r="Q7" s="1"/>
    </row>
    <row r="9" spans="1:19" x14ac:dyDescent="0.25">
      <c r="A9" s="1" t="s">
        <v>7</v>
      </c>
      <c r="B9" s="1"/>
      <c r="C9" s="1"/>
      <c r="D9" s="1" t="s">
        <v>6</v>
      </c>
      <c r="E9" s="1"/>
      <c r="F9" s="1"/>
      <c r="G9" s="1" t="s">
        <v>5</v>
      </c>
      <c r="H9" s="1"/>
      <c r="I9" s="1"/>
      <c r="J9" s="1" t="s">
        <v>8</v>
      </c>
      <c r="K9" s="1"/>
      <c r="L9" s="1"/>
      <c r="M9" s="1" t="s">
        <v>9</v>
      </c>
      <c r="N9" s="1"/>
      <c r="P9" s="1"/>
    </row>
    <row r="10" spans="1:19" x14ac:dyDescent="0.25">
      <c r="A10">
        <v>143.77686</v>
      </c>
      <c r="B10">
        <v>17.352599999999999</v>
      </c>
      <c r="D10">
        <v>142.66492</v>
      </c>
      <c r="E10">
        <v>19.901800000000001</v>
      </c>
      <c r="G10">
        <v>142.05795000000001</v>
      </c>
      <c r="H10">
        <v>15.753399999999999</v>
      </c>
      <c r="J10">
        <v>151.48766000000001</v>
      </c>
      <c r="K10">
        <v>17.334</v>
      </c>
      <c r="M10">
        <v>148.08063999999999</v>
      </c>
      <c r="N10">
        <v>16.517700000000001</v>
      </c>
      <c r="P10" s="2"/>
    </row>
    <row r="11" spans="1:19" x14ac:dyDescent="0.25">
      <c r="A11">
        <v>144.42948999999999</v>
      </c>
      <c r="B11">
        <v>14.992599999999999</v>
      </c>
      <c r="D11">
        <v>143.333</v>
      </c>
      <c r="E11">
        <v>15.2575</v>
      </c>
      <c r="G11">
        <v>143.37827999999999</v>
      </c>
      <c r="H11">
        <v>16.059899999999999</v>
      </c>
      <c r="J11">
        <v>141.50093000000001</v>
      </c>
      <c r="K11">
        <v>15.5944</v>
      </c>
      <c r="M11">
        <v>147.53792999999999</v>
      </c>
      <c r="N11">
        <v>15.81</v>
      </c>
      <c r="P11" s="2"/>
    </row>
    <row r="12" spans="1:19" x14ac:dyDescent="0.25">
      <c r="A12">
        <v>144.21564000000001</v>
      </c>
      <c r="B12">
        <v>15.0748</v>
      </c>
      <c r="D12">
        <v>142.65940000000001</v>
      </c>
      <c r="E12">
        <v>15.3918</v>
      </c>
      <c r="G12">
        <v>143.72318000000001</v>
      </c>
      <c r="H12">
        <v>21.263000000000002</v>
      </c>
      <c r="J12">
        <v>150.71788000000001</v>
      </c>
      <c r="K12">
        <v>18.511900000000001</v>
      </c>
      <c r="M12">
        <v>145.04951</v>
      </c>
      <c r="N12">
        <v>16.0243</v>
      </c>
    </row>
    <row r="13" spans="1:19" x14ac:dyDescent="0.25">
      <c r="A13">
        <v>143.99932999999999</v>
      </c>
      <c r="B13">
        <v>15.648199999999999</v>
      </c>
      <c r="D13">
        <v>148.2559</v>
      </c>
      <c r="E13">
        <v>15.256500000000001</v>
      </c>
      <c r="G13">
        <v>147.02094</v>
      </c>
      <c r="H13">
        <v>15.321099999999999</v>
      </c>
      <c r="J13">
        <v>144.12714</v>
      </c>
      <c r="K13">
        <v>16.046500000000002</v>
      </c>
      <c r="M13">
        <v>144.76206999999999</v>
      </c>
      <c r="N13">
        <v>15.588699999999999</v>
      </c>
    </row>
    <row r="14" spans="1:19" x14ac:dyDescent="0.25">
      <c r="A14">
        <v>144.51008999999999</v>
      </c>
      <c r="B14">
        <v>16.617699999999999</v>
      </c>
      <c r="D14">
        <v>145.86340000000001</v>
      </c>
      <c r="E14">
        <v>15.229799999999999</v>
      </c>
      <c r="G14">
        <v>145.4873</v>
      </c>
      <c r="H14">
        <v>21.8247</v>
      </c>
      <c r="J14">
        <v>147.72433000000001</v>
      </c>
      <c r="K14">
        <v>16.066800000000001</v>
      </c>
      <c r="M14">
        <v>143.24431999999999</v>
      </c>
      <c r="N14">
        <v>15.5999</v>
      </c>
    </row>
    <row r="15" spans="1:19" x14ac:dyDescent="0.25">
      <c r="A15" s="1">
        <f>AVERAGE(A10:A14)</f>
        <v>144.18628199999998</v>
      </c>
      <c r="B15" s="1">
        <f>AVERAGE(B10:B14)</f>
        <v>15.937180000000001</v>
      </c>
      <c r="C15" s="1"/>
      <c r="D15" s="1">
        <f t="shared" ref="D15:E15" si="0">AVERAGE(D10:D14)</f>
        <v>144.55532400000001</v>
      </c>
      <c r="E15" s="1">
        <f t="shared" si="0"/>
        <v>16.20748</v>
      </c>
      <c r="F15" s="1"/>
      <c r="G15" s="1">
        <f>AVERAGE(G10:G14)</f>
        <v>144.33353000000002</v>
      </c>
      <c r="H15" s="1">
        <f>AVERAGE(H10:H14)</f>
        <v>18.044420000000002</v>
      </c>
      <c r="I15" s="1"/>
      <c r="J15" s="1">
        <f>AVERAGE(J10:J14)</f>
        <v>147.11158800000004</v>
      </c>
      <c r="K15" s="1">
        <f>AVERAGE(K10:K14)</f>
        <v>16.710719999999998</v>
      </c>
      <c r="L15" s="1"/>
      <c r="M15" s="1">
        <f>AVERAGE(M10:M14)</f>
        <v>145.734894</v>
      </c>
      <c r="N15" s="1">
        <f>AVERAGE(N10:N14)</f>
        <v>15.908120000000002</v>
      </c>
      <c r="O15" s="1"/>
      <c r="P15" s="1"/>
      <c r="Q15" s="1"/>
    </row>
    <row r="17" spans="1:18" x14ac:dyDescent="0.25">
      <c r="A17" s="1" t="s">
        <v>10</v>
      </c>
      <c r="B17" s="1"/>
      <c r="C17" s="1"/>
      <c r="D17" s="1" t="s">
        <v>12</v>
      </c>
      <c r="E17" s="1"/>
      <c r="F17" s="1"/>
      <c r="G17" s="1" t="s">
        <v>11</v>
      </c>
      <c r="H17" s="1"/>
      <c r="J17" s="1" t="s">
        <v>13</v>
      </c>
      <c r="M17" s="1"/>
      <c r="P17" s="1"/>
    </row>
    <row r="18" spans="1:18" x14ac:dyDescent="0.25">
      <c r="A18">
        <v>143.8571</v>
      </c>
      <c r="B18">
        <v>15.9503</v>
      </c>
      <c r="D18">
        <v>149.46512999999999</v>
      </c>
      <c r="E18">
        <v>14.8522</v>
      </c>
      <c r="G18">
        <v>146.72575000000001</v>
      </c>
      <c r="H18">
        <v>15.541600000000001</v>
      </c>
      <c r="J18">
        <v>172.19301999999999</v>
      </c>
      <c r="K18" s="2">
        <v>16.844999999999999</v>
      </c>
      <c r="L18">
        <v>51.073982000000001</v>
      </c>
      <c r="M18" s="2"/>
      <c r="N18" s="2">
        <v>999</v>
      </c>
      <c r="O18" s="2">
        <v>999</v>
      </c>
      <c r="P18">
        <v>1999</v>
      </c>
      <c r="Q18" s="2">
        <v>999</v>
      </c>
      <c r="R18">
        <v>999</v>
      </c>
    </row>
    <row r="19" spans="1:18" x14ac:dyDescent="0.25">
      <c r="A19">
        <v>143.65136999999999</v>
      </c>
      <c r="B19">
        <v>15.540100000000001</v>
      </c>
      <c r="D19">
        <v>141.59272999999999</v>
      </c>
      <c r="E19">
        <v>19.820699999999999</v>
      </c>
      <c r="G19">
        <v>144.08233999999999</v>
      </c>
      <c r="H19">
        <v>15.793100000000001</v>
      </c>
      <c r="J19">
        <v>173.33992000000001</v>
      </c>
      <c r="K19">
        <v>17.060300000000002</v>
      </c>
      <c r="L19">
        <v>59.665869999999998</v>
      </c>
      <c r="M19" s="2"/>
      <c r="N19" s="2">
        <v>4996</v>
      </c>
      <c r="O19" s="2">
        <v>1998</v>
      </c>
      <c r="P19">
        <v>4998</v>
      </c>
      <c r="Q19" s="2">
        <v>999</v>
      </c>
      <c r="R19">
        <v>1000</v>
      </c>
    </row>
    <row r="20" spans="1:18" x14ac:dyDescent="0.25">
      <c r="A20">
        <v>145.71233000000001</v>
      </c>
      <c r="B20">
        <v>16.9755</v>
      </c>
      <c r="D20">
        <v>141.37494000000001</v>
      </c>
      <c r="E20">
        <v>19.438500000000001</v>
      </c>
      <c r="G20">
        <v>141.74834999999999</v>
      </c>
      <c r="H20">
        <v>15.5878</v>
      </c>
      <c r="J20">
        <v>193.91853</v>
      </c>
      <c r="K20">
        <v>16.1858</v>
      </c>
      <c r="L20">
        <v>53.102623000000001</v>
      </c>
      <c r="M20" s="2"/>
      <c r="N20" s="2">
        <v>11992</v>
      </c>
      <c r="O20" s="2">
        <v>998</v>
      </c>
      <c r="P20">
        <v>999</v>
      </c>
      <c r="Q20" s="2">
        <v>998</v>
      </c>
      <c r="R20" s="2">
        <v>1000</v>
      </c>
    </row>
    <row r="21" spans="1:18" x14ac:dyDescent="0.25">
      <c r="A21">
        <v>159.89856</v>
      </c>
      <c r="B21">
        <v>21.887799999999999</v>
      </c>
      <c r="D21">
        <v>147.49476999999999</v>
      </c>
      <c r="E21">
        <v>15.467499999999999</v>
      </c>
      <c r="G21">
        <v>148.09816000000001</v>
      </c>
      <c r="H21">
        <v>15.9969</v>
      </c>
      <c r="J21">
        <v>170.25522000000001</v>
      </c>
      <c r="K21">
        <v>16.5214</v>
      </c>
      <c r="L21">
        <v>44.988067999999998</v>
      </c>
      <c r="M21" s="2"/>
      <c r="N21" s="2">
        <v>999</v>
      </c>
      <c r="O21" s="2">
        <v>4996</v>
      </c>
      <c r="P21">
        <v>999</v>
      </c>
      <c r="Q21" s="2">
        <v>1001</v>
      </c>
      <c r="R21" s="2">
        <v>998</v>
      </c>
    </row>
    <row r="22" spans="1:18" x14ac:dyDescent="0.25">
      <c r="A22">
        <v>142.5659</v>
      </c>
      <c r="B22">
        <v>16.869900000000001</v>
      </c>
      <c r="D22">
        <v>147.82212999999999</v>
      </c>
      <c r="E22">
        <v>15.8988</v>
      </c>
      <c r="G22">
        <v>142.62091000000001</v>
      </c>
      <c r="H22">
        <v>15.1793</v>
      </c>
      <c r="J22">
        <v>185.68297000000001</v>
      </c>
      <c r="K22">
        <v>17.410399999999999</v>
      </c>
      <c r="L22">
        <v>52.9833</v>
      </c>
      <c r="M22" s="2"/>
      <c r="N22" s="2">
        <v>998</v>
      </c>
      <c r="O22" s="2">
        <v>999</v>
      </c>
      <c r="P22">
        <v>0</v>
      </c>
      <c r="Q22" s="2">
        <v>999</v>
      </c>
      <c r="R22" s="2">
        <v>998</v>
      </c>
    </row>
    <row r="23" spans="1:18" x14ac:dyDescent="0.25">
      <c r="A23" s="1">
        <f>AVERAGE(A18:A22)</f>
        <v>147.13705199999998</v>
      </c>
      <c r="B23" s="1">
        <f>AVERAGE(B18:B22)</f>
        <v>17.44472</v>
      </c>
      <c r="C23" s="1"/>
      <c r="D23" s="1">
        <f t="shared" ref="D23:E23" si="1">AVERAGE(D18:D22)</f>
        <v>145.54994000000002</v>
      </c>
      <c r="E23" s="1">
        <f t="shared" si="1"/>
        <v>17.09554</v>
      </c>
      <c r="F23" s="1"/>
      <c r="G23" s="1">
        <f t="shared" ref="G23" si="2">AVERAGE(G18:G22)</f>
        <v>144.655102</v>
      </c>
      <c r="H23" s="1">
        <f>AVERAGE(H18:H22)</f>
        <v>15.619739999999998</v>
      </c>
      <c r="I23" s="1"/>
      <c r="J23" s="1">
        <f>AVERAGE(J18:J22)</f>
        <v>179.077932</v>
      </c>
      <c r="K23" s="1">
        <f>AVERAGE(K18:K22)</f>
        <v>16.804579999999998</v>
      </c>
      <c r="L23" s="1">
        <f>AVERAGE(L18:L22)</f>
        <v>52.362768600000003</v>
      </c>
      <c r="M23" s="1"/>
      <c r="N23" s="2" t="s">
        <v>14</v>
      </c>
      <c r="O23" s="1"/>
      <c r="P23" s="1"/>
      <c r="Q23" s="1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AC9F2-CF17-40D5-B51E-826B3CE40E13}">
  <dimension ref="A1:S23"/>
  <sheetViews>
    <sheetView zoomScale="150" zoomScaleNormal="150" workbookViewId="0"/>
  </sheetViews>
  <sheetFormatPr defaultRowHeight="15" x14ac:dyDescent="0.25"/>
  <sheetData>
    <row r="1" spans="1:19" x14ac:dyDescent="0.25">
      <c r="A1" s="1" t="s">
        <v>0</v>
      </c>
      <c r="D1" s="1" t="s">
        <v>1</v>
      </c>
      <c r="E1" s="1"/>
      <c r="G1" s="1" t="s">
        <v>2</v>
      </c>
      <c r="H1" s="1"/>
      <c r="J1" s="1" t="s">
        <v>3</v>
      </c>
      <c r="K1" s="1"/>
      <c r="M1" s="1" t="s">
        <v>4</v>
      </c>
      <c r="N1" s="1"/>
      <c r="O1" s="1"/>
      <c r="S1" s="1"/>
    </row>
    <row r="2" spans="1:19" x14ac:dyDescent="0.25">
      <c r="A2">
        <v>421.91771999999997</v>
      </c>
      <c r="B2">
        <v>100</v>
      </c>
      <c r="D2">
        <v>424.92439999999999</v>
      </c>
      <c r="E2">
        <v>100</v>
      </c>
      <c r="G2">
        <v>435.44263000000001</v>
      </c>
      <c r="H2">
        <v>100</v>
      </c>
      <c r="J2">
        <v>433.31502999999998</v>
      </c>
      <c r="K2">
        <v>100</v>
      </c>
      <c r="M2">
        <v>462.85687000000001</v>
      </c>
      <c r="N2">
        <v>100</v>
      </c>
    </row>
    <row r="3" spans="1:19" x14ac:dyDescent="0.25">
      <c r="A3">
        <v>424.26677999999998</v>
      </c>
      <c r="B3">
        <v>100</v>
      </c>
      <c r="D3">
        <v>441.93234000000001</v>
      </c>
      <c r="E3">
        <v>100</v>
      </c>
      <c r="G3">
        <v>426.02963</v>
      </c>
      <c r="H3">
        <v>100</v>
      </c>
      <c r="J3">
        <v>589.13660000000004</v>
      </c>
      <c r="K3">
        <v>100</v>
      </c>
      <c r="M3">
        <v>761.83734000000004</v>
      </c>
      <c r="N3">
        <v>100</v>
      </c>
      <c r="S3" s="2"/>
    </row>
    <row r="4" spans="1:19" x14ac:dyDescent="0.25">
      <c r="A4">
        <v>421.05347</v>
      </c>
      <c r="B4">
        <v>100</v>
      </c>
      <c r="D4">
        <v>425.50896999999998</v>
      </c>
      <c r="E4">
        <v>100</v>
      </c>
      <c r="G4">
        <v>574.85815000000002</v>
      </c>
      <c r="H4">
        <v>100</v>
      </c>
      <c r="J4">
        <v>578.44257000000005</v>
      </c>
      <c r="K4">
        <v>100</v>
      </c>
      <c r="M4">
        <v>1312.3033</v>
      </c>
      <c r="N4">
        <v>95.465389999999999</v>
      </c>
    </row>
    <row r="5" spans="1:19" x14ac:dyDescent="0.25">
      <c r="A5">
        <v>422.27346999999997</v>
      </c>
      <c r="B5">
        <v>100</v>
      </c>
      <c r="D5">
        <v>425.43</v>
      </c>
      <c r="E5">
        <v>100</v>
      </c>
      <c r="G5">
        <v>421.64479999999998</v>
      </c>
      <c r="H5">
        <v>100</v>
      </c>
      <c r="J5">
        <v>434.00371999999999</v>
      </c>
      <c r="K5">
        <v>100</v>
      </c>
      <c r="M5">
        <v>1136.1503</v>
      </c>
      <c r="N5">
        <v>99.964200000000005</v>
      </c>
      <c r="S5" s="1"/>
    </row>
    <row r="6" spans="1:19" x14ac:dyDescent="0.25">
      <c r="A6">
        <v>427.89501999999999</v>
      </c>
      <c r="B6">
        <v>100</v>
      </c>
      <c r="D6">
        <v>423.31616000000002</v>
      </c>
      <c r="E6">
        <v>100</v>
      </c>
      <c r="G6">
        <v>436.96332000000001</v>
      </c>
      <c r="H6">
        <v>100</v>
      </c>
      <c r="J6">
        <v>495.76746000000003</v>
      </c>
      <c r="K6">
        <v>100</v>
      </c>
      <c r="M6">
        <v>806.91210000000001</v>
      </c>
      <c r="N6">
        <v>100</v>
      </c>
    </row>
    <row r="7" spans="1:19" x14ac:dyDescent="0.25">
      <c r="A7" s="1">
        <f>AVERAGE(A2:A6)</f>
        <v>423.48129199999994</v>
      </c>
      <c r="B7" s="1">
        <f>AVERAGE(B2:B6)</f>
        <v>100</v>
      </c>
      <c r="D7" s="1">
        <f>AVERAGE(D2:D6)</f>
        <v>428.22237400000006</v>
      </c>
      <c r="E7" s="1">
        <f>AVERAGE(E2:E6)</f>
        <v>100</v>
      </c>
      <c r="G7" s="1">
        <f>AVERAGE(G2:G6)</f>
        <v>458.987706</v>
      </c>
      <c r="H7" s="1">
        <f>AVERAGE(H2:H6)</f>
        <v>100</v>
      </c>
      <c r="J7" s="1">
        <f>AVERAGE(J2:J6)</f>
        <v>506.13307600000007</v>
      </c>
      <c r="K7" s="1">
        <f>AVERAGE(K2:K6)</f>
        <v>100</v>
      </c>
      <c r="M7" s="1">
        <f>AVERAGE(M2:M6)</f>
        <v>896.01198199999999</v>
      </c>
      <c r="N7" s="1">
        <f>AVERAGE(N2:N6)</f>
        <v>99.085918000000007</v>
      </c>
      <c r="O7" s="1"/>
      <c r="P7" s="1"/>
      <c r="Q7" s="1"/>
    </row>
    <row r="9" spans="1:19" x14ac:dyDescent="0.25">
      <c r="A9" s="3" t="s">
        <v>15</v>
      </c>
      <c r="B9" s="1"/>
      <c r="D9" s="1"/>
      <c r="E9" s="1"/>
      <c r="G9" s="1"/>
      <c r="H9" s="1"/>
      <c r="N9" s="1"/>
      <c r="O9" s="1"/>
    </row>
    <row r="10" spans="1:19" x14ac:dyDescent="0.25">
      <c r="A10" s="3" t="s">
        <v>16</v>
      </c>
    </row>
    <row r="11" spans="1:19" x14ac:dyDescent="0.25">
      <c r="A11" s="3" t="s">
        <v>17</v>
      </c>
      <c r="N11" s="2"/>
    </row>
    <row r="12" spans="1:19" x14ac:dyDescent="0.25">
      <c r="N12" s="2"/>
    </row>
    <row r="13" spans="1:19" x14ac:dyDescent="0.25">
      <c r="N13" s="2"/>
    </row>
    <row r="14" spans="1:19" x14ac:dyDescent="0.25">
      <c r="B14" s="2"/>
      <c r="N14" s="2"/>
    </row>
    <row r="15" spans="1:19" x14ac:dyDescent="0.25">
      <c r="A15" s="1"/>
      <c r="B15" s="1"/>
      <c r="D15" s="1"/>
      <c r="E15" s="1"/>
      <c r="G15" s="1"/>
      <c r="H15" s="1"/>
      <c r="L15" s="1"/>
      <c r="N15" s="1"/>
      <c r="O15" s="1"/>
      <c r="P15" s="1"/>
      <c r="Q15" s="1"/>
    </row>
    <row r="18" spans="15:17" x14ac:dyDescent="0.25">
      <c r="Q18" s="2"/>
    </row>
    <row r="19" spans="15:17" x14ac:dyDescent="0.25">
      <c r="P19" s="2"/>
      <c r="Q19" s="2"/>
    </row>
    <row r="20" spans="15:17" x14ac:dyDescent="0.25">
      <c r="P20" s="2"/>
      <c r="Q20" s="2"/>
    </row>
    <row r="21" spans="15:17" x14ac:dyDescent="0.25">
      <c r="P21" s="2"/>
      <c r="Q21" s="2"/>
    </row>
    <row r="22" spans="15:17" x14ac:dyDescent="0.25">
      <c r="P22" s="2"/>
      <c r="Q22" s="2"/>
    </row>
    <row r="23" spans="15:17" x14ac:dyDescent="0.25">
      <c r="O23" s="1"/>
      <c r="P23" s="1"/>
      <c r="Q2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E1395-6380-422A-83AF-3E7E185B3F85}">
  <dimension ref="A1:S23"/>
  <sheetViews>
    <sheetView tabSelected="1" zoomScale="150" zoomScaleNormal="150" workbookViewId="0"/>
  </sheetViews>
  <sheetFormatPr defaultRowHeight="15" x14ac:dyDescent="0.25"/>
  <sheetData>
    <row r="1" spans="1:19" x14ac:dyDescent="0.25">
      <c r="A1" s="1" t="s">
        <v>0</v>
      </c>
      <c r="B1" s="1">
        <v>15347988</v>
      </c>
      <c r="D1" s="1" t="s">
        <v>1</v>
      </c>
      <c r="E1" s="1">
        <v>6183219</v>
      </c>
      <c r="G1" s="1" t="s">
        <v>2</v>
      </c>
      <c r="H1" s="1">
        <v>3215375</v>
      </c>
      <c r="J1" s="1" t="s">
        <v>3</v>
      </c>
      <c r="K1" s="1">
        <v>2156089</v>
      </c>
      <c r="M1" s="1" t="s">
        <v>4</v>
      </c>
      <c r="N1" s="1">
        <v>1708046</v>
      </c>
      <c r="O1" s="1"/>
      <c r="S1" s="1"/>
    </row>
    <row r="2" spans="1:19" x14ac:dyDescent="0.25">
      <c r="A2">
        <v>141.0813</v>
      </c>
      <c r="B2">
        <v>100</v>
      </c>
      <c r="D2">
        <v>145.25993</v>
      </c>
      <c r="E2">
        <v>96.539375000000007</v>
      </c>
      <c r="G2">
        <v>220.81752</v>
      </c>
      <c r="H2">
        <v>95.107410000000002</v>
      </c>
      <c r="J2">
        <v>874.91780000000006</v>
      </c>
      <c r="K2">
        <v>56.324584999999999</v>
      </c>
      <c r="M2">
        <v>1101.9227000000001</v>
      </c>
      <c r="N2">
        <v>50</v>
      </c>
    </row>
    <row r="3" spans="1:19" x14ac:dyDescent="0.25">
      <c r="A3">
        <v>138.95396</v>
      </c>
      <c r="B3">
        <v>100</v>
      </c>
      <c r="D3">
        <v>159.70276000000001</v>
      </c>
      <c r="E3">
        <v>97.732699999999994</v>
      </c>
      <c r="G3">
        <v>248.66924</v>
      </c>
      <c r="H3">
        <v>96.539375000000007</v>
      </c>
      <c r="J3">
        <v>997.98649999999998</v>
      </c>
      <c r="K3">
        <v>41.527442999999998</v>
      </c>
      <c r="M3">
        <v>1198.2150999999999</v>
      </c>
      <c r="N3">
        <v>49.164676999999998</v>
      </c>
      <c r="S3" s="2"/>
    </row>
    <row r="4" spans="1:19" x14ac:dyDescent="0.25">
      <c r="A4">
        <v>139.60834</v>
      </c>
      <c r="B4">
        <v>100</v>
      </c>
      <c r="D4">
        <v>159.11913000000001</v>
      </c>
      <c r="E4">
        <v>98.090689999999995</v>
      </c>
      <c r="G4">
        <v>277.71483999999998</v>
      </c>
      <c r="H4">
        <v>96.062060000000002</v>
      </c>
      <c r="J4">
        <v>956.76739999999995</v>
      </c>
      <c r="K4">
        <v>44.152743999999998</v>
      </c>
      <c r="M4">
        <v>1116.9537</v>
      </c>
      <c r="N4">
        <v>49.284004000000003</v>
      </c>
    </row>
    <row r="5" spans="1:19" x14ac:dyDescent="0.25">
      <c r="A5">
        <v>142.13578999999999</v>
      </c>
      <c r="B5">
        <v>100</v>
      </c>
      <c r="D5">
        <v>146.64600999999999</v>
      </c>
      <c r="E5">
        <v>96.897379999999998</v>
      </c>
      <c r="G5">
        <v>270.46620000000001</v>
      </c>
      <c r="H5">
        <v>95.823390000000003</v>
      </c>
      <c r="J5">
        <v>1016.80945</v>
      </c>
      <c r="K5">
        <v>42.482093999999996</v>
      </c>
      <c r="M5">
        <v>1166.3239000000001</v>
      </c>
      <c r="N5">
        <v>49.642006000000002</v>
      </c>
      <c r="S5" s="1"/>
    </row>
    <row r="6" spans="1:19" x14ac:dyDescent="0.25">
      <c r="A6">
        <v>141.64984000000001</v>
      </c>
      <c r="B6">
        <v>100</v>
      </c>
      <c r="D6">
        <v>147.05296000000001</v>
      </c>
      <c r="E6">
        <v>96.300709999999995</v>
      </c>
      <c r="G6">
        <v>255.84764000000001</v>
      </c>
      <c r="H6">
        <v>98.21002</v>
      </c>
      <c r="J6">
        <v>840.73289999999997</v>
      </c>
      <c r="K6">
        <v>42.959423000000001</v>
      </c>
      <c r="M6">
        <v>1102.1125</v>
      </c>
      <c r="N6">
        <v>49.284008</v>
      </c>
    </row>
    <row r="7" spans="1:19" x14ac:dyDescent="0.25">
      <c r="A7" s="1">
        <f>AVERAGE(A2:A6)</f>
        <v>140.685846</v>
      </c>
      <c r="B7" s="1">
        <f>AVERAGE(B2:B6)</f>
        <v>100</v>
      </c>
      <c r="D7" s="1">
        <f>AVERAGE(D2:D6)</f>
        <v>151.55615800000001</v>
      </c>
      <c r="E7" s="1">
        <f>AVERAGE(E2:E6)</f>
        <v>97.112170999999989</v>
      </c>
      <c r="G7" s="1">
        <f>AVERAGE(G2:G6)</f>
        <v>254.70308799999998</v>
      </c>
      <c r="H7" s="1">
        <f>AVERAGE(H2:H6)</f>
        <v>96.348450999999997</v>
      </c>
      <c r="J7" s="1">
        <f>AVERAGE(J2:J6)</f>
        <v>937.44280999999989</v>
      </c>
      <c r="K7" s="1">
        <f>AVERAGE(K2:K6)</f>
        <v>45.489257799999997</v>
      </c>
      <c r="M7" s="1">
        <f>AVERAGE(M2:M6)</f>
        <v>1137.1055799999999</v>
      </c>
      <c r="N7" s="1">
        <f>AVERAGE(N2:N6)</f>
        <v>49.474938999999999</v>
      </c>
      <c r="O7" s="1"/>
      <c r="P7" s="1"/>
      <c r="Q7" s="1"/>
    </row>
    <row r="9" spans="1:19" x14ac:dyDescent="0.25">
      <c r="A9" s="1" t="s">
        <v>7</v>
      </c>
      <c r="B9" s="1">
        <v>943460</v>
      </c>
      <c r="D9" s="1" t="s">
        <v>6</v>
      </c>
      <c r="E9" s="1">
        <v>801503</v>
      </c>
      <c r="G9" s="1" t="s">
        <v>5</v>
      </c>
      <c r="H9" s="1">
        <v>460752</v>
      </c>
      <c r="J9" s="1" t="s">
        <v>8</v>
      </c>
      <c r="K9" s="1">
        <v>329917</v>
      </c>
      <c r="M9" s="1" t="s">
        <v>9</v>
      </c>
      <c r="N9" s="1">
        <v>313804</v>
      </c>
      <c r="O9" s="1"/>
    </row>
    <row r="10" spans="1:19" x14ac:dyDescent="0.25">
      <c r="A10">
        <v>1504.3685</v>
      </c>
      <c r="B10">
        <v>52.267299999999999</v>
      </c>
      <c r="D10">
        <v>1560.7693999999999</v>
      </c>
      <c r="E10">
        <v>63.961815000000001</v>
      </c>
      <c r="G10">
        <v>1796.1301000000001</v>
      </c>
      <c r="H10">
        <v>56.324584999999999</v>
      </c>
      <c r="J10">
        <v>1889.6246000000001</v>
      </c>
      <c r="K10">
        <v>52.983294999999998</v>
      </c>
      <c r="M10">
        <v>1989.8796</v>
      </c>
      <c r="N10">
        <v>52.505961999999997</v>
      </c>
    </row>
    <row r="11" spans="1:19" x14ac:dyDescent="0.25">
      <c r="A11">
        <v>1636.3715999999999</v>
      </c>
      <c r="B11">
        <v>62.649161999999997</v>
      </c>
      <c r="D11">
        <v>1622.7473</v>
      </c>
      <c r="E11">
        <v>49.880670000000002</v>
      </c>
      <c r="G11">
        <v>1853.1981000000001</v>
      </c>
      <c r="H11">
        <v>53.937945999999997</v>
      </c>
      <c r="J11">
        <v>1951.8753999999999</v>
      </c>
      <c r="K11">
        <v>55.847256000000002</v>
      </c>
      <c r="M11">
        <v>2027.1328000000001</v>
      </c>
      <c r="N11">
        <v>52.983294999999998</v>
      </c>
    </row>
    <row r="12" spans="1:19" x14ac:dyDescent="0.25">
      <c r="A12">
        <v>1556.1696999999999</v>
      </c>
      <c r="B12">
        <v>53.460619999999999</v>
      </c>
      <c r="D12">
        <v>1647.3732</v>
      </c>
      <c r="E12">
        <v>49.880671999999997</v>
      </c>
      <c r="G12">
        <v>1988.1849</v>
      </c>
      <c r="H12">
        <v>50.596657</v>
      </c>
      <c r="J12">
        <v>1944.7672</v>
      </c>
      <c r="K12">
        <v>53.699286999999998</v>
      </c>
      <c r="M12">
        <v>1986.6738</v>
      </c>
      <c r="N12">
        <v>52.744633</v>
      </c>
    </row>
    <row r="13" spans="1:19" x14ac:dyDescent="0.25">
      <c r="A13">
        <v>1566.7496000000001</v>
      </c>
      <c r="B13">
        <v>57.756570000000004</v>
      </c>
      <c r="D13">
        <v>1686.6195</v>
      </c>
      <c r="E13">
        <v>55.489265000000003</v>
      </c>
      <c r="G13">
        <v>1875.4641999999999</v>
      </c>
      <c r="H13">
        <v>54.057279999999999</v>
      </c>
      <c r="J13">
        <v>2005.2433000000001</v>
      </c>
      <c r="K13">
        <v>53.937945999999997</v>
      </c>
      <c r="M13">
        <v>2014.847</v>
      </c>
      <c r="N13">
        <v>54.773269999999997</v>
      </c>
    </row>
    <row r="14" spans="1:19" x14ac:dyDescent="0.25">
      <c r="A14">
        <v>1561.5372</v>
      </c>
      <c r="B14">
        <v>50.954650000000001</v>
      </c>
      <c r="D14">
        <v>1636.7953</v>
      </c>
      <c r="E14">
        <v>52.744636999999997</v>
      </c>
      <c r="G14">
        <v>1906.749</v>
      </c>
      <c r="H14">
        <v>52.505961999999997</v>
      </c>
      <c r="J14">
        <v>1926.1045999999999</v>
      </c>
      <c r="K14">
        <v>58.114559999999997</v>
      </c>
      <c r="M14">
        <v>1935.8461</v>
      </c>
      <c r="N14">
        <v>53.579949999999997</v>
      </c>
    </row>
    <row r="15" spans="1:19" x14ac:dyDescent="0.25">
      <c r="A15" s="1">
        <f>AVERAGE(A10:A14)</f>
        <v>1565.0393199999999</v>
      </c>
      <c r="B15" s="1">
        <f>AVERAGE(B10:B14)</f>
        <v>55.417660400000003</v>
      </c>
      <c r="D15" s="1">
        <f t="shared" ref="D15:E15" si="0">AVERAGE(D10:D14)</f>
        <v>1630.86094</v>
      </c>
      <c r="E15" s="1">
        <f t="shared" si="0"/>
        <v>54.3914118</v>
      </c>
      <c r="G15" s="1">
        <f>AVERAGE(G10:G14)</f>
        <v>1883.94526</v>
      </c>
      <c r="H15" s="1">
        <f>AVERAGE(H10:H14)</f>
        <v>53.48448599999999</v>
      </c>
      <c r="J15" s="1">
        <f>AVERAGE(J10:J14)</f>
        <v>1943.5230200000001</v>
      </c>
      <c r="K15" s="1">
        <f>AVERAGE(K10:K14)</f>
        <v>54.916468799999997</v>
      </c>
      <c r="M15" s="1">
        <f>AVERAGE(M10:M14)</f>
        <v>1990.8758600000001</v>
      </c>
      <c r="N15" s="1">
        <f>AVERAGE(N10:N14)</f>
        <v>53.317422000000001</v>
      </c>
      <c r="O15" s="1"/>
      <c r="P15" s="1"/>
      <c r="Q15" s="1"/>
    </row>
    <row r="17" spans="1:17" x14ac:dyDescent="0.25">
      <c r="A17" s="1" t="s">
        <v>10</v>
      </c>
      <c r="B17" s="1">
        <v>174890</v>
      </c>
      <c r="D17" s="1" t="s">
        <v>12</v>
      </c>
      <c r="E17" s="1">
        <v>172910</v>
      </c>
      <c r="G17" s="1" t="s">
        <v>11</v>
      </c>
      <c r="H17" s="1">
        <v>172897</v>
      </c>
      <c r="J17" s="1" t="s">
        <v>13</v>
      </c>
      <c r="M17">
        <v>2995</v>
      </c>
      <c r="N17" s="1"/>
    </row>
    <row r="18" spans="1:17" x14ac:dyDescent="0.25">
      <c r="A18">
        <v>1958.6210000000001</v>
      </c>
      <c r="B18">
        <v>54.892600000000002</v>
      </c>
      <c r="D18">
        <v>2151.779</v>
      </c>
      <c r="E18">
        <v>51.193314000000001</v>
      </c>
      <c r="G18">
        <v>1953.4806000000001</v>
      </c>
      <c r="H18">
        <v>51.431984</v>
      </c>
      <c r="J18">
        <v>1915.7729999999999</v>
      </c>
      <c r="K18">
        <v>30.31026</v>
      </c>
      <c r="M18">
        <v>1998</v>
      </c>
      <c r="Q18" s="2"/>
    </row>
    <row r="19" spans="1:17" x14ac:dyDescent="0.25">
      <c r="A19">
        <v>1989.8676</v>
      </c>
      <c r="B19">
        <v>53.460619999999999</v>
      </c>
      <c r="D19">
        <v>1981.7204999999999</v>
      </c>
      <c r="E19">
        <v>51.073985999999998</v>
      </c>
      <c r="G19">
        <v>2042.088</v>
      </c>
      <c r="H19">
        <v>50.477325</v>
      </c>
      <c r="J19">
        <v>1954.8952999999999</v>
      </c>
      <c r="K19">
        <v>25.656321999999999</v>
      </c>
      <c r="M19">
        <v>5994</v>
      </c>
      <c r="N19" s="2"/>
      <c r="P19" s="2"/>
      <c r="Q19" s="2"/>
    </row>
    <row r="20" spans="1:17" x14ac:dyDescent="0.25">
      <c r="A20">
        <v>2035.741</v>
      </c>
      <c r="B20">
        <v>51.431984</v>
      </c>
      <c r="D20">
        <v>2069.8087999999998</v>
      </c>
      <c r="E20">
        <v>54.415275999999999</v>
      </c>
      <c r="G20">
        <v>2014.5048999999999</v>
      </c>
      <c r="H20">
        <v>51.193309999999997</v>
      </c>
      <c r="J20">
        <v>2042.453</v>
      </c>
      <c r="K20">
        <v>35.680186999999997</v>
      </c>
      <c r="M20">
        <v>7995</v>
      </c>
      <c r="N20" s="2"/>
      <c r="P20" s="2"/>
      <c r="Q20" s="2"/>
    </row>
    <row r="21" spans="1:17" x14ac:dyDescent="0.25">
      <c r="A21">
        <v>2032.8296</v>
      </c>
      <c r="B21">
        <v>49.403346999999997</v>
      </c>
      <c r="D21">
        <v>2010.8032000000001</v>
      </c>
      <c r="E21">
        <v>49.403343</v>
      </c>
      <c r="G21">
        <v>2016.4708000000001</v>
      </c>
      <c r="H21">
        <v>53.221960000000003</v>
      </c>
      <c r="J21">
        <v>1980.3662999999999</v>
      </c>
      <c r="K21">
        <v>28.758945000000001</v>
      </c>
      <c r="M21">
        <v>10991</v>
      </c>
      <c r="N21" s="2"/>
      <c r="P21" s="2"/>
      <c r="Q21" s="2"/>
    </row>
    <row r="22" spans="1:17" x14ac:dyDescent="0.25">
      <c r="A22">
        <v>2034.7194</v>
      </c>
      <c r="B22">
        <v>48.926014000000002</v>
      </c>
      <c r="D22">
        <v>1964.9534000000001</v>
      </c>
      <c r="E22">
        <v>51.193314000000001</v>
      </c>
      <c r="G22">
        <v>1965.5054</v>
      </c>
      <c r="H22">
        <v>49.164676999999998</v>
      </c>
      <c r="J22">
        <v>1984.2927999999999</v>
      </c>
      <c r="K22">
        <v>26.491648000000001</v>
      </c>
      <c r="N22" s="2"/>
      <c r="P22" s="2"/>
      <c r="Q22" s="2"/>
    </row>
    <row r="23" spans="1:17" x14ac:dyDescent="0.25">
      <c r="A23" s="1">
        <f>AVERAGE(A18:A22)</f>
        <v>2010.3557200000002</v>
      </c>
      <c r="B23" s="1">
        <f>AVERAGE(B18:B22)</f>
        <v>51.622912999999997</v>
      </c>
      <c r="D23" s="1">
        <f t="shared" ref="D23:E23" si="1">AVERAGE(D18:D22)</f>
        <v>2035.8129799999999</v>
      </c>
      <c r="E23" s="1">
        <f t="shared" si="1"/>
        <v>51.455846600000008</v>
      </c>
      <c r="G23" s="1">
        <f t="shared" ref="G23:L23" si="2">AVERAGE(G18:G22)</f>
        <v>1998.40994</v>
      </c>
      <c r="H23" s="1">
        <f t="shared" si="2"/>
        <v>51.097851200000001</v>
      </c>
      <c r="I23" s="1"/>
      <c r="J23" s="1">
        <f t="shared" si="2"/>
        <v>1975.5560799999998</v>
      </c>
      <c r="K23" s="1">
        <f t="shared" si="2"/>
        <v>29.379472400000004</v>
      </c>
      <c r="L23" s="1"/>
      <c r="N23" s="1"/>
      <c r="O23" s="1"/>
      <c r="P23" s="1"/>
      <c r="Q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CvRDT-Y</vt:lpstr>
      <vt:lpstr>CvRDT-N</vt:lpstr>
      <vt:lpstr>CmRDT-O</vt:lpstr>
      <vt:lpstr>MongoDB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admin-savreline</dc:creator>
  <cp:lastModifiedBy>admin-savreline</cp:lastModifiedBy>
  <dcterms:created xsi:type="dcterms:W3CDTF">2020-12-23T18:49:53Z</dcterms:created>
  <dcterms:modified xsi:type="dcterms:W3CDTF">2020-12-31T00:44:57Z</dcterms:modified>
</cp:coreProperties>
</file>