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DATA\DistSys\chevrotain\docs\"/>
    </mc:Choice>
  </mc:AlternateContent>
  <xr:revisionPtr revIDLastSave="0" documentId="13_ncr:1_{47017894-21B3-41FF-BDD9-540DE118A736}" xr6:coauthVersionLast="45" xr6:coauthVersionMax="45" xr10:uidLastSave="{00000000-0000-0000-0000-000000000000}"/>
  <bookViews>
    <workbookView xWindow="-28920" yWindow="-120" windowWidth="29040" windowHeight="15840" activeTab="5" xr2:uid="{A478AC17-B821-49E0-BBE5-2534ACF29465}"/>
  </bookViews>
  <sheets>
    <sheet name="Zero" sheetId="1" r:id="rId1"/>
    <sheet name="CvRDT-Y" sheetId="2" r:id="rId2"/>
    <sheet name="CvRDT-N" sheetId="3" r:id="rId3"/>
    <sheet name="CmRDT-O" sheetId="4" r:id="rId4"/>
    <sheet name="CmRDT-C" sheetId="5" r:id="rId5"/>
    <sheet name="MongoDB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6" l="1"/>
  <c r="G23" i="6"/>
  <c r="C23" i="6"/>
  <c r="S15" i="6"/>
  <c r="O15" i="6"/>
  <c r="K15" i="6"/>
  <c r="G15" i="6"/>
  <c r="C15" i="6"/>
  <c r="S7" i="6"/>
  <c r="O7" i="6"/>
  <c r="K7" i="6"/>
  <c r="G7" i="6"/>
  <c r="C7" i="6"/>
  <c r="J23" i="6"/>
  <c r="I23" i="6"/>
  <c r="F23" i="6"/>
  <c r="E23" i="6"/>
  <c r="B23" i="6"/>
  <c r="A23" i="6"/>
  <c r="R15" i="6"/>
  <c r="Q15" i="6"/>
  <c r="N15" i="6"/>
  <c r="M15" i="6"/>
  <c r="J15" i="6"/>
  <c r="I15" i="6"/>
  <c r="F15" i="6"/>
  <c r="E15" i="6"/>
  <c r="B15" i="6"/>
  <c r="A15" i="6"/>
  <c r="R7" i="6"/>
  <c r="Q7" i="6"/>
  <c r="N7" i="6"/>
  <c r="M7" i="6"/>
  <c r="J7" i="6"/>
  <c r="I7" i="6"/>
  <c r="F7" i="6"/>
  <c r="E7" i="6"/>
  <c r="B7" i="6"/>
  <c r="A7" i="6"/>
  <c r="K7" i="5"/>
  <c r="J7" i="5"/>
  <c r="H7" i="5"/>
  <c r="G7" i="5"/>
  <c r="E7" i="5"/>
  <c r="D7" i="5"/>
  <c r="B7" i="5"/>
  <c r="A7" i="5"/>
  <c r="H15" i="4"/>
  <c r="G15" i="4"/>
  <c r="E15" i="4"/>
  <c r="D15" i="4"/>
  <c r="B15" i="4"/>
  <c r="A15" i="4"/>
  <c r="N7" i="4"/>
  <c r="M7" i="4"/>
  <c r="K7" i="4"/>
  <c r="J7" i="4"/>
  <c r="H7" i="4"/>
  <c r="G7" i="4"/>
  <c r="E7" i="4"/>
  <c r="D7" i="4"/>
  <c r="B7" i="4"/>
  <c r="A7" i="4"/>
  <c r="K23" i="3" l="1"/>
  <c r="S5" i="3"/>
  <c r="Q23" i="3"/>
  <c r="P23" i="3"/>
  <c r="N23" i="3"/>
  <c r="M23" i="3"/>
  <c r="J23" i="3"/>
  <c r="H23" i="3"/>
  <c r="G23" i="3"/>
  <c r="E23" i="3"/>
  <c r="D23" i="3"/>
  <c r="B23" i="3"/>
  <c r="A23" i="3"/>
  <c r="Q15" i="3"/>
  <c r="P15" i="3"/>
  <c r="N15" i="3"/>
  <c r="M15" i="3"/>
  <c r="K15" i="3"/>
  <c r="J15" i="3"/>
  <c r="H15" i="3"/>
  <c r="G15" i="3"/>
  <c r="E15" i="3"/>
  <c r="D15" i="3"/>
  <c r="B15" i="3"/>
  <c r="A15" i="3"/>
  <c r="Q7" i="3"/>
  <c r="P7" i="3"/>
  <c r="N7" i="3"/>
  <c r="M7" i="3"/>
  <c r="K7" i="3"/>
  <c r="J7" i="3"/>
  <c r="H7" i="3"/>
  <c r="G7" i="3"/>
  <c r="E7" i="3"/>
  <c r="D7" i="3"/>
  <c r="B7" i="3"/>
  <c r="A7" i="3"/>
  <c r="J23" i="2"/>
  <c r="K23" i="2"/>
  <c r="M23" i="2"/>
  <c r="N23" i="2"/>
  <c r="P23" i="2"/>
  <c r="Q23" i="2"/>
  <c r="P15" i="2"/>
  <c r="Q15" i="2"/>
  <c r="P7" i="2"/>
  <c r="Q7" i="2"/>
  <c r="N7" i="2"/>
  <c r="H23" i="2"/>
  <c r="G23" i="2"/>
  <c r="E23" i="2"/>
  <c r="D23" i="2"/>
  <c r="B23" i="2"/>
  <c r="A23" i="2"/>
  <c r="N15" i="2"/>
  <c r="M15" i="2"/>
  <c r="K15" i="2"/>
  <c r="J15" i="2"/>
  <c r="H15" i="2"/>
  <c r="G15" i="2"/>
  <c r="E15" i="2"/>
  <c r="D15" i="2"/>
  <c r="B15" i="2"/>
  <c r="A15" i="2"/>
  <c r="M7" i="2"/>
  <c r="K7" i="2"/>
  <c r="J7" i="2"/>
  <c r="H7" i="2"/>
  <c r="G7" i="2"/>
  <c r="E7" i="2"/>
  <c r="D7" i="2"/>
  <c r="B7" i="2"/>
  <c r="A7" i="2"/>
  <c r="H23" i="1"/>
  <c r="G23" i="1"/>
  <c r="E23" i="1"/>
  <c r="D23" i="1"/>
  <c r="B23" i="1"/>
  <c r="A23" i="1"/>
  <c r="D15" i="1"/>
  <c r="E15" i="1"/>
  <c r="G15" i="1"/>
  <c r="H15" i="1"/>
  <c r="J15" i="1"/>
  <c r="K15" i="1"/>
  <c r="M15" i="1"/>
  <c r="N15" i="1"/>
  <c r="B15" i="1"/>
  <c r="A15" i="1"/>
  <c r="D7" i="1"/>
  <c r="E7" i="1"/>
  <c r="G7" i="1"/>
  <c r="H7" i="1"/>
  <c r="J7" i="1"/>
  <c r="K7" i="1"/>
  <c r="M7" i="1"/>
  <c r="N7" i="1"/>
  <c r="B7" i="1"/>
  <c r="A7" i="1"/>
</calcChain>
</file>

<file path=xl/sharedStrings.xml><?xml version="1.0" encoding="utf-8"?>
<sst xmlns="http://schemas.openxmlformats.org/spreadsheetml/2006/main" count="75" uniqueCount="23">
  <si>
    <t>10 ops/s</t>
  </si>
  <si>
    <t>25 ops/s</t>
  </si>
  <si>
    <t>50 ops/s</t>
  </si>
  <si>
    <t>75 ops/s</t>
  </si>
  <si>
    <t>100 ops/s</t>
  </si>
  <si>
    <t>500 ops/s</t>
  </si>
  <si>
    <t>250 ops/s</t>
  </si>
  <si>
    <t>175 ops/s</t>
  </si>
  <si>
    <t>750 ops/s</t>
  </si>
  <si>
    <t>1000 ops/s</t>
  </si>
  <si>
    <t>2000 ops/s</t>
  </si>
  <si>
    <t>10000 ops/s</t>
  </si>
  <si>
    <t>5000 ops/s</t>
  </si>
  <si>
    <t>Calc</t>
  </si>
  <si>
    <t>1000ms</t>
  </si>
  <si>
    <t>500ms</t>
  </si>
  <si>
    <t>5000ms</t>
  </si>
  <si>
    <t>250ms</t>
  </si>
  <si>
    <t>100ms</t>
  </si>
  <si>
    <t>len = 3</t>
  </si>
  <si>
    <t>len = 5</t>
  </si>
  <si>
    <t>len = 10</t>
  </si>
  <si>
    <t>len =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</si>
</sst>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FC9A3-93D6-491F-BA87-90F27A797299}">
  <dimension ref="A1:N23"/>
  <sheetViews>
    <sheetView zoomScale="150" zoomScaleNormal="150" workbookViewId="0">
      <selection activeCell="B24" sqref="A1:XFD1048576"/>
    </sheetView>
  </sheetViews>
  <sheetFormatPr defaultRowHeight="15" x14ac:dyDescent="0.25"/>
  <sheetData>
    <row r="1" spans="1:14" x14ac:dyDescent="0.25">
      <c r="A1" s="1" t="s">
        <v>0</v>
      </c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</row>
    <row r="2" spans="1:14" x14ac:dyDescent="0.25">
      <c r="A2">
        <v>323.38702000000001</v>
      </c>
      <c r="B2">
        <v>100</v>
      </c>
      <c r="D2">
        <v>319.43158</v>
      </c>
      <c r="E2">
        <v>100</v>
      </c>
      <c r="G2">
        <v>317.67099999999999</v>
      </c>
      <c r="H2">
        <v>100</v>
      </c>
      <c r="J2">
        <v>321.41347999999999</v>
      </c>
      <c r="K2">
        <v>100</v>
      </c>
      <c r="M2">
        <v>319.84206999999998</v>
      </c>
      <c r="N2">
        <v>100</v>
      </c>
    </row>
    <row r="3" spans="1:14" x14ac:dyDescent="0.25">
      <c r="A3">
        <v>319.65436</v>
      </c>
      <c r="B3">
        <v>100</v>
      </c>
      <c r="D3">
        <v>322.25585999999998</v>
      </c>
      <c r="E3">
        <v>100</v>
      </c>
      <c r="G3">
        <v>320.82544000000001</v>
      </c>
      <c r="H3">
        <v>100</v>
      </c>
      <c r="J3">
        <v>316.48849999999999</v>
      </c>
      <c r="K3">
        <v>100</v>
      </c>
      <c r="M3">
        <v>312.94164999999998</v>
      </c>
      <c r="N3">
        <v>100</v>
      </c>
    </row>
    <row r="4" spans="1:14" x14ac:dyDescent="0.25">
      <c r="A4">
        <v>318.02823000000001</v>
      </c>
      <c r="B4">
        <v>100</v>
      </c>
      <c r="D4">
        <v>319.32037000000003</v>
      </c>
      <c r="E4">
        <v>100</v>
      </c>
      <c r="G4">
        <v>318.12195000000003</v>
      </c>
      <c r="H4">
        <v>100</v>
      </c>
      <c r="J4">
        <v>314.81414999999998</v>
      </c>
      <c r="K4">
        <v>100</v>
      </c>
      <c r="M4">
        <v>320.57670000000002</v>
      </c>
      <c r="N4">
        <v>100</v>
      </c>
    </row>
    <row r="5" spans="1:14" x14ac:dyDescent="0.25">
      <c r="A5">
        <v>315.10574000000003</v>
      </c>
      <c r="B5">
        <v>100</v>
      </c>
      <c r="D5">
        <v>318.30408</v>
      </c>
      <c r="E5">
        <v>100</v>
      </c>
      <c r="G5">
        <v>315.61849999999998</v>
      </c>
      <c r="H5">
        <v>100</v>
      </c>
      <c r="J5">
        <v>316.73379999999997</v>
      </c>
      <c r="K5">
        <v>100</v>
      </c>
      <c r="M5">
        <v>317.10579999999999</v>
      </c>
      <c r="N5">
        <v>100</v>
      </c>
    </row>
    <row r="6" spans="1:14" x14ac:dyDescent="0.25">
      <c r="A6">
        <v>324.91895</v>
      </c>
      <c r="B6">
        <v>100</v>
      </c>
      <c r="D6">
        <v>315.84246999999999</v>
      </c>
      <c r="E6">
        <v>100</v>
      </c>
      <c r="G6">
        <v>318.50389999999999</v>
      </c>
      <c r="H6">
        <v>100</v>
      </c>
      <c r="J6">
        <v>320.2047</v>
      </c>
      <c r="K6">
        <v>100</v>
      </c>
      <c r="M6">
        <v>321.40719999999999</v>
      </c>
      <c r="N6">
        <v>99.801119999999997</v>
      </c>
    </row>
    <row r="7" spans="1:14" x14ac:dyDescent="0.25">
      <c r="A7" s="1">
        <f>AVERAGE(A2:A6)</f>
        <v>320.21886000000001</v>
      </c>
      <c r="B7" s="1">
        <f>AVERAGE(B2:B6)</f>
        <v>100</v>
      </c>
      <c r="C7" s="1"/>
      <c r="D7" s="1">
        <f t="shared" ref="D7:N7" si="0">AVERAGE(D2:D6)</f>
        <v>319.03087199999999</v>
      </c>
      <c r="E7" s="1">
        <f t="shared" si="0"/>
        <v>100</v>
      </c>
      <c r="F7" s="1"/>
      <c r="G7" s="1">
        <f t="shared" si="0"/>
        <v>318.14815800000002</v>
      </c>
      <c r="H7" s="1">
        <f t="shared" si="0"/>
        <v>100</v>
      </c>
      <c r="I7" s="1"/>
      <c r="J7" s="1">
        <f t="shared" si="0"/>
        <v>317.930926</v>
      </c>
      <c r="K7" s="1">
        <f t="shared" si="0"/>
        <v>100</v>
      </c>
      <c r="L7" s="1"/>
      <c r="M7" s="1">
        <f t="shared" si="0"/>
        <v>318.374684</v>
      </c>
      <c r="N7" s="1">
        <f t="shared" si="0"/>
        <v>99.960223999999997</v>
      </c>
    </row>
    <row r="9" spans="1:14" x14ac:dyDescent="0.25">
      <c r="A9" s="1" t="s">
        <v>7</v>
      </c>
      <c r="B9" s="1"/>
      <c r="C9" s="1"/>
      <c r="D9" s="1" t="s">
        <v>6</v>
      </c>
      <c r="E9" s="1"/>
      <c r="F9" s="1"/>
      <c r="G9" s="1" t="s">
        <v>5</v>
      </c>
      <c r="H9" s="1"/>
      <c r="I9" s="1"/>
      <c r="J9" s="1" t="s">
        <v>8</v>
      </c>
      <c r="K9" s="1"/>
      <c r="L9" s="1"/>
      <c r="M9" s="1" t="s">
        <v>9</v>
      </c>
      <c r="N9" s="1"/>
    </row>
    <row r="10" spans="1:14" x14ac:dyDescent="0.25">
      <c r="A10">
        <v>321.52519999999998</v>
      </c>
      <c r="B10">
        <v>99.801119999999997</v>
      </c>
      <c r="D10">
        <v>319.27120000000002</v>
      </c>
      <c r="E10">
        <v>98.80668</v>
      </c>
      <c r="G10">
        <v>319.00995</v>
      </c>
      <c r="H10">
        <v>95.027839999999998</v>
      </c>
      <c r="J10">
        <v>319.76755000000003</v>
      </c>
      <c r="K10">
        <v>92.004769999999994</v>
      </c>
      <c r="M10">
        <v>329.88254000000001</v>
      </c>
      <c r="N10">
        <v>83.134450000000001</v>
      </c>
    </row>
    <row r="11" spans="1:14" x14ac:dyDescent="0.25">
      <c r="A11">
        <v>321.14917000000003</v>
      </c>
      <c r="B11">
        <v>99.204459999999997</v>
      </c>
      <c r="D11">
        <v>318.35906999999997</v>
      </c>
      <c r="E11">
        <v>98.408905000000004</v>
      </c>
      <c r="G11">
        <v>326.5265</v>
      </c>
      <c r="H11">
        <v>92.840096000000003</v>
      </c>
      <c r="J11">
        <v>317.92178000000001</v>
      </c>
      <c r="K11">
        <v>86.316630000000004</v>
      </c>
      <c r="M11">
        <v>318.02847000000003</v>
      </c>
      <c r="N11">
        <v>92.999210000000005</v>
      </c>
    </row>
    <row r="12" spans="1:14" x14ac:dyDescent="0.25">
      <c r="A12">
        <v>325.41079999999999</v>
      </c>
      <c r="B12">
        <v>99.40334</v>
      </c>
      <c r="D12">
        <v>320.33530000000002</v>
      </c>
      <c r="E12">
        <v>98.408910000000006</v>
      </c>
      <c r="G12">
        <v>323.70925999999997</v>
      </c>
      <c r="H12">
        <v>85.799520000000001</v>
      </c>
      <c r="J12">
        <v>321.81085000000002</v>
      </c>
      <c r="K12">
        <v>86.873504999999994</v>
      </c>
      <c r="M12">
        <v>319.25436000000002</v>
      </c>
      <c r="N12">
        <v>85.043755000000004</v>
      </c>
    </row>
    <row r="13" spans="1:14" x14ac:dyDescent="0.25">
      <c r="A13">
        <v>316.34820000000002</v>
      </c>
      <c r="B13">
        <v>99.204459999999997</v>
      </c>
      <c r="D13">
        <v>322.01733000000002</v>
      </c>
      <c r="E13">
        <v>98.408910000000006</v>
      </c>
      <c r="G13">
        <v>323.59017999999998</v>
      </c>
      <c r="H13">
        <v>96.022270000000006</v>
      </c>
      <c r="J13">
        <v>324.55923000000001</v>
      </c>
      <c r="K13">
        <v>87.23151</v>
      </c>
      <c r="M13">
        <v>313.2364</v>
      </c>
      <c r="N13">
        <v>93.038979999999995</v>
      </c>
    </row>
    <row r="14" spans="1:14" x14ac:dyDescent="0.25">
      <c r="A14">
        <v>320.46636999999998</v>
      </c>
      <c r="B14">
        <v>99.40334</v>
      </c>
      <c r="D14">
        <v>319.35034000000002</v>
      </c>
      <c r="E14">
        <v>98.607795999999993</v>
      </c>
      <c r="G14">
        <v>325.54169999999999</v>
      </c>
      <c r="H14">
        <v>92.999210000000005</v>
      </c>
      <c r="J14">
        <v>327.37716999999998</v>
      </c>
      <c r="K14">
        <v>90.652339999999995</v>
      </c>
      <c r="M14">
        <v>321.55957000000001</v>
      </c>
      <c r="N14">
        <v>94.112970000000004</v>
      </c>
    </row>
    <row r="15" spans="1:14" x14ac:dyDescent="0.25">
      <c r="A15" s="1">
        <f>AVERAGE(A10:A14)</f>
        <v>320.97994799999998</v>
      </c>
      <c r="B15" s="1">
        <f>AVERAGE(B10:B14)</f>
        <v>99.403344000000004</v>
      </c>
      <c r="C15" s="1"/>
      <c r="D15" s="1">
        <f t="shared" ref="D15:N15" si="1">AVERAGE(D10:D14)</f>
        <v>319.866648</v>
      </c>
      <c r="E15" s="1">
        <f t="shared" si="1"/>
        <v>98.528240199999999</v>
      </c>
      <c r="F15" s="1"/>
      <c r="G15" s="1">
        <f t="shared" si="1"/>
        <v>323.67551800000001</v>
      </c>
      <c r="H15" s="1">
        <f t="shared" si="1"/>
        <v>92.537787199999997</v>
      </c>
      <c r="I15" s="1"/>
      <c r="J15" s="1">
        <f t="shared" si="1"/>
        <v>322.28731600000003</v>
      </c>
      <c r="K15" s="1">
        <f t="shared" si="1"/>
        <v>88.615750999999989</v>
      </c>
      <c r="L15" s="1"/>
      <c r="M15" s="1">
        <f t="shared" si="1"/>
        <v>320.39226799999994</v>
      </c>
      <c r="N15" s="1">
        <f t="shared" si="1"/>
        <v>89.665873000000005</v>
      </c>
    </row>
    <row r="17" spans="1:8" x14ac:dyDescent="0.25">
      <c r="A17" s="1" t="s">
        <v>10</v>
      </c>
      <c r="B17" s="1"/>
      <c r="C17" s="1"/>
      <c r="D17" s="1" t="s">
        <v>12</v>
      </c>
      <c r="E17" s="1"/>
      <c r="F17" s="1"/>
      <c r="G17" s="1" t="s">
        <v>11</v>
      </c>
      <c r="H17" s="1"/>
    </row>
    <row r="18" spans="1:8" x14ac:dyDescent="0.25">
      <c r="A18">
        <v>314.61970000000002</v>
      </c>
      <c r="B18">
        <v>87.470160000000007</v>
      </c>
      <c r="D18">
        <v>324.62813999999997</v>
      </c>
      <c r="E18">
        <v>84.009544000000005</v>
      </c>
      <c r="G18">
        <v>326.53302000000002</v>
      </c>
      <c r="H18">
        <v>81.225139999999996</v>
      </c>
    </row>
    <row r="19" spans="1:8" x14ac:dyDescent="0.25">
      <c r="A19">
        <v>345.60892000000001</v>
      </c>
      <c r="B19">
        <v>85.600639999999999</v>
      </c>
      <c r="D19">
        <v>318.43686000000002</v>
      </c>
      <c r="E19">
        <v>84.089100000000002</v>
      </c>
      <c r="G19">
        <v>319.86057</v>
      </c>
      <c r="H19">
        <v>83.174225000000007</v>
      </c>
    </row>
    <row r="20" spans="1:8" x14ac:dyDescent="0.25">
      <c r="A20">
        <v>312.14553999999998</v>
      </c>
      <c r="B20">
        <v>80.628489999999999</v>
      </c>
      <c r="D20">
        <v>326.44810000000001</v>
      </c>
      <c r="E20">
        <v>86.316630000000004</v>
      </c>
      <c r="G20">
        <v>318.9248</v>
      </c>
      <c r="H20">
        <v>89.260140000000007</v>
      </c>
    </row>
    <row r="21" spans="1:8" x14ac:dyDescent="0.25">
      <c r="A21">
        <v>317.68533000000002</v>
      </c>
      <c r="B21">
        <v>86.674620000000004</v>
      </c>
      <c r="D21">
        <v>319.22296</v>
      </c>
      <c r="E21">
        <v>90.572789999999998</v>
      </c>
      <c r="G21">
        <v>326.09323000000001</v>
      </c>
      <c r="H21">
        <v>86.555300000000003</v>
      </c>
    </row>
    <row r="22" spans="1:8" x14ac:dyDescent="0.25">
      <c r="A22">
        <v>312.26366999999999</v>
      </c>
      <c r="B22">
        <v>86.197295999999994</v>
      </c>
      <c r="D22">
        <v>315.29288000000003</v>
      </c>
      <c r="E22">
        <v>82.020690000000002</v>
      </c>
      <c r="G22">
        <v>323.60180000000003</v>
      </c>
      <c r="H22">
        <v>87.470160000000007</v>
      </c>
    </row>
    <row r="23" spans="1:8" x14ac:dyDescent="0.25">
      <c r="A23" s="1">
        <f>AVERAGE(A18:A22)</f>
        <v>320.46463200000005</v>
      </c>
      <c r="B23" s="1">
        <f>AVERAGE(B18:B22)</f>
        <v>85.314241199999998</v>
      </c>
      <c r="C23" s="1"/>
      <c r="D23" s="1">
        <f t="shared" ref="D23" si="2">AVERAGE(D18:D22)</f>
        <v>320.80578800000001</v>
      </c>
      <c r="E23" s="1">
        <f t="shared" ref="E23" si="3">AVERAGE(E18:E22)</f>
        <v>85.401750800000002</v>
      </c>
      <c r="F23" s="1"/>
      <c r="G23" s="1">
        <f t="shared" ref="G23" si="4">AVERAGE(G18:G22)</f>
        <v>323.00268400000004</v>
      </c>
      <c r="H23" s="1">
        <f t="shared" ref="H23" si="5">AVERAGE(H18:H22)</f>
        <v>85.53699300000001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F19D6-6FA1-4A12-B626-193D9E0CA772}">
  <dimension ref="A1:Q23"/>
  <sheetViews>
    <sheetView zoomScale="150" zoomScaleNormal="150" workbookViewId="0">
      <selection sqref="A1:B7"/>
    </sheetView>
  </sheetViews>
  <sheetFormatPr defaultRowHeight="15" x14ac:dyDescent="0.25"/>
  <sheetData>
    <row r="1" spans="1:17" x14ac:dyDescent="0.25">
      <c r="A1" s="1" t="s">
        <v>0</v>
      </c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P1" s="1" t="s">
        <v>16</v>
      </c>
    </row>
    <row r="2" spans="1:17" x14ac:dyDescent="0.25">
      <c r="A2">
        <v>111.63128</v>
      </c>
      <c r="B2">
        <v>9.8905546666666666</v>
      </c>
      <c r="D2">
        <v>111.50912</v>
      </c>
      <c r="E2">
        <v>12.2257765</v>
      </c>
      <c r="G2">
        <v>111.51794</v>
      </c>
      <c r="H2">
        <v>12.781843</v>
      </c>
      <c r="J2">
        <v>112.79975</v>
      </c>
      <c r="K2">
        <v>14.7988</v>
      </c>
      <c r="M2">
        <v>112.26557</v>
      </c>
      <c r="N2">
        <v>13.416337666666665</v>
      </c>
      <c r="P2">
        <v>119.529724</v>
      </c>
      <c r="Q2">
        <v>21.379414333333333</v>
      </c>
    </row>
    <row r="3" spans="1:17" x14ac:dyDescent="0.25">
      <c r="A3">
        <v>111.865944</v>
      </c>
      <c r="B3">
        <v>9.1450708333333335</v>
      </c>
      <c r="D3">
        <v>111.65112999999999</v>
      </c>
      <c r="E3">
        <v>11.862514666666668</v>
      </c>
      <c r="G3">
        <v>111.11306</v>
      </c>
      <c r="H3">
        <v>12.391725666666668</v>
      </c>
      <c r="J3">
        <v>111.183685</v>
      </c>
      <c r="K3">
        <v>13.264983000000001</v>
      </c>
      <c r="M3">
        <v>111.97295</v>
      </c>
      <c r="N3">
        <v>15.096949666666667</v>
      </c>
      <c r="P3">
        <v>112.24994</v>
      </c>
      <c r="Q3">
        <v>22.043522999999997</v>
      </c>
    </row>
    <row r="4" spans="1:17" x14ac:dyDescent="0.25">
      <c r="A4">
        <v>111.96399</v>
      </c>
      <c r="B4">
        <v>9.7268698333333337</v>
      </c>
      <c r="D4">
        <v>111.814415</v>
      </c>
      <c r="E4">
        <v>11.979320999999999</v>
      </c>
      <c r="G4">
        <v>111.6863</v>
      </c>
      <c r="H4">
        <v>12.985087666666667</v>
      </c>
      <c r="J4">
        <v>111.519966</v>
      </c>
      <c r="K4">
        <v>13.507919999999999</v>
      </c>
      <c r="M4">
        <v>111.40063499999999</v>
      </c>
      <c r="N4">
        <v>13.112914333333334</v>
      </c>
      <c r="P4">
        <v>111.81017</v>
      </c>
      <c r="Q4">
        <v>22.129211999999999</v>
      </c>
    </row>
    <row r="5" spans="1:17" x14ac:dyDescent="0.25">
      <c r="A5">
        <v>112.24994</v>
      </c>
      <c r="B5">
        <v>10.535139000000001</v>
      </c>
      <c r="D5">
        <v>112.63072</v>
      </c>
      <c r="E5">
        <v>11.823126666666667</v>
      </c>
      <c r="G5">
        <v>111.72807</v>
      </c>
      <c r="H5">
        <v>12.878406500000002</v>
      </c>
      <c r="J5">
        <v>111.35330999999999</v>
      </c>
      <c r="K5">
        <v>12.713833666666666</v>
      </c>
      <c r="M5">
        <v>111.44319</v>
      </c>
      <c r="N5">
        <v>14.472980333333334</v>
      </c>
      <c r="P5">
        <v>115.85366999999999</v>
      </c>
      <c r="Q5">
        <v>22.085626000000001</v>
      </c>
    </row>
    <row r="6" spans="1:17" x14ac:dyDescent="0.25">
      <c r="A6">
        <v>111.61669000000001</v>
      </c>
      <c r="B6">
        <v>10.930493333333333</v>
      </c>
      <c r="D6">
        <v>112.37383</v>
      </c>
      <c r="E6">
        <v>11.860085333333336</v>
      </c>
      <c r="G6">
        <v>111.34768</v>
      </c>
      <c r="H6">
        <v>13.465998333333332</v>
      </c>
      <c r="J6">
        <v>116.40645000000001</v>
      </c>
      <c r="K6">
        <v>13.926674</v>
      </c>
      <c r="M6">
        <v>111.84981999999999</v>
      </c>
      <c r="N6">
        <v>13.137737000000001</v>
      </c>
      <c r="P6">
        <v>118.54423</v>
      </c>
      <c r="Q6">
        <v>24.979742666666667</v>
      </c>
    </row>
    <row r="7" spans="1:17" x14ac:dyDescent="0.25">
      <c r="A7" s="1">
        <f>AVERAGE(A2:A6)</f>
        <v>111.86556880000001</v>
      </c>
      <c r="B7" s="1">
        <f>AVERAGE(B2:B6)</f>
        <v>10.045625533333332</v>
      </c>
      <c r="C7" s="1"/>
      <c r="D7" s="1">
        <f>AVERAGE(D2:D6)</f>
        <v>111.99584299999999</v>
      </c>
      <c r="E7" s="1">
        <f>AVERAGE(E2:E6)</f>
        <v>11.950164833333334</v>
      </c>
      <c r="F7" s="1"/>
      <c r="G7" s="1">
        <f>AVERAGE(G2:G6)</f>
        <v>111.47861</v>
      </c>
      <c r="H7" s="1">
        <f>AVERAGE(H2:H6)</f>
        <v>12.900612233333334</v>
      </c>
      <c r="I7" s="1"/>
      <c r="J7" s="1">
        <f>AVERAGE(J2:J6)</f>
        <v>112.65263220000001</v>
      </c>
      <c r="K7" s="1">
        <f>AVERAGE(K2:K6)</f>
        <v>13.642442133333333</v>
      </c>
      <c r="L7" s="1"/>
      <c r="M7" s="1">
        <f>AVERAGE(M2:M6)</f>
        <v>111.78643299999999</v>
      </c>
      <c r="N7" s="1">
        <f>AVERAGE(N2:N6)</f>
        <v>13.847383799999999</v>
      </c>
      <c r="O7" s="1"/>
      <c r="P7" s="1">
        <f>AVERAGE(P2:P6)</f>
        <v>115.59754679999999</v>
      </c>
      <c r="Q7" s="1">
        <f>AVERAGE(Q2:Q6)</f>
        <v>22.523503600000002</v>
      </c>
    </row>
    <row r="9" spans="1:17" x14ac:dyDescent="0.25">
      <c r="A9" s="1" t="s">
        <v>7</v>
      </c>
      <c r="B9" s="1"/>
      <c r="C9" s="1"/>
      <c r="D9" s="1" t="s">
        <v>6</v>
      </c>
      <c r="E9" s="1"/>
      <c r="F9" s="1"/>
      <c r="G9" s="1" t="s">
        <v>5</v>
      </c>
      <c r="H9" s="1"/>
      <c r="I9" s="1"/>
      <c r="J9" s="1" t="s">
        <v>8</v>
      </c>
      <c r="K9" s="1"/>
      <c r="L9" s="1"/>
      <c r="M9" s="1" t="s">
        <v>9</v>
      </c>
      <c r="N9" s="1"/>
      <c r="P9" s="1" t="s">
        <v>14</v>
      </c>
    </row>
    <row r="10" spans="1:17" x14ac:dyDescent="0.25">
      <c r="A10">
        <v>112.44843</v>
      </c>
      <c r="B10">
        <v>14.538685000000001</v>
      </c>
      <c r="D10">
        <v>113.37333</v>
      </c>
      <c r="E10">
        <v>14.377893</v>
      </c>
      <c r="G10">
        <v>113.22707</v>
      </c>
      <c r="H10">
        <v>13.351775333333334</v>
      </c>
      <c r="J10">
        <v>113.62929</v>
      </c>
      <c r="K10">
        <v>14.005224666666665</v>
      </c>
      <c r="M10">
        <v>118.39425</v>
      </c>
      <c r="N10">
        <v>15.250345333333334</v>
      </c>
      <c r="P10" s="2">
        <v>111.78303</v>
      </c>
      <c r="Q10">
        <v>9.1855286666666665</v>
      </c>
    </row>
    <row r="11" spans="1:17" x14ac:dyDescent="0.25">
      <c r="A11">
        <v>111.76125999999999</v>
      </c>
      <c r="B11">
        <v>15.973590666666666</v>
      </c>
      <c r="D11">
        <v>112.00654</v>
      </c>
      <c r="E11">
        <v>13.806951666666668</v>
      </c>
      <c r="G11">
        <v>114.84225499999999</v>
      </c>
      <c r="H11">
        <v>12.860948666666667</v>
      </c>
      <c r="J11">
        <v>112.84956</v>
      </c>
      <c r="K11">
        <v>13.761127500000001</v>
      </c>
      <c r="M11">
        <v>113.841515</v>
      </c>
      <c r="N11">
        <v>13.640735333333332</v>
      </c>
      <c r="P11" s="2">
        <v>116.97538</v>
      </c>
      <c r="Q11">
        <v>9.3566603333333322</v>
      </c>
    </row>
    <row r="12" spans="1:17" x14ac:dyDescent="0.25">
      <c r="A12">
        <v>112.254364</v>
      </c>
      <c r="B12">
        <v>16.073888999999998</v>
      </c>
      <c r="D12">
        <v>112.38133999999999</v>
      </c>
      <c r="E12">
        <v>13.784968333333332</v>
      </c>
      <c r="G12">
        <v>112.99630999999999</v>
      </c>
      <c r="H12">
        <v>13.993327666666666</v>
      </c>
      <c r="J12">
        <v>112.98663999999999</v>
      </c>
      <c r="K12">
        <v>15.323001666666668</v>
      </c>
      <c r="M12">
        <v>111.90634</v>
      </c>
      <c r="N12">
        <v>13.880686666666668</v>
      </c>
      <c r="P12">
        <v>112.54491</v>
      </c>
      <c r="Q12">
        <v>9.2520999999999987</v>
      </c>
    </row>
    <row r="13" spans="1:17" x14ac:dyDescent="0.25">
      <c r="A13">
        <v>115.72223</v>
      </c>
      <c r="B13">
        <v>13.799123666666667</v>
      </c>
      <c r="D13">
        <v>114.01741</v>
      </c>
      <c r="E13">
        <v>16.574022666666668</v>
      </c>
      <c r="G13">
        <v>113.30938</v>
      </c>
      <c r="H13">
        <v>13.976729666666666</v>
      </c>
      <c r="J13">
        <v>113.800354</v>
      </c>
      <c r="K13">
        <v>15.164561833333332</v>
      </c>
      <c r="M13">
        <v>113.80971</v>
      </c>
      <c r="N13">
        <v>14.326663666666667</v>
      </c>
      <c r="P13">
        <v>115.52708</v>
      </c>
      <c r="Q13">
        <v>9.3972956666666665</v>
      </c>
    </row>
    <row r="14" spans="1:17" x14ac:dyDescent="0.25">
      <c r="A14">
        <v>113.72666</v>
      </c>
      <c r="B14">
        <v>16.058024333333332</v>
      </c>
      <c r="D14">
        <v>112.35478000000001</v>
      </c>
      <c r="E14">
        <v>14.651254333333334</v>
      </c>
      <c r="G14">
        <v>114.19147</v>
      </c>
      <c r="H14">
        <v>15.348207666666667</v>
      </c>
      <c r="J14">
        <v>114.944084</v>
      </c>
      <c r="K14">
        <v>14.352243333333334</v>
      </c>
      <c r="M14">
        <v>113.873924</v>
      </c>
      <c r="N14">
        <v>14.252241666666668</v>
      </c>
      <c r="P14">
        <v>116.61282</v>
      </c>
      <c r="Q14">
        <v>9.234118333333333</v>
      </c>
    </row>
    <row r="15" spans="1:17" x14ac:dyDescent="0.25">
      <c r="A15" s="1">
        <f>AVERAGE(A10:A14)</f>
        <v>113.1825888</v>
      </c>
      <c r="B15" s="1">
        <f>AVERAGE(B10:B14)</f>
        <v>15.288662533333332</v>
      </c>
      <c r="C15" s="1"/>
      <c r="D15" s="1">
        <f t="shared" ref="D15:E15" si="0">AVERAGE(D10:D14)</f>
        <v>112.82667999999998</v>
      </c>
      <c r="E15" s="1">
        <f t="shared" si="0"/>
        <v>14.639017999999998</v>
      </c>
      <c r="F15" s="1"/>
      <c r="G15" s="1">
        <f>AVERAGE(G10:G14)</f>
        <v>113.71329699999998</v>
      </c>
      <c r="H15" s="1">
        <f>AVERAGE(H10:H14)</f>
        <v>13.906197800000001</v>
      </c>
      <c r="I15" s="1"/>
      <c r="J15" s="1">
        <f>AVERAGE(J10:J14)</f>
        <v>113.6419856</v>
      </c>
      <c r="K15" s="1">
        <f>AVERAGE(K10:K14)</f>
        <v>14.521231799999999</v>
      </c>
      <c r="L15" s="1"/>
      <c r="M15" s="1">
        <f>AVERAGE(M10:M14)</f>
        <v>114.3651478</v>
      </c>
      <c r="N15" s="1">
        <f>AVERAGE(N10:N14)</f>
        <v>14.270134533333334</v>
      </c>
      <c r="O15" s="1"/>
      <c r="P15" s="1">
        <f t="shared" ref="P15:Q15" si="1">AVERAGE(P10:P14)</f>
        <v>114.688644</v>
      </c>
      <c r="Q15" s="1">
        <f t="shared" si="1"/>
        <v>9.2851406000000001</v>
      </c>
    </row>
    <row r="17" spans="1:17" x14ac:dyDescent="0.25">
      <c r="A17" s="1" t="s">
        <v>10</v>
      </c>
      <c r="B17" s="1"/>
      <c r="C17" s="1"/>
      <c r="D17" s="1" t="s">
        <v>12</v>
      </c>
      <c r="E17" s="1"/>
      <c r="F17" s="1"/>
      <c r="G17" s="1" t="s">
        <v>11</v>
      </c>
      <c r="H17" s="1"/>
      <c r="J17" s="1" t="s">
        <v>18</v>
      </c>
      <c r="M17" s="1" t="s">
        <v>17</v>
      </c>
      <c r="P17" s="1" t="s">
        <v>15</v>
      </c>
    </row>
    <row r="18" spans="1:17" x14ac:dyDescent="0.25">
      <c r="A18">
        <v>115.79516</v>
      </c>
      <c r="B18">
        <v>14.430871666666667</v>
      </c>
      <c r="D18">
        <v>117.802376</v>
      </c>
      <c r="E18">
        <v>15.174706</v>
      </c>
      <c r="G18">
        <v>119.12547000000001</v>
      </c>
      <c r="H18">
        <v>14.174856166666666</v>
      </c>
      <c r="J18">
        <v>112.89960499999999</v>
      </c>
      <c r="K18">
        <v>6.912986533333334</v>
      </c>
      <c r="M18" s="2">
        <v>114.637856</v>
      </c>
      <c r="N18" s="2">
        <v>7.2001412666666669</v>
      </c>
      <c r="P18" s="2">
        <v>111.55911</v>
      </c>
      <c r="Q18" s="2">
        <v>8.2269486666666669</v>
      </c>
    </row>
    <row r="19" spans="1:17" x14ac:dyDescent="0.25">
      <c r="A19">
        <v>112.64941</v>
      </c>
      <c r="B19">
        <v>14.923088999999999</v>
      </c>
      <c r="D19">
        <v>114.60348999999999</v>
      </c>
      <c r="E19">
        <v>14.992760333333331</v>
      </c>
      <c r="G19">
        <v>119.17270000000001</v>
      </c>
      <c r="H19">
        <v>15.129219333333333</v>
      </c>
      <c r="J19">
        <v>112.638756</v>
      </c>
      <c r="K19">
        <v>6.8394663333333341</v>
      </c>
      <c r="M19" s="2">
        <v>111.68850999999999</v>
      </c>
      <c r="N19" s="2">
        <v>7.844672833333334</v>
      </c>
      <c r="P19" s="2">
        <v>113.492676</v>
      </c>
      <c r="Q19" s="2">
        <v>8.2809003333333333</v>
      </c>
    </row>
    <row r="20" spans="1:17" x14ac:dyDescent="0.25">
      <c r="A20">
        <v>112.90398999999999</v>
      </c>
      <c r="B20">
        <v>13.847298333333333</v>
      </c>
      <c r="D20">
        <v>113.980644</v>
      </c>
      <c r="E20">
        <v>14.350895666666666</v>
      </c>
      <c r="G20">
        <v>113.53646000000001</v>
      </c>
      <c r="H20">
        <v>15.363850999999999</v>
      </c>
      <c r="J20">
        <v>112.66441</v>
      </c>
      <c r="K20">
        <v>7.3915529333333332</v>
      </c>
      <c r="M20" s="2">
        <v>115.15026</v>
      </c>
      <c r="N20" s="2">
        <v>7.9940367666666674</v>
      </c>
      <c r="P20" s="2">
        <v>113.15337</v>
      </c>
      <c r="Q20" s="2">
        <v>8.4133496666666669</v>
      </c>
    </row>
    <row r="21" spans="1:17" x14ac:dyDescent="0.25">
      <c r="A21">
        <v>111.53176000000001</v>
      </c>
      <c r="B21">
        <v>13.080385333333334</v>
      </c>
      <c r="D21">
        <v>115.31836</v>
      </c>
      <c r="E21">
        <v>14.148811500000001</v>
      </c>
      <c r="G21">
        <v>120.35789</v>
      </c>
      <c r="H21">
        <v>13.991747666666667</v>
      </c>
      <c r="J21">
        <v>118.96288</v>
      </c>
      <c r="K21">
        <v>7.1037546000000011</v>
      </c>
      <c r="M21" s="2">
        <v>115.81354</v>
      </c>
      <c r="N21" s="2">
        <v>7.5212910999999991</v>
      </c>
      <c r="P21" s="2">
        <v>114.29583</v>
      </c>
      <c r="Q21" s="2">
        <v>8.4260243333333325</v>
      </c>
    </row>
    <row r="22" spans="1:17" x14ac:dyDescent="0.25">
      <c r="A22">
        <v>115.11006</v>
      </c>
      <c r="B22">
        <v>14.224226000000002</v>
      </c>
      <c r="D22">
        <v>116.11275000000001</v>
      </c>
      <c r="E22">
        <v>14.951005666666667</v>
      </c>
      <c r="G22">
        <v>114.962524</v>
      </c>
      <c r="H22">
        <v>14.809578166666668</v>
      </c>
      <c r="J22">
        <v>110.34932000000001</v>
      </c>
      <c r="K22">
        <v>7.667988133333334</v>
      </c>
      <c r="M22" s="2">
        <v>111.64143</v>
      </c>
      <c r="N22" s="2">
        <v>6.6778397666666676</v>
      </c>
      <c r="P22" s="2">
        <v>111.42151</v>
      </c>
      <c r="Q22" s="2">
        <v>8.0016945666666661</v>
      </c>
    </row>
    <row r="23" spans="1:17" x14ac:dyDescent="0.25">
      <c r="A23" s="1">
        <f>AVERAGE(A18:A22)</f>
        <v>113.59807600000002</v>
      </c>
      <c r="B23" s="1">
        <f>AVERAGE(B18:B22)</f>
        <v>14.101174066666667</v>
      </c>
      <c r="C23" s="1"/>
      <c r="D23" s="1">
        <f t="shared" ref="D23:E23" si="2">AVERAGE(D18:D22)</f>
        <v>115.563524</v>
      </c>
      <c r="E23" s="1">
        <f t="shared" si="2"/>
        <v>14.723635833333333</v>
      </c>
      <c r="F23" s="1"/>
      <c r="G23" s="1">
        <f t="shared" ref="G23:H23" si="3">AVERAGE(G18:G22)</f>
        <v>117.43100880000001</v>
      </c>
      <c r="H23" s="1">
        <f t="shared" si="3"/>
        <v>14.693850466666669</v>
      </c>
      <c r="I23" s="1"/>
      <c r="J23" s="1">
        <f t="shared" ref="J23" si="4">AVERAGE(J18:J22)</f>
        <v>113.50299419999999</v>
      </c>
      <c r="K23" s="1">
        <f t="shared" ref="K23" si="5">AVERAGE(K18:K22)</f>
        <v>7.1831497066666667</v>
      </c>
      <c r="M23" s="1">
        <f t="shared" ref="M23" si="6">AVERAGE(M18:M22)</f>
        <v>113.78631920000001</v>
      </c>
      <c r="N23" s="1">
        <f t="shared" ref="N23" si="7">AVERAGE(N18:N22)</f>
        <v>7.4475963466666668</v>
      </c>
      <c r="O23" s="1"/>
      <c r="P23" s="1">
        <f t="shared" ref="P23" si="8">AVERAGE(P18:P22)</f>
        <v>112.7844992</v>
      </c>
      <c r="Q23" s="1">
        <f t="shared" ref="Q23" si="9">AVERAGE(Q18:Q22)</f>
        <v>8.2697835133333335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C6FEB-667F-4E3D-9C91-4638F2D64FB2}">
  <dimension ref="A1:S23"/>
  <sheetViews>
    <sheetView zoomScale="150" zoomScaleNormal="150" workbookViewId="0">
      <selection activeCell="S23" sqref="A1:XFD1048576"/>
    </sheetView>
  </sheetViews>
  <sheetFormatPr defaultRowHeight="15" x14ac:dyDescent="0.25"/>
  <sheetData>
    <row r="1" spans="1:19" x14ac:dyDescent="0.25">
      <c r="A1" s="1" t="s">
        <v>0</v>
      </c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P1" s="1" t="s">
        <v>16</v>
      </c>
      <c r="S1" s="1" t="s">
        <v>13</v>
      </c>
    </row>
    <row r="2" spans="1:19" x14ac:dyDescent="0.25">
      <c r="A2">
        <v>113.63741</v>
      </c>
      <c r="B2">
        <v>8.3648150000000001</v>
      </c>
      <c r="D2">
        <v>113.98402400000001</v>
      </c>
      <c r="E2">
        <v>8.6787180000000017</v>
      </c>
      <c r="G2">
        <v>114.02097000000001</v>
      </c>
      <c r="H2">
        <v>8.8752230000000001</v>
      </c>
      <c r="J2">
        <v>115.22445999999999</v>
      </c>
      <c r="K2">
        <v>7.2286686666666666</v>
      </c>
      <c r="M2">
        <v>113.48211999999999</v>
      </c>
      <c r="N2">
        <v>8.8276113333333353</v>
      </c>
      <c r="P2">
        <v>176.93475000000001</v>
      </c>
      <c r="Q2">
        <v>15.714627999999999</v>
      </c>
      <c r="S2">
        <v>8.5253960000000006</v>
      </c>
    </row>
    <row r="3" spans="1:19" x14ac:dyDescent="0.25">
      <c r="A3">
        <v>113.77066000000001</v>
      </c>
      <c r="B3">
        <v>8.3935803333333325</v>
      </c>
      <c r="D3">
        <v>113.21697</v>
      </c>
      <c r="E3">
        <v>8.6818376666666666</v>
      </c>
      <c r="G3">
        <v>117.03821600000001</v>
      </c>
      <c r="H3">
        <v>8.8993921666666669</v>
      </c>
      <c r="J3">
        <v>114.17375</v>
      </c>
      <c r="K3">
        <v>7.6552192000000003</v>
      </c>
      <c r="M3">
        <v>115.41160000000001</v>
      </c>
      <c r="N3">
        <v>8.8195406666666667</v>
      </c>
      <c r="P3">
        <v>329.43004999999999</v>
      </c>
      <c r="Q3">
        <v>15.621231666666668</v>
      </c>
      <c r="S3" s="2">
        <v>8.4273129999999998</v>
      </c>
    </row>
    <row r="4" spans="1:19" x14ac:dyDescent="0.25">
      <c r="A4">
        <v>112.55298000000001</v>
      </c>
      <c r="B4">
        <v>8.3673300000000008</v>
      </c>
      <c r="D4">
        <v>113.52846</v>
      </c>
      <c r="E4">
        <v>8.6750610000000012</v>
      </c>
      <c r="G4">
        <v>115.16781</v>
      </c>
      <c r="H4">
        <v>8.7193936666666669</v>
      </c>
      <c r="J4">
        <v>117.61095400000001</v>
      </c>
      <c r="K4">
        <v>7.2530411333333333</v>
      </c>
      <c r="M4">
        <v>120.08839</v>
      </c>
      <c r="N4">
        <v>8.8667076666666684</v>
      </c>
      <c r="P4">
        <v>173.07619</v>
      </c>
      <c r="Q4">
        <v>15.622124833333332</v>
      </c>
      <c r="S4">
        <v>8.3904139999999998</v>
      </c>
    </row>
    <row r="5" spans="1:19" x14ac:dyDescent="0.25">
      <c r="A5">
        <v>111.97678000000001</v>
      </c>
      <c r="B5">
        <v>8.3929026666666662</v>
      </c>
      <c r="D5">
        <v>112.15015</v>
      </c>
      <c r="E5">
        <v>8.7494526666666648</v>
      </c>
      <c r="G5">
        <v>113.26848</v>
      </c>
      <c r="H5">
        <v>8.6376403333333318</v>
      </c>
      <c r="J5">
        <v>117.69553000000001</v>
      </c>
      <c r="K5">
        <v>7.3057514333333344</v>
      </c>
      <c r="M5">
        <v>118.21471</v>
      </c>
      <c r="N5">
        <v>8.8705166666666653</v>
      </c>
      <c r="P5">
        <v>171.97264000000001</v>
      </c>
      <c r="Q5">
        <v>15.592919333333333</v>
      </c>
      <c r="S5" s="1">
        <f>AVERAGE(S2:S4)</f>
        <v>8.4477076666666662</v>
      </c>
    </row>
    <row r="6" spans="1:19" x14ac:dyDescent="0.25">
      <c r="A6">
        <v>112.58282</v>
      </c>
      <c r="B6">
        <v>8.4477076666666662</v>
      </c>
      <c r="D6">
        <v>112.872314</v>
      </c>
      <c r="E6">
        <v>8.6843799999999991</v>
      </c>
      <c r="G6">
        <v>115.84094</v>
      </c>
      <c r="H6">
        <v>8.8526493333333338</v>
      </c>
      <c r="J6">
        <v>116.36845</v>
      </c>
      <c r="K6">
        <v>7.0917113333333326</v>
      </c>
      <c r="M6">
        <v>116.20099</v>
      </c>
      <c r="N6">
        <v>8.8371693333333337</v>
      </c>
      <c r="P6">
        <v>175.13954000000001</v>
      </c>
      <c r="Q6">
        <v>15.577038999999999</v>
      </c>
    </row>
    <row r="7" spans="1:19" x14ac:dyDescent="0.25">
      <c r="A7" s="1">
        <f>AVERAGE(A2:A6)</f>
        <v>112.90413000000001</v>
      </c>
      <c r="B7" s="1">
        <f>AVERAGE(B2:B6)</f>
        <v>8.3932671333333335</v>
      </c>
      <c r="C7" s="1"/>
      <c r="D7" s="1">
        <f>AVERAGE(D2:D6)</f>
        <v>113.15038360000001</v>
      </c>
      <c r="E7" s="1">
        <f>AVERAGE(E2:E6)</f>
        <v>8.693889866666666</v>
      </c>
      <c r="F7" s="1"/>
      <c r="G7" s="1">
        <f>AVERAGE(G2:G6)</f>
        <v>115.06728319999999</v>
      </c>
      <c r="H7" s="1">
        <f>AVERAGE(H2:H6)</f>
        <v>8.7968596999999988</v>
      </c>
      <c r="I7" s="1"/>
      <c r="J7" s="1">
        <f>AVERAGE(J2:J6)</f>
        <v>116.21462879999999</v>
      </c>
      <c r="K7" s="1">
        <f>AVERAGE(K2:K6)</f>
        <v>7.3068783533333344</v>
      </c>
      <c r="L7" s="1"/>
      <c r="M7" s="1">
        <f>AVERAGE(M2:M6)</f>
        <v>116.679562</v>
      </c>
      <c r="N7" s="1">
        <f>AVERAGE(N2:N6)</f>
        <v>8.8443091333333346</v>
      </c>
      <c r="O7" s="1"/>
      <c r="P7" s="1">
        <f>AVERAGE(P2:P6)</f>
        <v>205.31063400000002</v>
      </c>
      <c r="Q7" s="1">
        <f>AVERAGE(Q2:Q6)</f>
        <v>15.625588566666668</v>
      </c>
    </row>
    <row r="9" spans="1:19" x14ac:dyDescent="0.25">
      <c r="A9" s="1" t="s">
        <v>7</v>
      </c>
      <c r="B9" s="1"/>
      <c r="C9" s="1"/>
      <c r="D9" s="1" t="s">
        <v>6</v>
      </c>
      <c r="E9" s="1"/>
      <c r="F9" s="1"/>
      <c r="G9" s="1" t="s">
        <v>5</v>
      </c>
      <c r="H9" s="1"/>
      <c r="I9" s="1"/>
      <c r="J9" s="1" t="s">
        <v>8</v>
      </c>
      <c r="K9" s="1"/>
      <c r="L9" s="1"/>
      <c r="M9" s="1" t="s">
        <v>9</v>
      </c>
      <c r="N9" s="1"/>
      <c r="P9" s="1" t="s">
        <v>14</v>
      </c>
    </row>
    <row r="10" spans="1:19" x14ac:dyDescent="0.25">
      <c r="A10">
        <v>114.07026</v>
      </c>
      <c r="B10">
        <v>8.6993589999999994</v>
      </c>
      <c r="D10">
        <v>115.04374</v>
      </c>
      <c r="E10">
        <v>8.8707468333333335</v>
      </c>
      <c r="G10">
        <v>128.80760000000001</v>
      </c>
      <c r="H10">
        <v>7.9660115333333339</v>
      </c>
      <c r="J10">
        <v>138.27930000000001</v>
      </c>
      <c r="K10">
        <v>8.330233333333334</v>
      </c>
      <c r="M10">
        <v>143.41539</v>
      </c>
      <c r="N10">
        <v>8.5840373333333329</v>
      </c>
      <c r="P10" s="2">
        <v>177.0376</v>
      </c>
      <c r="Q10">
        <v>8.9914649999999998</v>
      </c>
    </row>
    <row r="11" spans="1:19" x14ac:dyDescent="0.25">
      <c r="A11">
        <v>114.87913</v>
      </c>
      <c r="B11">
        <v>8.6991766666666663</v>
      </c>
      <c r="D11">
        <v>119.11405000000001</v>
      </c>
      <c r="E11">
        <v>9.205423333333334</v>
      </c>
      <c r="G11">
        <v>123.52045</v>
      </c>
      <c r="H11">
        <v>7.8429875666666673</v>
      </c>
      <c r="J11">
        <v>143.03641999999999</v>
      </c>
      <c r="K11">
        <v>8.442933</v>
      </c>
      <c r="M11">
        <v>146.25345999999999</v>
      </c>
      <c r="N11">
        <v>8.47593</v>
      </c>
      <c r="P11" s="2">
        <v>174.88642999999999</v>
      </c>
      <c r="Q11">
        <v>8.7482873666666681</v>
      </c>
    </row>
    <row r="12" spans="1:19" x14ac:dyDescent="0.25">
      <c r="A12">
        <v>112.95009</v>
      </c>
      <c r="B12">
        <v>8.6869633333333329</v>
      </c>
      <c r="D12">
        <v>114.737915</v>
      </c>
      <c r="E12">
        <v>8.8777749999999997</v>
      </c>
      <c r="G12">
        <v>124.71879</v>
      </c>
      <c r="H12">
        <v>7.7978204666666668</v>
      </c>
      <c r="J12">
        <v>130.54644999999999</v>
      </c>
      <c r="K12">
        <v>8.3592259999999996</v>
      </c>
      <c r="M12">
        <v>151.34424000000001</v>
      </c>
      <c r="N12">
        <v>8.526269666666666</v>
      </c>
      <c r="P12">
        <v>171.33512999999999</v>
      </c>
      <c r="Q12">
        <v>8.5621228333333335</v>
      </c>
    </row>
    <row r="13" spans="1:19" x14ac:dyDescent="0.25">
      <c r="A13">
        <v>117.392944</v>
      </c>
      <c r="B13">
        <v>8.7168766666666659</v>
      </c>
      <c r="D13">
        <v>117.755684</v>
      </c>
      <c r="E13">
        <v>8.9185903333333325</v>
      </c>
      <c r="G13">
        <v>125.94167</v>
      </c>
      <c r="H13">
        <v>7.9066007999999997</v>
      </c>
      <c r="J13">
        <v>141.29614000000001</v>
      </c>
      <c r="K13">
        <v>8.3647319999999983</v>
      </c>
      <c r="M13">
        <v>160.20554999999999</v>
      </c>
      <c r="N13">
        <v>8.4945386666666671</v>
      </c>
      <c r="P13">
        <v>314.72113000000002</v>
      </c>
      <c r="Q13">
        <v>10.969213666666667</v>
      </c>
    </row>
    <row r="14" spans="1:19" x14ac:dyDescent="0.25">
      <c r="A14">
        <v>114.16065999999999</v>
      </c>
      <c r="B14">
        <v>8.7557271666666665</v>
      </c>
      <c r="D14">
        <v>114.06520999999999</v>
      </c>
      <c r="E14">
        <v>8.9227088333333331</v>
      </c>
      <c r="G14">
        <v>126.79212</v>
      </c>
      <c r="H14">
        <v>7.8633325333333319</v>
      </c>
      <c r="J14">
        <v>149.66463999999999</v>
      </c>
      <c r="K14">
        <v>8.4357643333333332</v>
      </c>
      <c r="M14">
        <v>163.32047</v>
      </c>
      <c r="N14">
        <v>8.6677443333333333</v>
      </c>
      <c r="P14">
        <v>170.88878</v>
      </c>
      <c r="Q14">
        <v>8.6620198666666663</v>
      </c>
    </row>
    <row r="15" spans="1:19" x14ac:dyDescent="0.25">
      <c r="A15" s="1">
        <f>AVERAGE(A10:A14)</f>
        <v>114.6906168</v>
      </c>
      <c r="B15" s="1">
        <f>AVERAGE(B10:B14)</f>
        <v>8.7116205666666655</v>
      </c>
      <c r="C15" s="1"/>
      <c r="D15" s="1">
        <f t="shared" ref="D15:E15" si="0">AVERAGE(D10:D14)</f>
        <v>116.1433198</v>
      </c>
      <c r="E15" s="1">
        <f t="shared" si="0"/>
        <v>8.9590488666666666</v>
      </c>
      <c r="F15" s="1"/>
      <c r="G15" s="1">
        <f>AVERAGE(G10:G14)</f>
        <v>125.956126</v>
      </c>
      <c r="H15" s="1">
        <f>AVERAGE(H10:H14)</f>
        <v>7.8753505800000001</v>
      </c>
      <c r="I15" s="1"/>
      <c r="J15" s="1">
        <f>AVERAGE(J10:J14)</f>
        <v>140.56459000000001</v>
      </c>
      <c r="K15" s="1">
        <f>AVERAGE(K10:K14)</f>
        <v>8.3865777333333327</v>
      </c>
      <c r="L15" s="1"/>
      <c r="M15" s="1">
        <f>AVERAGE(M10:M14)</f>
        <v>152.90782200000001</v>
      </c>
      <c r="N15" s="1">
        <f>AVERAGE(N10:N14)</f>
        <v>8.5497040000000002</v>
      </c>
      <c r="O15" s="1"/>
      <c r="P15" s="1">
        <f t="shared" ref="P15:Q15" si="1">AVERAGE(P10:P14)</f>
        <v>201.77381400000002</v>
      </c>
      <c r="Q15" s="1">
        <f t="shared" si="1"/>
        <v>9.1866217466666669</v>
      </c>
    </row>
    <row r="17" spans="1:17" x14ac:dyDescent="0.25">
      <c r="A17" s="1" t="s">
        <v>10</v>
      </c>
      <c r="B17" s="1"/>
      <c r="C17" s="1"/>
      <c r="D17" s="1" t="s">
        <v>12</v>
      </c>
      <c r="E17" s="1"/>
      <c r="F17" s="1"/>
      <c r="G17" s="1" t="s">
        <v>11</v>
      </c>
      <c r="H17" s="1"/>
      <c r="J17" s="1" t="s">
        <v>18</v>
      </c>
      <c r="M17" s="1" t="s">
        <v>17</v>
      </c>
      <c r="P17" s="1" t="s">
        <v>15</v>
      </c>
    </row>
    <row r="18" spans="1:17" x14ac:dyDescent="0.25">
      <c r="A18">
        <v>175.74682999999999</v>
      </c>
      <c r="B18">
        <v>8.9537673333333334</v>
      </c>
      <c r="D18">
        <v>184.04442</v>
      </c>
      <c r="E18">
        <v>9.0118100000000005</v>
      </c>
      <c r="G18">
        <v>178.98405</v>
      </c>
      <c r="H18">
        <v>8.8735523333333326</v>
      </c>
      <c r="J18">
        <v>176.54102</v>
      </c>
      <c r="K18" s="2">
        <v>12.561800566666667</v>
      </c>
      <c r="M18" s="2">
        <v>175.00787</v>
      </c>
      <c r="N18" s="2">
        <v>12.588647</v>
      </c>
      <c r="P18" s="2">
        <v>182.17547999999999</v>
      </c>
      <c r="Q18" s="2">
        <v>12.513169</v>
      </c>
    </row>
    <row r="19" spans="1:17" x14ac:dyDescent="0.25">
      <c r="A19">
        <v>176.04865000000001</v>
      </c>
      <c r="B19">
        <v>9.0815326666666678</v>
      </c>
      <c r="D19">
        <v>173.28066999999999</v>
      </c>
      <c r="E19">
        <v>8.9832986666666663</v>
      </c>
      <c r="G19">
        <v>175.39116999999999</v>
      </c>
      <c r="H19">
        <v>9.0151149999999998</v>
      </c>
      <c r="J19">
        <v>171.12126000000001</v>
      </c>
      <c r="K19">
        <v>14.477664666666668</v>
      </c>
      <c r="M19" s="2">
        <v>176.32089999999999</v>
      </c>
      <c r="N19" s="2">
        <v>11.426902499999999</v>
      </c>
      <c r="P19" s="2">
        <v>173.63</v>
      </c>
      <c r="Q19" s="2">
        <v>12.266667333333332</v>
      </c>
    </row>
    <row r="20" spans="1:17" x14ac:dyDescent="0.25">
      <c r="A20">
        <v>176.51677000000001</v>
      </c>
      <c r="B20">
        <v>9.1485706666666662</v>
      </c>
      <c r="D20">
        <v>181.21933000000001</v>
      </c>
      <c r="E20">
        <v>9.1377970000000008</v>
      </c>
      <c r="G20">
        <v>172.69176999999999</v>
      </c>
      <c r="H20">
        <v>9.1375233333333323</v>
      </c>
      <c r="J20">
        <v>171.75605999999999</v>
      </c>
      <c r="K20">
        <v>13.322116766666667</v>
      </c>
      <c r="M20" s="2">
        <v>173.08794</v>
      </c>
      <c r="N20" s="2">
        <v>12.260519199999999</v>
      </c>
      <c r="P20" s="2">
        <v>173.52954</v>
      </c>
      <c r="Q20" s="2">
        <v>11.360851333333335</v>
      </c>
    </row>
    <row r="21" spans="1:17" x14ac:dyDescent="0.25">
      <c r="A21">
        <v>170.50987000000001</v>
      </c>
      <c r="B21">
        <v>9.0130636666666657</v>
      </c>
      <c r="D21">
        <v>172.42715000000001</v>
      </c>
      <c r="E21">
        <v>8.9618616666666657</v>
      </c>
      <c r="G21">
        <v>265.90125</v>
      </c>
      <c r="H21">
        <v>8.8995613333333328</v>
      </c>
      <c r="J21">
        <v>177.91024999999999</v>
      </c>
      <c r="K21">
        <v>12.666089999999999</v>
      </c>
      <c r="M21" s="2">
        <v>171.04192</v>
      </c>
      <c r="N21" s="2">
        <v>12.052736433333331</v>
      </c>
      <c r="P21" s="2">
        <v>172.34020000000001</v>
      </c>
      <c r="Q21" s="2">
        <v>11.596020000000001</v>
      </c>
    </row>
    <row r="22" spans="1:17" x14ac:dyDescent="0.25">
      <c r="A22">
        <v>172.99606</v>
      </c>
      <c r="B22">
        <v>9.0340885000000011</v>
      </c>
      <c r="D22">
        <v>173.01060000000001</v>
      </c>
      <c r="E22">
        <v>9.1244709999999998</v>
      </c>
      <c r="G22">
        <v>171.29648</v>
      </c>
      <c r="H22">
        <v>9.0791576666666671</v>
      </c>
      <c r="J22">
        <v>175.45677000000001</v>
      </c>
      <c r="K22">
        <v>16.397244000000001</v>
      </c>
      <c r="M22" s="2">
        <v>185.56487000000001</v>
      </c>
      <c r="N22" s="2">
        <v>12.656098200000001</v>
      </c>
      <c r="P22" s="2">
        <v>171.30936</v>
      </c>
      <c r="Q22" s="2">
        <v>14.601250666666665</v>
      </c>
    </row>
    <row r="23" spans="1:17" x14ac:dyDescent="0.25">
      <c r="A23" s="1">
        <f>AVERAGE(A18:A22)</f>
        <v>174.36363599999999</v>
      </c>
      <c r="B23" s="1">
        <f>AVERAGE(B18:B22)</f>
        <v>9.0462045666666668</v>
      </c>
      <c r="C23" s="1"/>
      <c r="D23" s="1">
        <f t="shared" ref="D23:E23" si="2">AVERAGE(D18:D22)</f>
        <v>176.796434</v>
      </c>
      <c r="E23" s="1">
        <f t="shared" si="2"/>
        <v>9.0438476666666663</v>
      </c>
      <c r="F23" s="1"/>
      <c r="G23" s="1">
        <f t="shared" ref="G23:H23" si="3">AVERAGE(G18:G22)</f>
        <v>192.85294400000001</v>
      </c>
      <c r="H23" s="1">
        <f t="shared" si="3"/>
        <v>9.0009819333333319</v>
      </c>
      <c r="I23" s="1"/>
      <c r="J23" s="1">
        <f t="shared" ref="J23:K23" si="4">AVERAGE(J18:J22)</f>
        <v>174.55707200000001</v>
      </c>
      <c r="K23" s="1">
        <f t="shared" si="4"/>
        <v>13.884983199999999</v>
      </c>
      <c r="M23" s="1">
        <f t="shared" ref="M23:N23" si="5">AVERAGE(M18:M22)</f>
        <v>176.2047</v>
      </c>
      <c r="N23" s="1">
        <f t="shared" si="5"/>
        <v>12.196980666666665</v>
      </c>
      <c r="O23" s="1"/>
      <c r="P23" s="1">
        <f t="shared" ref="P23:Q23" si="6">AVERAGE(P18:P22)</f>
        <v>174.59691599999999</v>
      </c>
      <c r="Q23" s="1">
        <f t="shared" si="6"/>
        <v>12.467591666666667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E1395-6380-422A-83AF-3E7E185B3F85}">
  <dimension ref="A1:S23"/>
  <sheetViews>
    <sheetView zoomScale="150" zoomScaleNormal="150" workbookViewId="0">
      <selection activeCell="A17" sqref="A1:XFD1048576"/>
    </sheetView>
  </sheetViews>
  <sheetFormatPr defaultRowHeight="15" x14ac:dyDescent="0.25"/>
  <sheetData>
    <row r="1" spans="1:19" x14ac:dyDescent="0.25">
      <c r="A1" s="1" t="s">
        <v>0</v>
      </c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P1" s="1"/>
      <c r="S1" s="1"/>
    </row>
    <row r="2" spans="1:19" x14ac:dyDescent="0.25">
      <c r="A2">
        <v>321.53165000000001</v>
      </c>
      <c r="B2">
        <v>100</v>
      </c>
      <c r="D2">
        <v>333.57974000000002</v>
      </c>
      <c r="E2">
        <v>100</v>
      </c>
      <c r="G2">
        <v>323.86147999999997</v>
      </c>
      <c r="H2">
        <v>100</v>
      </c>
      <c r="J2">
        <v>324.49221999999997</v>
      </c>
      <c r="K2">
        <v>100</v>
      </c>
      <c r="M2">
        <v>330.48755</v>
      </c>
      <c r="N2">
        <v>100</v>
      </c>
    </row>
    <row r="3" spans="1:19" x14ac:dyDescent="0.25">
      <c r="A3">
        <v>326.20172000000002</v>
      </c>
      <c r="B3">
        <v>100</v>
      </c>
      <c r="D3">
        <v>324.36932000000002</v>
      </c>
      <c r="E3">
        <v>100</v>
      </c>
      <c r="G3">
        <v>326.70281999999997</v>
      </c>
      <c r="H3">
        <v>100</v>
      </c>
      <c r="J3">
        <v>322.80376999999999</v>
      </c>
      <c r="K3">
        <v>100</v>
      </c>
      <c r="M3">
        <v>329.52776999999998</v>
      </c>
      <c r="N3">
        <v>100</v>
      </c>
      <c r="S3" s="2"/>
    </row>
    <row r="4" spans="1:19" x14ac:dyDescent="0.25">
      <c r="A4">
        <v>323.30572999999998</v>
      </c>
      <c r="B4">
        <v>100</v>
      </c>
      <c r="D4">
        <v>324.97667999999999</v>
      </c>
      <c r="E4">
        <v>100</v>
      </c>
      <c r="G4">
        <v>331.47464000000002</v>
      </c>
      <c r="H4">
        <v>100</v>
      </c>
      <c r="J4">
        <v>328.35223000000002</v>
      </c>
      <c r="K4">
        <v>100</v>
      </c>
      <c r="M4">
        <v>321.17432000000002</v>
      </c>
      <c r="N4">
        <v>100</v>
      </c>
    </row>
    <row r="5" spans="1:19" x14ac:dyDescent="0.25">
      <c r="A5">
        <v>327.82299999999998</v>
      </c>
      <c r="B5">
        <v>100</v>
      </c>
      <c r="D5">
        <v>331.71762000000001</v>
      </c>
      <c r="E5">
        <v>100</v>
      </c>
      <c r="G5">
        <v>325.21080000000001</v>
      </c>
      <c r="H5">
        <v>100</v>
      </c>
      <c r="J5">
        <v>327.71087999999997</v>
      </c>
      <c r="K5">
        <v>100</v>
      </c>
      <c r="M5">
        <v>325.596</v>
      </c>
      <c r="N5">
        <v>100</v>
      </c>
      <c r="S5" s="1"/>
    </row>
    <row r="6" spans="1:19" x14ac:dyDescent="0.25">
      <c r="A6">
        <v>329.58145000000002</v>
      </c>
      <c r="B6">
        <v>100</v>
      </c>
      <c r="D6">
        <v>331.20853</v>
      </c>
      <c r="E6">
        <v>100</v>
      </c>
      <c r="G6">
        <v>323.03937000000002</v>
      </c>
      <c r="H6">
        <v>100</v>
      </c>
      <c r="J6">
        <v>325.80264</v>
      </c>
      <c r="K6">
        <v>100</v>
      </c>
      <c r="M6">
        <v>321.53937000000002</v>
      </c>
      <c r="N6">
        <v>100</v>
      </c>
    </row>
    <row r="7" spans="1:19" x14ac:dyDescent="0.25">
      <c r="A7" s="1">
        <f>AVERAGE(A2:A6)</f>
        <v>325.68871000000001</v>
      </c>
      <c r="B7" s="1">
        <f>AVERAGE(B2:B6)</f>
        <v>100</v>
      </c>
      <c r="C7" s="1"/>
      <c r="D7" s="1">
        <f>AVERAGE(D2:D6)</f>
        <v>329.17037799999997</v>
      </c>
      <c r="E7" s="1">
        <f>AVERAGE(E2:E6)</f>
        <v>100</v>
      </c>
      <c r="F7" s="1"/>
      <c r="G7" s="1">
        <f>AVERAGE(G2:G6)</f>
        <v>326.05782199999999</v>
      </c>
      <c r="H7" s="1">
        <f>AVERAGE(H2:H6)</f>
        <v>100</v>
      </c>
      <c r="I7" s="1"/>
      <c r="J7" s="1">
        <f>AVERAGE(J2:J6)</f>
        <v>325.83234800000002</v>
      </c>
      <c r="K7" s="1">
        <f>AVERAGE(K2:K6)</f>
        <v>100</v>
      </c>
      <c r="L7" s="1"/>
      <c r="M7" s="1">
        <f>AVERAGE(M2:M6)</f>
        <v>325.66500200000002</v>
      </c>
      <c r="N7" s="1">
        <f>AVERAGE(N2:N6)</f>
        <v>100</v>
      </c>
      <c r="O7" s="1"/>
      <c r="P7" s="1"/>
      <c r="Q7" s="1"/>
    </row>
    <row r="9" spans="1:19" x14ac:dyDescent="0.25">
      <c r="A9" s="1" t="s">
        <v>7</v>
      </c>
      <c r="B9" s="1"/>
      <c r="C9" s="1"/>
      <c r="D9" s="1" t="s">
        <v>6</v>
      </c>
      <c r="E9" s="1"/>
      <c r="F9" s="1"/>
      <c r="G9" s="1" t="s">
        <v>5</v>
      </c>
      <c r="H9" s="1"/>
      <c r="I9" s="1"/>
      <c r="J9" s="1"/>
      <c r="K9" s="1"/>
      <c r="L9" s="1"/>
      <c r="M9" s="1"/>
      <c r="N9" s="1"/>
      <c r="P9" s="1"/>
    </row>
    <row r="10" spans="1:19" x14ac:dyDescent="0.25">
      <c r="A10">
        <v>804.76049999999998</v>
      </c>
      <c r="B10">
        <v>100</v>
      </c>
      <c r="D10">
        <v>1870.3442</v>
      </c>
      <c r="E10">
        <v>60.146312999999999</v>
      </c>
      <c r="G10">
        <v>6584.9080000000004</v>
      </c>
      <c r="H10">
        <v>46.417940000000002</v>
      </c>
      <c r="P10" s="2"/>
    </row>
    <row r="11" spans="1:19" x14ac:dyDescent="0.25">
      <c r="A11">
        <v>924.02526999999998</v>
      </c>
      <c r="B11">
        <v>100</v>
      </c>
      <c r="D11">
        <v>2257.8530000000001</v>
      </c>
      <c r="E11">
        <v>68.058869999999999</v>
      </c>
      <c r="G11">
        <v>2258.7177999999999</v>
      </c>
      <c r="H11">
        <v>64.856039999999993</v>
      </c>
      <c r="P11" s="2"/>
    </row>
    <row r="12" spans="1:19" x14ac:dyDescent="0.25">
      <c r="A12">
        <v>862.28216999999995</v>
      </c>
      <c r="B12">
        <v>100</v>
      </c>
      <c r="D12">
        <v>2272.9773</v>
      </c>
      <c r="E12">
        <v>75.25855</v>
      </c>
    </row>
    <row r="13" spans="1:19" x14ac:dyDescent="0.25">
      <c r="A13">
        <v>557.09789999999998</v>
      </c>
      <c r="B13">
        <v>100</v>
      </c>
      <c r="D13">
        <v>3284.6907000000001</v>
      </c>
      <c r="E13">
        <v>90.731899999999996</v>
      </c>
    </row>
    <row r="14" spans="1:19" x14ac:dyDescent="0.25">
      <c r="A14">
        <v>676.92259999999999</v>
      </c>
      <c r="B14">
        <v>99.761330000000001</v>
      </c>
      <c r="D14">
        <v>2135.3098</v>
      </c>
      <c r="E14">
        <v>88.782814000000002</v>
      </c>
    </row>
    <row r="15" spans="1:19" x14ac:dyDescent="0.25">
      <c r="A15" s="1">
        <f>AVERAGE(A10:A14)</f>
        <v>765.01768799999991</v>
      </c>
      <c r="B15" s="1">
        <f>AVERAGE(B10:B14)</f>
        <v>99.952265999999995</v>
      </c>
      <c r="C15" s="1"/>
      <c r="D15" s="1">
        <f t="shared" ref="D15:E15" si="0">AVERAGE(D10:D14)</f>
        <v>2364.2349999999997</v>
      </c>
      <c r="E15" s="1">
        <f t="shared" si="0"/>
        <v>76.595689399999998</v>
      </c>
      <c r="F15" s="1"/>
      <c r="G15" s="1">
        <f>AVERAGE(G10:G14)</f>
        <v>4421.8128999999999</v>
      </c>
      <c r="H15" s="1">
        <f>AVERAGE(H10:H14)</f>
        <v>55.636989999999997</v>
      </c>
      <c r="I15" s="1"/>
      <c r="J15" s="1"/>
      <c r="K15" s="1"/>
      <c r="L15" s="1"/>
      <c r="M15" s="1"/>
      <c r="N15" s="1"/>
      <c r="O15" s="1"/>
      <c r="P15" s="1"/>
      <c r="Q15" s="1"/>
    </row>
    <row r="17" spans="1:17" x14ac:dyDescent="0.25">
      <c r="A17" s="1"/>
      <c r="B17" s="1"/>
      <c r="C17" s="1"/>
      <c r="D17" s="1"/>
      <c r="E17" s="1"/>
      <c r="F17" s="1"/>
      <c r="G17" s="1"/>
      <c r="H17" s="1"/>
      <c r="J17" s="1"/>
      <c r="M17" s="1"/>
      <c r="P17" s="1"/>
    </row>
    <row r="18" spans="1:17" x14ac:dyDescent="0.25">
      <c r="K18" s="2"/>
      <c r="M18" s="2"/>
      <c r="N18" s="2"/>
      <c r="P18" s="2"/>
      <c r="Q18" s="2"/>
    </row>
    <row r="19" spans="1:17" x14ac:dyDescent="0.25">
      <c r="M19" s="2"/>
      <c r="N19" s="2"/>
      <c r="P19" s="2"/>
      <c r="Q19" s="2"/>
    </row>
    <row r="20" spans="1:17" x14ac:dyDescent="0.25">
      <c r="M20" s="2"/>
      <c r="N20" s="2"/>
      <c r="P20" s="2"/>
      <c r="Q20" s="2"/>
    </row>
    <row r="21" spans="1:17" x14ac:dyDescent="0.25">
      <c r="M21" s="2"/>
      <c r="N21" s="2"/>
      <c r="P21" s="2"/>
      <c r="Q21" s="2"/>
    </row>
    <row r="22" spans="1:17" x14ac:dyDescent="0.25">
      <c r="M22" s="2"/>
      <c r="N22" s="2"/>
      <c r="P22" s="2"/>
      <c r="Q22" s="2"/>
    </row>
    <row r="23" spans="1:1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M23" s="1"/>
      <c r="N23" s="1"/>
      <c r="O23" s="1"/>
      <c r="P23" s="1"/>
      <c r="Q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208F-E098-4F5B-A00E-0D4599BA43BF}">
  <dimension ref="A1:S23"/>
  <sheetViews>
    <sheetView zoomScale="150" zoomScaleNormal="150" workbookViewId="0">
      <selection activeCell="J4" sqref="J4"/>
    </sheetView>
  </sheetViews>
  <sheetFormatPr defaultRowHeight="15" x14ac:dyDescent="0.25"/>
  <sheetData>
    <row r="1" spans="1:19" x14ac:dyDescent="0.25">
      <c r="A1" s="1" t="s">
        <v>19</v>
      </c>
      <c r="D1" s="1" t="s">
        <v>20</v>
      </c>
      <c r="E1" s="1"/>
      <c r="F1" s="1"/>
      <c r="G1" s="1" t="s">
        <v>21</v>
      </c>
      <c r="H1" s="1"/>
      <c r="I1" s="1"/>
      <c r="J1" s="1" t="s">
        <v>22</v>
      </c>
      <c r="K1" s="1"/>
      <c r="L1" s="1"/>
      <c r="M1" s="1"/>
      <c r="P1" s="1"/>
      <c r="S1" s="1"/>
    </row>
    <row r="2" spans="1:19" x14ac:dyDescent="0.25">
      <c r="A2">
        <v>336.85192999999998</v>
      </c>
      <c r="B2">
        <v>82.418459999999996</v>
      </c>
      <c r="D2">
        <v>321.63925</v>
      </c>
      <c r="E2">
        <v>84.566429999999997</v>
      </c>
      <c r="G2">
        <v>325.83620000000002</v>
      </c>
      <c r="H2">
        <v>84.089100000000002</v>
      </c>
      <c r="J2">
        <v>317.01580000000001</v>
      </c>
      <c r="K2">
        <v>69.132850000000005</v>
      </c>
    </row>
    <row r="3" spans="1:19" x14ac:dyDescent="0.25">
      <c r="A3">
        <v>333.65929999999997</v>
      </c>
      <c r="B3">
        <v>69.013530000000003</v>
      </c>
      <c r="D3">
        <v>329.14490000000001</v>
      </c>
      <c r="E3">
        <v>69.132850000000005</v>
      </c>
      <c r="G3">
        <v>327.49234000000001</v>
      </c>
      <c r="H3">
        <v>69.132850000000005</v>
      </c>
      <c r="J3">
        <v>326.12015000000002</v>
      </c>
      <c r="K3">
        <v>84.566429999999997</v>
      </c>
      <c r="S3" s="2"/>
    </row>
    <row r="4" spans="1:19" x14ac:dyDescent="0.25">
      <c r="A4">
        <v>343.75317000000001</v>
      </c>
      <c r="B4">
        <v>100</v>
      </c>
      <c r="D4">
        <v>331.29187000000002</v>
      </c>
      <c r="E4">
        <v>84.089100000000002</v>
      </c>
      <c r="G4" s="2">
        <v>328.43380000000002</v>
      </c>
      <c r="H4">
        <v>84.089100000000002</v>
      </c>
    </row>
    <row r="5" spans="1:19" x14ac:dyDescent="0.25">
      <c r="A5">
        <v>325.3039</v>
      </c>
      <c r="B5">
        <v>84.566429999999997</v>
      </c>
      <c r="D5">
        <v>328.47622999999999</v>
      </c>
      <c r="E5">
        <v>53.460619999999999</v>
      </c>
      <c r="G5">
        <v>322.99502999999999</v>
      </c>
      <c r="H5">
        <v>53.460619999999999</v>
      </c>
      <c r="S5" s="1"/>
    </row>
    <row r="6" spans="1:19" x14ac:dyDescent="0.25">
      <c r="A6">
        <v>330.51384999999999</v>
      </c>
      <c r="B6">
        <v>100</v>
      </c>
      <c r="D6">
        <v>333.20764000000003</v>
      </c>
      <c r="E6">
        <v>53.699283999999999</v>
      </c>
      <c r="G6">
        <v>323.97192000000001</v>
      </c>
      <c r="H6">
        <v>53.699283999999999</v>
      </c>
    </row>
    <row r="7" spans="1:19" x14ac:dyDescent="0.25">
      <c r="A7" s="1">
        <f>AVERAGE(A2:A6)</f>
        <v>334.01643000000001</v>
      </c>
      <c r="B7" s="1">
        <f>AVERAGE(B2:B6)</f>
        <v>87.199684000000005</v>
      </c>
      <c r="C7" s="1"/>
      <c r="D7" s="1">
        <f>AVERAGE(D2:D6)</f>
        <v>328.75197800000001</v>
      </c>
      <c r="E7" s="1">
        <f>AVERAGE(E2:E6)</f>
        <v>68.989656799999992</v>
      </c>
      <c r="F7" s="1"/>
      <c r="G7" s="1">
        <f>AVERAGE(G2:G6)</f>
        <v>325.745858</v>
      </c>
      <c r="H7" s="1">
        <f>AVERAGE(H2:H6)</f>
        <v>68.89419079999999</v>
      </c>
      <c r="I7" s="1"/>
      <c r="J7" s="1">
        <f>AVERAGE(J2:J6)</f>
        <v>321.56797500000005</v>
      </c>
      <c r="K7" s="1">
        <f>AVERAGE(K2:K6)</f>
        <v>76.849639999999994</v>
      </c>
      <c r="L7" s="1"/>
      <c r="M7" s="1"/>
      <c r="N7" s="1"/>
      <c r="O7" s="1"/>
      <c r="P7" s="1"/>
      <c r="Q7" s="1"/>
    </row>
    <row r="9" spans="1:19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</row>
    <row r="10" spans="1:19" x14ac:dyDescent="0.25">
      <c r="P10" s="2"/>
    </row>
    <row r="11" spans="1:19" x14ac:dyDescent="0.25">
      <c r="P11" s="2"/>
    </row>
    <row r="15" spans="1: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7" spans="1:17" x14ac:dyDescent="0.25">
      <c r="A17" s="1"/>
      <c r="B17" s="1"/>
      <c r="C17" s="1"/>
      <c r="D17" s="1"/>
      <c r="E17" s="1"/>
      <c r="F17" s="1"/>
      <c r="G17" s="1"/>
      <c r="H17" s="1"/>
      <c r="J17" s="1"/>
      <c r="M17" s="1"/>
      <c r="P17" s="1"/>
    </row>
    <row r="18" spans="1:17" x14ac:dyDescent="0.25">
      <c r="K18" s="2"/>
      <c r="M18" s="2"/>
      <c r="N18" s="2"/>
      <c r="P18" s="2"/>
      <c r="Q18" s="2"/>
    </row>
    <row r="19" spans="1:17" x14ac:dyDescent="0.25">
      <c r="M19" s="2"/>
      <c r="N19" s="2"/>
      <c r="P19" s="2"/>
      <c r="Q19" s="2"/>
    </row>
    <row r="20" spans="1:17" x14ac:dyDescent="0.25">
      <c r="M20" s="2"/>
      <c r="N20" s="2"/>
      <c r="P20" s="2"/>
      <c r="Q20" s="2"/>
    </row>
    <row r="21" spans="1:17" x14ac:dyDescent="0.25">
      <c r="M21" s="2"/>
      <c r="N21" s="2"/>
      <c r="P21" s="2"/>
      <c r="Q21" s="2"/>
    </row>
    <row r="22" spans="1:17" x14ac:dyDescent="0.25">
      <c r="M22" s="2"/>
      <c r="N22" s="2"/>
      <c r="P22" s="2"/>
      <c r="Q22" s="2"/>
    </row>
    <row r="23" spans="1:1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M23" s="1"/>
      <c r="N23" s="1"/>
      <c r="O23" s="1"/>
      <c r="P23" s="1"/>
      <c r="Q23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C9F2-CF17-40D5-B51E-826B3CE40E13}">
  <dimension ref="A1:S23"/>
  <sheetViews>
    <sheetView tabSelected="1" zoomScale="150" zoomScaleNormal="150" workbookViewId="0">
      <selection activeCell="N22" sqref="N22"/>
    </sheetView>
  </sheetViews>
  <sheetFormatPr defaultRowHeight="15" x14ac:dyDescent="0.25"/>
  <sheetData>
    <row r="1" spans="1:19" x14ac:dyDescent="0.25">
      <c r="A1" s="1" t="s">
        <v>0</v>
      </c>
      <c r="E1" s="1" t="s">
        <v>1</v>
      </c>
      <c r="F1" s="1"/>
      <c r="G1" s="1"/>
      <c r="I1" s="1" t="s">
        <v>2</v>
      </c>
      <c r="J1" s="1"/>
      <c r="K1" s="1"/>
      <c r="M1" s="1" t="s">
        <v>3</v>
      </c>
      <c r="N1" s="1"/>
      <c r="O1" s="1"/>
      <c r="Q1" s="1" t="s">
        <v>4</v>
      </c>
    </row>
    <row r="2" spans="1:19" x14ac:dyDescent="0.25">
      <c r="A2">
        <v>131.66566</v>
      </c>
      <c r="B2">
        <v>100</v>
      </c>
      <c r="C2">
        <v>100</v>
      </c>
      <c r="E2">
        <v>134.21190999999999</v>
      </c>
      <c r="F2">
        <v>98.448689999999999</v>
      </c>
      <c r="G2">
        <v>100</v>
      </c>
      <c r="I2">
        <v>135.48733999999999</v>
      </c>
      <c r="J2">
        <v>98.80668</v>
      </c>
      <c r="K2">
        <v>100</v>
      </c>
      <c r="M2">
        <v>137.23984999999999</v>
      </c>
      <c r="N2">
        <v>98.926000000000002</v>
      </c>
      <c r="O2">
        <v>100</v>
      </c>
      <c r="Q2">
        <v>141.10817</v>
      </c>
      <c r="R2">
        <v>98.448689999999999</v>
      </c>
      <c r="S2">
        <v>100</v>
      </c>
    </row>
    <row r="3" spans="1:19" x14ac:dyDescent="0.25">
      <c r="A3">
        <v>133.83215000000001</v>
      </c>
      <c r="B3">
        <v>100</v>
      </c>
      <c r="C3">
        <v>100</v>
      </c>
      <c r="E3">
        <v>133.08678</v>
      </c>
      <c r="F3">
        <v>98.568016</v>
      </c>
      <c r="G3">
        <v>100</v>
      </c>
      <c r="I3">
        <v>135.01695000000001</v>
      </c>
      <c r="J3">
        <v>98.687349999999995</v>
      </c>
      <c r="K3">
        <v>100</v>
      </c>
      <c r="M3">
        <v>138.21297000000001</v>
      </c>
      <c r="N3">
        <v>98.926000000000002</v>
      </c>
      <c r="O3">
        <v>100</v>
      </c>
      <c r="Q3">
        <v>140.30434</v>
      </c>
      <c r="R3">
        <v>97.374700000000004</v>
      </c>
      <c r="S3">
        <v>100</v>
      </c>
    </row>
    <row r="4" spans="1:19" x14ac:dyDescent="0.25">
      <c r="A4">
        <v>133.68149</v>
      </c>
      <c r="B4">
        <v>100</v>
      </c>
      <c r="C4">
        <v>100</v>
      </c>
      <c r="E4">
        <v>132.82614000000001</v>
      </c>
      <c r="F4">
        <v>98.448689999999999</v>
      </c>
      <c r="G4">
        <v>100</v>
      </c>
      <c r="I4">
        <v>135.57616999999999</v>
      </c>
      <c r="J4">
        <v>98.80668</v>
      </c>
      <c r="K4">
        <v>100</v>
      </c>
      <c r="M4">
        <v>137.10186999999999</v>
      </c>
      <c r="N4">
        <v>98.926000000000002</v>
      </c>
      <c r="O4">
        <v>100</v>
      </c>
      <c r="Q4">
        <v>139.78183000000001</v>
      </c>
      <c r="R4">
        <v>98.568016</v>
      </c>
      <c r="S4">
        <v>100</v>
      </c>
    </row>
    <row r="5" spans="1:19" x14ac:dyDescent="0.25">
      <c r="A5">
        <v>132.91331</v>
      </c>
      <c r="B5">
        <v>100</v>
      </c>
      <c r="C5">
        <v>100</v>
      </c>
      <c r="E5">
        <v>133.65114</v>
      </c>
      <c r="F5">
        <v>98.448684999999998</v>
      </c>
      <c r="G5">
        <v>100</v>
      </c>
      <c r="I5">
        <v>134.53494000000001</v>
      </c>
      <c r="J5">
        <v>98.687349999999995</v>
      </c>
      <c r="K5">
        <v>100</v>
      </c>
      <c r="M5">
        <v>137.20775</v>
      </c>
      <c r="N5">
        <v>98.568016</v>
      </c>
      <c r="O5">
        <v>100</v>
      </c>
      <c r="Q5">
        <v>140.19991999999999</v>
      </c>
      <c r="R5">
        <v>99.164670000000001</v>
      </c>
      <c r="S5">
        <v>100</v>
      </c>
    </row>
    <row r="6" spans="1:19" x14ac:dyDescent="0.25">
      <c r="A6">
        <v>133.93088</v>
      </c>
      <c r="B6">
        <v>100</v>
      </c>
      <c r="C6">
        <v>100</v>
      </c>
      <c r="E6">
        <v>132.59608</v>
      </c>
      <c r="F6">
        <v>98.329350000000005</v>
      </c>
      <c r="G6">
        <v>100</v>
      </c>
      <c r="I6">
        <v>135.0412</v>
      </c>
      <c r="J6">
        <v>98.090689999999995</v>
      </c>
      <c r="K6">
        <v>100</v>
      </c>
      <c r="M6">
        <v>137.90758</v>
      </c>
      <c r="N6">
        <v>98.926000000000002</v>
      </c>
      <c r="O6">
        <v>100</v>
      </c>
      <c r="Q6">
        <v>140.25776999999999</v>
      </c>
      <c r="R6">
        <v>99.045349999999999</v>
      </c>
      <c r="S6">
        <v>100</v>
      </c>
    </row>
    <row r="7" spans="1:19" x14ac:dyDescent="0.25">
      <c r="A7" s="1">
        <f>AVERAGE(A2:A6)</f>
        <v>133.20469800000001</v>
      </c>
      <c r="B7" s="1">
        <f>AVERAGE(B2:B6)</f>
        <v>100</v>
      </c>
      <c r="C7" s="1">
        <f>AVERAGE(C2:C6)</f>
        <v>100</v>
      </c>
      <c r="E7" s="1">
        <f t="shared" ref="E7:G7" si="0">AVERAGE(E2:E6)</f>
        <v>133.27440999999999</v>
      </c>
      <c r="F7" s="1">
        <f t="shared" si="0"/>
        <v>98.448686199999997</v>
      </c>
      <c r="G7" s="1">
        <f t="shared" si="0"/>
        <v>100</v>
      </c>
      <c r="I7" s="1">
        <f>AVERAGE(I2:I6)</f>
        <v>135.13131999999999</v>
      </c>
      <c r="J7" s="1">
        <f>AVERAGE(J2:J6)</f>
        <v>98.615749999999991</v>
      </c>
      <c r="K7" s="1">
        <f t="shared" ref="K7" si="1">AVERAGE(K2:K6)</f>
        <v>100</v>
      </c>
      <c r="M7" s="1">
        <f>AVERAGE(M2:M6)</f>
        <v>137.53400400000001</v>
      </c>
      <c r="N7" s="1">
        <f>AVERAGE(N2:N6)</f>
        <v>98.854403200000007</v>
      </c>
      <c r="O7" s="1">
        <f t="shared" ref="O7" si="2">AVERAGE(O2:O6)</f>
        <v>100</v>
      </c>
      <c r="Q7" s="1">
        <f>AVERAGE(Q2:Q6)</f>
        <v>140.33040599999998</v>
      </c>
      <c r="R7" s="1">
        <f>AVERAGE(R2:R6)</f>
        <v>98.520285200000004</v>
      </c>
      <c r="S7" s="1">
        <f t="shared" ref="S7" si="3">AVERAGE(S2:S6)</f>
        <v>100</v>
      </c>
    </row>
    <row r="9" spans="1:19" x14ac:dyDescent="0.25">
      <c r="A9" s="1" t="s">
        <v>7</v>
      </c>
      <c r="B9" s="1"/>
      <c r="C9" s="1"/>
      <c r="E9" s="1" t="s">
        <v>6</v>
      </c>
      <c r="F9" s="1"/>
      <c r="G9" s="1"/>
      <c r="I9" s="1" t="s">
        <v>5</v>
      </c>
      <c r="J9" s="1"/>
      <c r="K9" s="1"/>
      <c r="M9" s="1" t="s">
        <v>8</v>
      </c>
      <c r="N9" s="1"/>
      <c r="O9" s="1"/>
      <c r="Q9" s="1" t="s">
        <v>9</v>
      </c>
      <c r="R9" s="1"/>
    </row>
    <row r="10" spans="1:19" x14ac:dyDescent="0.25">
      <c r="A10">
        <v>157.87363999999999</v>
      </c>
      <c r="B10">
        <v>92.601429999999993</v>
      </c>
      <c r="C10">
        <v>100</v>
      </c>
      <c r="E10">
        <v>259.36745999999999</v>
      </c>
      <c r="F10">
        <v>88.663480000000007</v>
      </c>
      <c r="G10">
        <v>100</v>
      </c>
      <c r="I10">
        <v>819.23760000000004</v>
      </c>
      <c r="J10">
        <v>53.102620000000002</v>
      </c>
      <c r="K10">
        <v>100</v>
      </c>
      <c r="M10">
        <v>1002.2781</v>
      </c>
      <c r="N10">
        <v>61.217182000000001</v>
      </c>
      <c r="O10">
        <v>100</v>
      </c>
      <c r="Q10">
        <v>1095.6465000000001</v>
      </c>
      <c r="R10">
        <v>45.226730000000003</v>
      </c>
      <c r="S10">
        <v>100</v>
      </c>
    </row>
    <row r="11" spans="1:19" x14ac:dyDescent="0.25">
      <c r="A11">
        <v>153.28676999999999</v>
      </c>
      <c r="B11">
        <v>96.420050000000003</v>
      </c>
      <c r="C11">
        <v>100</v>
      </c>
      <c r="E11">
        <v>247.24596</v>
      </c>
      <c r="F11">
        <v>85.560860000000005</v>
      </c>
      <c r="G11">
        <v>100</v>
      </c>
      <c r="I11">
        <v>819.09247000000005</v>
      </c>
      <c r="J11">
        <v>54.534607000000001</v>
      </c>
      <c r="K11">
        <v>100</v>
      </c>
      <c r="M11">
        <v>1015.1421</v>
      </c>
      <c r="N11">
        <v>42.482098000000001</v>
      </c>
      <c r="O11">
        <v>100</v>
      </c>
      <c r="Q11">
        <v>1139.9033999999999</v>
      </c>
      <c r="R11">
        <v>53.102620000000002</v>
      </c>
      <c r="S11">
        <v>100</v>
      </c>
    </row>
    <row r="12" spans="1:19" x14ac:dyDescent="0.25">
      <c r="A12">
        <v>151.58789999999999</v>
      </c>
      <c r="B12">
        <v>95.584723999999994</v>
      </c>
      <c r="C12">
        <v>100</v>
      </c>
      <c r="E12">
        <v>249.18732</v>
      </c>
      <c r="F12">
        <v>84.24821</v>
      </c>
      <c r="G12">
        <v>100</v>
      </c>
      <c r="I12">
        <v>818.36429999999996</v>
      </c>
      <c r="J12">
        <v>55.369923</v>
      </c>
      <c r="K12">
        <v>100</v>
      </c>
      <c r="M12">
        <v>1044.7257999999999</v>
      </c>
      <c r="N12">
        <v>43.436751999999998</v>
      </c>
      <c r="O12">
        <v>100</v>
      </c>
      <c r="Q12">
        <v>1010.0513999999999</v>
      </c>
      <c r="R12">
        <v>42.720764000000003</v>
      </c>
      <c r="S12">
        <v>100</v>
      </c>
    </row>
    <row r="13" spans="1:19" x14ac:dyDescent="0.25">
      <c r="A13">
        <v>153.8537</v>
      </c>
      <c r="B13">
        <v>91.885445000000004</v>
      </c>
      <c r="C13">
        <v>100</v>
      </c>
      <c r="E13">
        <v>249.57465999999999</v>
      </c>
      <c r="F13">
        <v>90.692115999999999</v>
      </c>
      <c r="G13">
        <v>100</v>
      </c>
      <c r="I13">
        <v>827.16283999999996</v>
      </c>
      <c r="J13">
        <v>40.692123000000002</v>
      </c>
      <c r="K13">
        <v>100</v>
      </c>
      <c r="M13">
        <v>972.84450000000004</v>
      </c>
      <c r="N13">
        <v>49.642009999999999</v>
      </c>
      <c r="O13">
        <v>100</v>
      </c>
      <c r="Q13">
        <v>1096.8947000000001</v>
      </c>
      <c r="R13">
        <v>51.193314000000001</v>
      </c>
      <c r="S13">
        <v>100</v>
      </c>
    </row>
    <row r="14" spans="1:19" x14ac:dyDescent="0.25">
      <c r="A14">
        <v>152.91114999999999</v>
      </c>
      <c r="B14">
        <v>92.124110000000002</v>
      </c>
      <c r="C14">
        <v>100</v>
      </c>
      <c r="E14">
        <v>249.10300000000001</v>
      </c>
      <c r="F14">
        <v>86.63485</v>
      </c>
      <c r="G14">
        <v>100</v>
      </c>
      <c r="I14">
        <v>816.65290000000005</v>
      </c>
      <c r="K14">
        <v>100</v>
      </c>
      <c r="M14">
        <v>1010.6002999999999</v>
      </c>
      <c r="N14">
        <v>46.658709999999999</v>
      </c>
      <c r="O14">
        <v>100</v>
      </c>
      <c r="Q14">
        <v>1091.6610000000001</v>
      </c>
      <c r="R14">
        <v>53.341290000000001</v>
      </c>
      <c r="S14">
        <v>100</v>
      </c>
    </row>
    <row r="15" spans="1:19" x14ac:dyDescent="0.25">
      <c r="A15" s="1">
        <f>AVERAGE(A10:A14)</f>
        <v>153.90263199999998</v>
      </c>
      <c r="B15" s="1">
        <f>AVERAGE(B10:B14)</f>
        <v>93.723151800000011</v>
      </c>
      <c r="C15" s="1">
        <f>AVERAGE(C10:C14)</f>
        <v>100</v>
      </c>
      <c r="E15" s="1">
        <f t="shared" ref="E15:F15" si="4">AVERAGE(E10:E14)</f>
        <v>250.89568</v>
      </c>
      <c r="F15" s="1">
        <f t="shared" si="4"/>
        <v>87.159903200000002</v>
      </c>
      <c r="G15" s="1">
        <f>AVERAGE(G10:G14)</f>
        <v>100</v>
      </c>
      <c r="I15" s="1">
        <f>AVERAGE(I10:I14)</f>
        <v>820.10202200000003</v>
      </c>
      <c r="J15" s="1">
        <f>AVERAGE(J10:J14)</f>
        <v>50.924818250000001</v>
      </c>
      <c r="K15" s="1">
        <f>AVERAGE(K10:K14)</f>
        <v>100</v>
      </c>
      <c r="M15" s="1">
        <f>AVERAGE(M10:M14)</f>
        <v>1009.11816</v>
      </c>
      <c r="N15" s="1">
        <f>AVERAGE(N10:N14)</f>
        <v>48.6873504</v>
      </c>
      <c r="O15" s="1">
        <f>AVERAGE(O10:O14)</f>
        <v>100</v>
      </c>
      <c r="Q15" s="1">
        <f>AVERAGE(Q10:Q14)</f>
        <v>1086.8314</v>
      </c>
      <c r="R15" s="1">
        <f>AVERAGE(R10:R14)</f>
        <v>49.116943599999999</v>
      </c>
      <c r="S15" s="1">
        <f>AVERAGE(S10:S14)</f>
        <v>100</v>
      </c>
    </row>
    <row r="17" spans="1:11" x14ac:dyDescent="0.25">
      <c r="A17" s="1" t="s">
        <v>10</v>
      </c>
      <c r="B17" s="1"/>
      <c r="C17" s="1"/>
      <c r="E17" s="1" t="s">
        <v>12</v>
      </c>
      <c r="F17" s="1"/>
      <c r="G17" s="1"/>
      <c r="I17" s="1" t="s">
        <v>11</v>
      </c>
      <c r="J17" s="1"/>
    </row>
    <row r="18" spans="1:11" x14ac:dyDescent="0.25">
      <c r="A18">
        <v>1078.2119</v>
      </c>
      <c r="B18">
        <v>52.267299999999999</v>
      </c>
      <c r="C18">
        <v>100</v>
      </c>
      <c r="E18">
        <v>1090.7625</v>
      </c>
      <c r="F18">
        <v>42.124104000000003</v>
      </c>
      <c r="G18">
        <v>100</v>
      </c>
      <c r="I18">
        <v>1099.6306</v>
      </c>
      <c r="J18">
        <v>50.835323000000002</v>
      </c>
      <c r="K18">
        <v>100</v>
      </c>
    </row>
    <row r="19" spans="1:11" x14ac:dyDescent="0.25">
      <c r="A19">
        <v>1081.0435</v>
      </c>
      <c r="B19">
        <v>43.914078000000003</v>
      </c>
      <c r="C19">
        <v>100</v>
      </c>
      <c r="E19">
        <v>1105.5132000000001</v>
      </c>
      <c r="F19">
        <v>50.357998000000002</v>
      </c>
      <c r="G19">
        <v>100</v>
      </c>
      <c r="I19">
        <v>1089.8707999999999</v>
      </c>
      <c r="J19">
        <v>47.136035999999997</v>
      </c>
      <c r="K19">
        <v>100</v>
      </c>
    </row>
    <row r="20" spans="1:11" x14ac:dyDescent="0.25">
      <c r="A20">
        <v>1077.479</v>
      </c>
      <c r="B20">
        <v>46.658709999999999</v>
      </c>
      <c r="C20">
        <v>100</v>
      </c>
      <c r="E20">
        <v>1066.8407999999999</v>
      </c>
      <c r="F20">
        <v>42.8401</v>
      </c>
      <c r="G20">
        <v>100</v>
      </c>
      <c r="I20">
        <v>1098.7999</v>
      </c>
      <c r="J20">
        <v>49.761336999999997</v>
      </c>
      <c r="K20">
        <v>100</v>
      </c>
    </row>
    <row r="21" spans="1:11" x14ac:dyDescent="0.25">
      <c r="A21">
        <v>1080.5127</v>
      </c>
      <c r="B21">
        <v>48.448689999999999</v>
      </c>
      <c r="C21">
        <v>100</v>
      </c>
      <c r="E21">
        <v>1094.9253000000001</v>
      </c>
      <c r="F21">
        <v>51.193314000000001</v>
      </c>
      <c r="G21">
        <v>100</v>
      </c>
      <c r="I21">
        <v>1092.8185000000001</v>
      </c>
      <c r="J21">
        <v>53.460619999999999</v>
      </c>
      <c r="K21">
        <v>100</v>
      </c>
    </row>
    <row r="22" spans="1:11" x14ac:dyDescent="0.25">
      <c r="A22">
        <v>1082.346</v>
      </c>
      <c r="B22">
        <v>49.522675</v>
      </c>
      <c r="C22">
        <v>100</v>
      </c>
      <c r="E22">
        <v>1111.9961000000001</v>
      </c>
      <c r="F22">
        <v>51.073985999999998</v>
      </c>
      <c r="G22">
        <v>100</v>
      </c>
      <c r="I22">
        <v>1079.693</v>
      </c>
      <c r="J22">
        <v>54.176609999999997</v>
      </c>
      <c r="K22">
        <v>100</v>
      </c>
    </row>
    <row r="23" spans="1:11" x14ac:dyDescent="0.25">
      <c r="A23" s="1">
        <f>AVERAGE(A18:A22)</f>
        <v>1079.9186199999999</v>
      </c>
      <c r="B23" s="1">
        <f>AVERAGE(B18:B22)</f>
        <v>48.162290599999992</v>
      </c>
      <c r="C23" s="1">
        <f>AVERAGE(C18:C22)</f>
        <v>100</v>
      </c>
      <c r="E23" s="1">
        <f t="shared" ref="E23:F23" si="5">AVERAGE(E18:E22)</f>
        <v>1094.00758</v>
      </c>
      <c r="F23" s="1">
        <f t="shared" si="5"/>
        <v>47.517900399999995</v>
      </c>
      <c r="G23" s="1">
        <f>AVERAGE(G18:G22)</f>
        <v>100</v>
      </c>
      <c r="I23" s="1">
        <f t="shared" ref="I23:J23" si="6">AVERAGE(I18:I22)</f>
        <v>1092.1625600000002</v>
      </c>
      <c r="J23" s="1">
        <f t="shared" si="6"/>
        <v>51.073985200000003</v>
      </c>
      <c r="K23" s="1">
        <f>AVERAGE(K18:K22)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Zero</vt:lpstr>
      <vt:lpstr>CvRDT-Y</vt:lpstr>
      <vt:lpstr>CvRDT-N</vt:lpstr>
      <vt:lpstr>CmRDT-O</vt:lpstr>
      <vt:lpstr>CmRDT-C</vt:lpstr>
      <vt:lpstr>MongoDB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admin-savreline</dc:creator>
  <cp:lastModifiedBy>Alexandre Avreline</cp:lastModifiedBy>
  <dcterms:created xsi:type="dcterms:W3CDTF">2020-12-23T18:49:53Z</dcterms:created>
  <dcterms:modified xsi:type="dcterms:W3CDTF">2020-12-27T00:00:39Z</dcterms:modified>
</cp:coreProperties>
</file>