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chevrotain\docs\"/>
    </mc:Choice>
  </mc:AlternateContent>
  <xr:revisionPtr revIDLastSave="0" documentId="13_ncr:1_{D4487892-22BF-4C11-A0A6-55891C35277F}" xr6:coauthVersionLast="45" xr6:coauthVersionMax="45" xr10:uidLastSave="{00000000-0000-0000-0000-000000000000}"/>
  <bookViews>
    <workbookView xWindow="-28920" yWindow="-120" windowWidth="29040" windowHeight="15840" activeTab="3" xr2:uid="{A478AC17-B821-49E0-BBE5-2534ACF29465}"/>
  </bookViews>
  <sheets>
    <sheet name="CvRDT-Y" sheetId="2" r:id="rId1"/>
    <sheet name="CvRDT-N" sheetId="3" r:id="rId2"/>
    <sheet name="CmRDT-O" sheetId="6" r:id="rId3"/>
    <sheet name="MongoD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6" l="1"/>
  <c r="A15" i="6"/>
  <c r="N7" i="6" l="1"/>
  <c r="M7" i="6"/>
  <c r="K7" i="6"/>
  <c r="J7" i="6"/>
  <c r="H7" i="6"/>
  <c r="G7" i="6"/>
  <c r="E7" i="6"/>
  <c r="D7" i="6"/>
  <c r="B7" i="6"/>
  <c r="A7" i="6"/>
  <c r="G7" i="3" l="1"/>
  <c r="M15" i="2"/>
  <c r="H23" i="4" l="1"/>
  <c r="E23" i="4"/>
  <c r="B23" i="4"/>
  <c r="N15" i="4"/>
  <c r="K15" i="4"/>
  <c r="H15" i="4"/>
  <c r="E15" i="4"/>
  <c r="B15" i="4"/>
  <c r="N7" i="4"/>
  <c r="K7" i="4"/>
  <c r="H7" i="4"/>
  <c r="E7" i="4"/>
  <c r="B7" i="4"/>
  <c r="G23" i="4"/>
  <c r="D23" i="4"/>
  <c r="A23" i="4"/>
  <c r="M15" i="4"/>
  <c r="J15" i="4"/>
  <c r="G15" i="4"/>
  <c r="D15" i="4"/>
  <c r="A15" i="4"/>
  <c r="M7" i="4"/>
  <c r="J7" i="4"/>
  <c r="G7" i="4"/>
  <c r="D7" i="4"/>
  <c r="A7" i="4"/>
  <c r="H23" i="3" l="1"/>
  <c r="G23" i="3"/>
  <c r="E23" i="3"/>
  <c r="D23" i="3"/>
  <c r="B23" i="3"/>
  <c r="A23" i="3"/>
  <c r="N15" i="3"/>
  <c r="M15" i="3"/>
  <c r="K15" i="3"/>
  <c r="J15" i="3"/>
  <c r="H15" i="3"/>
  <c r="G15" i="3"/>
  <c r="E15" i="3"/>
  <c r="D15" i="3"/>
  <c r="B15" i="3"/>
  <c r="A15" i="3"/>
  <c r="N7" i="3"/>
  <c r="M7" i="3"/>
  <c r="K7" i="3"/>
  <c r="J7" i="3"/>
  <c r="H7" i="3"/>
  <c r="E7" i="3"/>
  <c r="D7" i="3"/>
  <c r="B7" i="3"/>
  <c r="A7" i="3"/>
  <c r="N7" i="2"/>
  <c r="H23" i="2"/>
  <c r="G23" i="2"/>
  <c r="E23" i="2"/>
  <c r="D23" i="2"/>
  <c r="B23" i="2"/>
  <c r="A23" i="2"/>
  <c r="N15" i="2"/>
  <c r="K15" i="2"/>
  <c r="J15" i="2"/>
  <c r="H15" i="2"/>
  <c r="G15" i="2"/>
  <c r="E15" i="2"/>
  <c r="D15" i="2"/>
  <c r="B15" i="2"/>
  <c r="A15" i="2"/>
  <c r="M7" i="2"/>
  <c r="K7" i="2"/>
  <c r="J7" i="2"/>
  <c r="H7" i="2"/>
  <c r="G7" i="2"/>
  <c r="E7" i="2"/>
  <c r="D7" i="2"/>
  <c r="B7" i="2"/>
  <c r="A7" i="2"/>
</calcChain>
</file>

<file path=xl/sharedStrings.xml><?xml version="1.0" encoding="utf-8"?>
<sst xmlns="http://schemas.openxmlformats.org/spreadsheetml/2006/main" count="45" uniqueCount="13">
  <si>
    <t>10 ops/s</t>
  </si>
  <si>
    <t>25 ops/s</t>
  </si>
  <si>
    <t>50 ops/s</t>
  </si>
  <si>
    <t>75 ops/s</t>
  </si>
  <si>
    <t>100 ops/s</t>
  </si>
  <si>
    <t>500 ops/s</t>
  </si>
  <si>
    <t>250 ops/s</t>
  </si>
  <si>
    <t>175 ops/s</t>
  </si>
  <si>
    <t>750 ops/s</t>
  </si>
  <si>
    <t>1000 ops/s</t>
  </si>
  <si>
    <t>2000 ops/s</t>
  </si>
  <si>
    <t>10000 ops/s</t>
  </si>
  <si>
    <t>5000 ops/s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</si>
</sst>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19D6-6FA1-4A12-B626-193D9E0CA772}">
  <dimension ref="A1:Q23"/>
  <sheetViews>
    <sheetView zoomScale="150" zoomScaleNormal="150" workbookViewId="0">
      <selection activeCell="H22" sqref="H22"/>
    </sheetView>
  </sheetViews>
  <sheetFormatPr defaultRowHeight="15" x14ac:dyDescent="0.25"/>
  <sheetData>
    <row r="1" spans="1:17" x14ac:dyDescent="0.25">
      <c r="A1" s="1" t="s">
        <v>0</v>
      </c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P1" s="1"/>
    </row>
    <row r="2" spans="1:17" x14ac:dyDescent="0.25">
      <c r="A2">
        <v>135.47141999999999</v>
      </c>
      <c r="B2">
        <v>10.7719</v>
      </c>
      <c r="D2">
        <v>133.93394000000001</v>
      </c>
      <c r="E2">
        <v>14.127599999999999</v>
      </c>
      <c r="G2">
        <v>133.55133000000001</v>
      </c>
      <c r="H2">
        <v>14.462</v>
      </c>
      <c r="J2">
        <v>133.96065999999999</v>
      </c>
      <c r="K2">
        <v>15.2113</v>
      </c>
      <c r="M2">
        <v>133.35664</v>
      </c>
      <c r="N2">
        <v>16.427499999999998</v>
      </c>
    </row>
    <row r="3" spans="1:17" x14ac:dyDescent="0.25">
      <c r="A3">
        <v>133.73885999999999</v>
      </c>
      <c r="B3">
        <v>12.692600000000001</v>
      </c>
      <c r="D3">
        <v>132.94211000000001</v>
      </c>
      <c r="E3">
        <v>12.560600000000001</v>
      </c>
      <c r="G3">
        <v>133.95462000000001</v>
      </c>
      <c r="H3">
        <v>13.4537</v>
      </c>
      <c r="J3">
        <v>134.13679999999999</v>
      </c>
      <c r="K3">
        <v>13.1472</v>
      </c>
      <c r="M3">
        <v>133.68536</v>
      </c>
      <c r="N3">
        <v>15.366300000000001</v>
      </c>
    </row>
    <row r="4" spans="1:17" x14ac:dyDescent="0.25">
      <c r="A4">
        <v>133.41072</v>
      </c>
      <c r="B4">
        <v>11.8506</v>
      </c>
      <c r="D4">
        <v>132.71652</v>
      </c>
      <c r="E4">
        <v>13.030900000000001</v>
      </c>
      <c r="G4">
        <v>133.79172</v>
      </c>
      <c r="H4">
        <v>12.6645</v>
      </c>
      <c r="J4">
        <v>134.69952000000001</v>
      </c>
      <c r="K4">
        <v>16.560099999999998</v>
      </c>
      <c r="M4">
        <v>134.19246000000001</v>
      </c>
      <c r="N4">
        <v>16.956800000000001</v>
      </c>
    </row>
    <row r="5" spans="1:17" x14ac:dyDescent="0.25">
      <c r="A5">
        <v>133.16978</v>
      </c>
      <c r="B5">
        <v>11.4086</v>
      </c>
      <c r="D5">
        <v>133.55322000000001</v>
      </c>
      <c r="E5">
        <v>13.6435</v>
      </c>
      <c r="G5">
        <v>133.0684</v>
      </c>
      <c r="H5">
        <v>14.940799999999999</v>
      </c>
      <c r="J5">
        <v>133.94841</v>
      </c>
      <c r="K5">
        <v>15.698600000000001</v>
      </c>
      <c r="M5">
        <v>134.5138</v>
      </c>
      <c r="N5">
        <v>15.286099999999999</v>
      </c>
    </row>
    <row r="6" spans="1:17" x14ac:dyDescent="0.25">
      <c r="A6">
        <v>132.77794</v>
      </c>
      <c r="B6">
        <v>12.266500000000001</v>
      </c>
      <c r="D6">
        <v>134.14660000000001</v>
      </c>
      <c r="E6">
        <v>12.259600000000001</v>
      </c>
      <c r="G6">
        <v>134.02916999999999</v>
      </c>
      <c r="H6">
        <v>14.6401</v>
      </c>
      <c r="J6">
        <v>134.4546</v>
      </c>
      <c r="K6">
        <v>13.456</v>
      </c>
      <c r="M6">
        <v>133.80314999999999</v>
      </c>
      <c r="N6">
        <v>15.0901</v>
      </c>
    </row>
    <row r="7" spans="1:17" x14ac:dyDescent="0.25">
      <c r="A7" s="1">
        <f>AVERAGE(A2:A6)</f>
        <v>133.71374399999999</v>
      </c>
      <c r="B7" s="1">
        <f>AVERAGE(B2:B6)</f>
        <v>11.79804</v>
      </c>
      <c r="C7" s="1"/>
      <c r="D7" s="1">
        <f>AVERAGE(D2:D6)</f>
        <v>133.45847800000001</v>
      </c>
      <c r="E7" s="1">
        <f>AVERAGE(E2:E6)</f>
        <v>13.124440000000002</v>
      </c>
      <c r="F7" s="1"/>
      <c r="G7" s="1">
        <f>AVERAGE(G2:G6)</f>
        <v>133.67904800000002</v>
      </c>
      <c r="H7" s="1">
        <f>AVERAGE(H2:H6)</f>
        <v>14.032220000000001</v>
      </c>
      <c r="I7" s="1"/>
      <c r="J7" s="1">
        <f>AVERAGE(J2:J6)</f>
        <v>134.23999799999999</v>
      </c>
      <c r="K7" s="1">
        <f>AVERAGE(K2:K6)</f>
        <v>14.814640000000001</v>
      </c>
      <c r="L7" s="1"/>
      <c r="M7" s="1">
        <f>AVERAGE(M2:M6)</f>
        <v>133.910282</v>
      </c>
      <c r="N7" s="1">
        <f>AVERAGE(N2:N6)</f>
        <v>15.82536</v>
      </c>
      <c r="O7" s="1"/>
      <c r="P7" s="1"/>
      <c r="Q7" s="1"/>
    </row>
    <row r="9" spans="1:17" x14ac:dyDescent="0.25">
      <c r="A9" s="1" t="s">
        <v>7</v>
      </c>
      <c r="B9" s="1"/>
      <c r="C9" s="1"/>
      <c r="D9" s="1" t="s">
        <v>6</v>
      </c>
      <c r="E9" s="1"/>
      <c r="F9" s="1"/>
      <c r="G9" s="1" t="s">
        <v>5</v>
      </c>
      <c r="H9" s="1"/>
      <c r="I9" s="1"/>
      <c r="J9" s="1" t="s">
        <v>8</v>
      </c>
      <c r="K9" s="1"/>
      <c r="L9" s="1"/>
      <c r="M9" s="1" t="s">
        <v>9</v>
      </c>
      <c r="N9" s="1"/>
      <c r="P9" s="1"/>
    </row>
    <row r="10" spans="1:17" x14ac:dyDescent="0.25">
      <c r="A10">
        <v>135.2064</v>
      </c>
      <c r="B10">
        <v>14.6357</v>
      </c>
      <c r="D10" s="2">
        <v>141.17545999999999</v>
      </c>
      <c r="E10">
        <v>14.8324</v>
      </c>
      <c r="G10">
        <v>138.0033</v>
      </c>
      <c r="H10">
        <v>15.8371</v>
      </c>
      <c r="J10">
        <v>134.79141000000001</v>
      </c>
      <c r="K10">
        <v>16.5091</v>
      </c>
      <c r="M10">
        <v>140.72722999999999</v>
      </c>
      <c r="N10">
        <v>15.954499999999999</v>
      </c>
      <c r="P10" s="2"/>
    </row>
    <row r="11" spans="1:17" x14ac:dyDescent="0.25">
      <c r="A11">
        <v>135.30493000000001</v>
      </c>
      <c r="B11">
        <v>17.028400000000001</v>
      </c>
      <c r="D11">
        <v>138.67474000000001</v>
      </c>
      <c r="E11">
        <v>15.474299999999999</v>
      </c>
      <c r="G11">
        <v>139.50137000000001</v>
      </c>
      <c r="H11">
        <v>16.459499999999998</v>
      </c>
      <c r="J11">
        <v>138.90376000000001</v>
      </c>
      <c r="K11">
        <v>15.7356</v>
      </c>
      <c r="M11">
        <v>141.34663</v>
      </c>
      <c r="N11">
        <v>14.815099999999999</v>
      </c>
      <c r="P11" s="2"/>
    </row>
    <row r="12" spans="1:17" x14ac:dyDescent="0.25">
      <c r="A12" s="2">
        <v>135.09522999999999</v>
      </c>
      <c r="B12">
        <v>17.0657</v>
      </c>
      <c r="D12">
        <v>139.47452999999999</v>
      </c>
      <c r="E12">
        <v>17.1249</v>
      </c>
      <c r="G12">
        <v>137.91684000000001</v>
      </c>
      <c r="H12">
        <v>15.9702</v>
      </c>
      <c r="J12">
        <v>139.93059</v>
      </c>
      <c r="K12">
        <v>15.200900000000001</v>
      </c>
      <c r="M12">
        <v>137.11407</v>
      </c>
      <c r="N12">
        <v>14.7342</v>
      </c>
    </row>
    <row r="13" spans="1:17" x14ac:dyDescent="0.25">
      <c r="A13">
        <v>134.07263</v>
      </c>
      <c r="B13">
        <v>14.966200000000001</v>
      </c>
      <c r="D13">
        <v>135.16772</v>
      </c>
      <c r="E13">
        <v>17.310300000000002</v>
      </c>
      <c r="G13">
        <v>141.27847</v>
      </c>
      <c r="H13">
        <v>15.5501</v>
      </c>
      <c r="J13">
        <v>134.61941999999999</v>
      </c>
      <c r="K13">
        <v>15.856999999999999</v>
      </c>
      <c r="M13">
        <v>134.94991999999999</v>
      </c>
      <c r="N13">
        <v>16.197099999999999</v>
      </c>
    </row>
    <row r="14" spans="1:17" x14ac:dyDescent="0.25">
      <c r="A14">
        <v>135.84451000000001</v>
      </c>
      <c r="B14">
        <v>16.468800000000002</v>
      </c>
      <c r="D14">
        <v>136.75729999999999</v>
      </c>
      <c r="E14">
        <v>17.198599999999999</v>
      </c>
      <c r="G14">
        <v>136.99284</v>
      </c>
      <c r="H14">
        <v>15.683</v>
      </c>
      <c r="J14">
        <v>136.39058</v>
      </c>
      <c r="K14">
        <v>15.8171</v>
      </c>
      <c r="M14">
        <v>136.71135000000001</v>
      </c>
      <c r="N14">
        <v>15.745100000000001</v>
      </c>
    </row>
    <row r="15" spans="1:17" x14ac:dyDescent="0.25">
      <c r="A15" s="1">
        <f>AVERAGE(A10:A14)</f>
        <v>135.10474000000002</v>
      </c>
      <c r="B15" s="1">
        <f>AVERAGE(B10:B14)</f>
        <v>16.032959999999999</v>
      </c>
      <c r="C15" s="1"/>
      <c r="D15" s="1">
        <f t="shared" ref="D15:E15" si="0">AVERAGE(D10:D14)</f>
        <v>138.24994999999998</v>
      </c>
      <c r="E15" s="1">
        <f t="shared" si="0"/>
        <v>16.388100000000001</v>
      </c>
      <c r="F15" s="1"/>
      <c r="G15" s="1">
        <f>AVERAGE(G10:G14)</f>
        <v>138.738564</v>
      </c>
      <c r="H15" s="1">
        <f>AVERAGE(H10:H14)</f>
        <v>15.899979999999999</v>
      </c>
      <c r="I15" s="1"/>
      <c r="J15" s="1">
        <f>AVERAGE(J10:J14)</f>
        <v>136.92715200000001</v>
      </c>
      <c r="K15" s="1">
        <f>AVERAGE(K10:K14)</f>
        <v>15.823939999999999</v>
      </c>
      <c r="L15" s="1"/>
      <c r="M15" s="1">
        <f>AVERAGE(M10:M14)</f>
        <v>138.16983999999999</v>
      </c>
      <c r="N15" s="1">
        <f>AVERAGE(N10:N14)</f>
        <v>15.4892</v>
      </c>
      <c r="O15" s="1"/>
      <c r="P15" s="1"/>
      <c r="Q15" s="1"/>
    </row>
    <row r="17" spans="1:17" x14ac:dyDescent="0.25">
      <c r="A17" s="1" t="s">
        <v>10</v>
      </c>
      <c r="B17" s="1"/>
      <c r="C17" s="1"/>
      <c r="D17" s="1" t="s">
        <v>12</v>
      </c>
      <c r="E17" s="1"/>
      <c r="F17" s="1"/>
      <c r="G17" s="1" t="s">
        <v>11</v>
      </c>
      <c r="H17" s="1"/>
      <c r="J17" s="1"/>
      <c r="M17" s="1"/>
      <c r="P17" s="1"/>
    </row>
    <row r="18" spans="1:17" x14ac:dyDescent="0.25">
      <c r="A18">
        <v>133.25962999999999</v>
      </c>
      <c r="B18">
        <v>15.6531</v>
      </c>
      <c r="D18">
        <v>135.70081999999999</v>
      </c>
      <c r="E18">
        <v>17.125299999999999</v>
      </c>
      <c r="G18">
        <v>134.90012999999999</v>
      </c>
      <c r="H18">
        <v>15.7986</v>
      </c>
      <c r="M18" s="2"/>
      <c r="N18" s="2"/>
      <c r="P18" s="2"/>
      <c r="Q18" s="2"/>
    </row>
    <row r="19" spans="1:17" x14ac:dyDescent="0.25">
      <c r="A19">
        <v>135.81952999999999</v>
      </c>
      <c r="B19">
        <v>14.886900000000001</v>
      </c>
      <c r="D19">
        <v>136.19353000000001</v>
      </c>
      <c r="E19">
        <v>17.446100000000001</v>
      </c>
      <c r="G19">
        <v>137.87039999999999</v>
      </c>
      <c r="H19">
        <v>17.387699999999999</v>
      </c>
      <c r="M19" s="2"/>
      <c r="N19" s="2"/>
      <c r="P19" s="2"/>
      <c r="Q19" s="2"/>
    </row>
    <row r="20" spans="1:17" x14ac:dyDescent="0.25">
      <c r="A20">
        <v>136.40360000000001</v>
      </c>
      <c r="B20">
        <v>16.202500000000001</v>
      </c>
      <c r="D20">
        <v>138.3605</v>
      </c>
      <c r="E20">
        <v>16.220099999999999</v>
      </c>
      <c r="G20">
        <v>134.72309999999999</v>
      </c>
      <c r="H20">
        <v>15.0814</v>
      </c>
      <c r="M20" s="2"/>
      <c r="N20" s="2"/>
      <c r="P20" s="2"/>
      <c r="Q20" s="2"/>
    </row>
    <row r="21" spans="1:17" x14ac:dyDescent="0.25">
      <c r="A21">
        <v>137.41272000000001</v>
      </c>
      <c r="B21">
        <v>15.3683</v>
      </c>
      <c r="D21">
        <v>133.06674000000001</v>
      </c>
      <c r="E21">
        <v>15.7204</v>
      </c>
      <c r="G21">
        <v>135.46645000000001</v>
      </c>
      <c r="H21">
        <v>15.1236</v>
      </c>
      <c r="M21" s="2"/>
      <c r="N21" s="2"/>
      <c r="P21" s="2"/>
      <c r="Q21" s="2"/>
    </row>
    <row r="22" spans="1:17" x14ac:dyDescent="0.25">
      <c r="A22">
        <v>144.88434000000001</v>
      </c>
      <c r="B22">
        <v>14.9077</v>
      </c>
      <c r="D22">
        <v>133.7062</v>
      </c>
      <c r="E22">
        <v>14.987500000000001</v>
      </c>
      <c r="G22">
        <v>134.18496999999999</v>
      </c>
      <c r="H22">
        <v>14.836399999999999</v>
      </c>
      <c r="M22" s="2"/>
      <c r="N22" s="2"/>
      <c r="P22" s="2"/>
      <c r="Q22" s="2"/>
    </row>
    <row r="23" spans="1:17" x14ac:dyDescent="0.25">
      <c r="A23" s="1">
        <f>AVERAGE(A18:A22)</f>
        <v>137.55596399999999</v>
      </c>
      <c r="B23" s="1">
        <f>AVERAGE(B18:B22)</f>
        <v>15.403700000000001</v>
      </c>
      <c r="C23" s="1"/>
      <c r="D23" s="1">
        <f t="shared" ref="D23:E23" si="1">AVERAGE(D18:D22)</f>
        <v>135.40555799999998</v>
      </c>
      <c r="E23" s="1">
        <f t="shared" si="1"/>
        <v>16.299879999999998</v>
      </c>
      <c r="F23" s="1"/>
      <c r="G23" s="1">
        <f t="shared" ref="G23:H23" si="2">AVERAGE(G18:G22)</f>
        <v>135.42901000000001</v>
      </c>
      <c r="H23" s="1">
        <f t="shared" si="2"/>
        <v>15.64554</v>
      </c>
      <c r="I23" s="1"/>
      <c r="J23" s="1"/>
      <c r="K23" s="1"/>
      <c r="M23" s="1"/>
      <c r="N23" s="1"/>
      <c r="O23" s="1"/>
      <c r="P23" s="1"/>
      <c r="Q23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6FEB-667F-4E3D-9C91-4638F2D64FB2}">
  <dimension ref="A1:S23"/>
  <sheetViews>
    <sheetView zoomScale="150" zoomScaleNormal="150" workbookViewId="0">
      <selection activeCell="H22" sqref="H22"/>
    </sheetView>
  </sheetViews>
  <sheetFormatPr defaultRowHeight="15" x14ac:dyDescent="0.25"/>
  <sheetData>
    <row r="1" spans="1:19" x14ac:dyDescent="0.25">
      <c r="A1" s="1" t="s">
        <v>0</v>
      </c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P1" s="1"/>
      <c r="S1" s="1"/>
    </row>
    <row r="2" spans="1:19" x14ac:dyDescent="0.25">
      <c r="A2">
        <v>135.73948999999999</v>
      </c>
      <c r="B2">
        <v>16.1189</v>
      </c>
      <c r="D2">
        <v>133.49601999999999</v>
      </c>
      <c r="E2">
        <v>14.002000000000001</v>
      </c>
      <c r="G2">
        <v>133.851</v>
      </c>
      <c r="H2">
        <v>15.164999999999999</v>
      </c>
      <c r="J2">
        <v>134.25076000000001</v>
      </c>
      <c r="K2">
        <v>14.303800000000001</v>
      </c>
      <c r="M2">
        <v>133.68523999999999</v>
      </c>
      <c r="N2">
        <v>13.2141</v>
      </c>
    </row>
    <row r="3" spans="1:19" x14ac:dyDescent="0.25">
      <c r="A3">
        <v>132.75002000000001</v>
      </c>
      <c r="B3">
        <v>20.289000000000001</v>
      </c>
      <c r="D3">
        <v>133.59881999999999</v>
      </c>
      <c r="E3">
        <v>15.0223</v>
      </c>
      <c r="G3">
        <v>134.20788999999999</v>
      </c>
      <c r="H3">
        <v>12.9657</v>
      </c>
      <c r="J3">
        <v>134.21942000000001</v>
      </c>
      <c r="K3">
        <v>14.399699999999999</v>
      </c>
      <c r="M3">
        <v>133.51875000000001</v>
      </c>
      <c r="N3">
        <v>14.484299999999999</v>
      </c>
      <c r="S3" s="2"/>
    </row>
    <row r="4" spans="1:19" x14ac:dyDescent="0.25">
      <c r="A4">
        <v>132.98163</v>
      </c>
      <c r="B4">
        <v>15.9244</v>
      </c>
      <c r="D4">
        <v>133.08405999999999</v>
      </c>
      <c r="E4">
        <v>16.420200000000001</v>
      </c>
      <c r="G4">
        <v>132.69708</v>
      </c>
      <c r="H4">
        <v>16.376999999999999</v>
      </c>
      <c r="J4">
        <v>133.99827999999999</v>
      </c>
      <c r="K4">
        <v>13.158200000000001</v>
      </c>
      <c r="M4">
        <v>133.12209999999999</v>
      </c>
      <c r="N4">
        <v>14.8749</v>
      </c>
    </row>
    <row r="5" spans="1:19" x14ac:dyDescent="0.25">
      <c r="A5">
        <v>133.60942</v>
      </c>
      <c r="B5">
        <v>19.969200000000001</v>
      </c>
      <c r="D5">
        <v>133.10554999999999</v>
      </c>
      <c r="E5">
        <v>14.6591</v>
      </c>
      <c r="G5">
        <v>133.45801</v>
      </c>
      <c r="H5">
        <v>16.481400000000001</v>
      </c>
      <c r="J5">
        <v>133.22423000000001</v>
      </c>
      <c r="K5">
        <v>12.517200000000001</v>
      </c>
      <c r="M5">
        <v>134.50248999999999</v>
      </c>
      <c r="N5">
        <v>13.509399999999999</v>
      </c>
      <c r="S5" s="1"/>
    </row>
    <row r="6" spans="1:19" x14ac:dyDescent="0.25">
      <c r="A6">
        <v>133.10230999999999</v>
      </c>
      <c r="B6">
        <v>16.049499999999998</v>
      </c>
      <c r="D6">
        <v>133.4802</v>
      </c>
      <c r="E6">
        <v>15.628299999999999</v>
      </c>
      <c r="G6">
        <v>133.28288000000001</v>
      </c>
      <c r="H6">
        <v>13.4588</v>
      </c>
      <c r="J6">
        <v>134.38719</v>
      </c>
      <c r="K6">
        <v>15.9689</v>
      </c>
      <c r="M6">
        <v>134.90272999999999</v>
      </c>
      <c r="N6">
        <v>13.744</v>
      </c>
    </row>
    <row r="7" spans="1:19" x14ac:dyDescent="0.25">
      <c r="A7" s="1">
        <f>AVERAGE(A2:A6)</f>
        <v>133.636574</v>
      </c>
      <c r="B7" s="1">
        <f>AVERAGE(B2:B6)</f>
        <v>17.670200000000001</v>
      </c>
      <c r="C7" s="1"/>
      <c r="D7" s="1">
        <f>AVERAGE(D2:D6)</f>
        <v>133.35292999999999</v>
      </c>
      <c r="E7" s="1">
        <f>AVERAGE(E2:E6)</f>
        <v>15.146380000000002</v>
      </c>
      <c r="F7" s="1"/>
      <c r="G7" s="1">
        <f>AVERAGE(G2:G6)</f>
        <v>133.49937199999999</v>
      </c>
      <c r="H7" s="1">
        <f>AVERAGE(H2:H6)</f>
        <v>14.88958</v>
      </c>
      <c r="I7" s="1"/>
      <c r="J7" s="1">
        <f>AVERAGE(J2:J6)</f>
        <v>134.01597600000002</v>
      </c>
      <c r="K7" s="1">
        <f>AVERAGE(K2:K6)</f>
        <v>14.069560000000001</v>
      </c>
      <c r="L7" s="1"/>
      <c r="M7" s="1">
        <f>AVERAGE(M2:M6)</f>
        <v>133.94626199999999</v>
      </c>
      <c r="N7" s="1">
        <f>AVERAGE(N2:N6)</f>
        <v>13.965340000000001</v>
      </c>
      <c r="O7" s="1"/>
      <c r="P7" s="1"/>
      <c r="Q7" s="1"/>
    </row>
    <row r="9" spans="1:19" x14ac:dyDescent="0.25">
      <c r="A9" s="1" t="s">
        <v>7</v>
      </c>
      <c r="B9" s="1"/>
      <c r="C9" s="1"/>
      <c r="D9" s="1" t="s">
        <v>6</v>
      </c>
      <c r="E9" s="1"/>
      <c r="F9" s="1"/>
      <c r="G9" s="1" t="s">
        <v>5</v>
      </c>
      <c r="H9" s="1"/>
      <c r="I9" s="1"/>
      <c r="J9" s="1" t="s">
        <v>8</v>
      </c>
      <c r="K9" s="1"/>
      <c r="L9" s="1"/>
      <c r="M9" s="1" t="s">
        <v>9</v>
      </c>
      <c r="N9" s="1"/>
      <c r="P9" s="1"/>
    </row>
    <row r="10" spans="1:19" x14ac:dyDescent="0.25">
      <c r="A10">
        <v>133.97900000000001</v>
      </c>
      <c r="B10">
        <v>10.0289</v>
      </c>
      <c r="D10">
        <v>135.08547999999999</v>
      </c>
      <c r="E10">
        <v>14.113300000000001</v>
      </c>
      <c r="G10">
        <v>135.01769999999999</v>
      </c>
      <c r="H10">
        <v>14.846399999999999</v>
      </c>
      <c r="J10">
        <v>134.32516000000001</v>
      </c>
      <c r="K10">
        <v>11.1587</v>
      </c>
      <c r="M10">
        <v>137.94547</v>
      </c>
      <c r="N10">
        <v>13.615600000000001</v>
      </c>
      <c r="P10" s="2"/>
    </row>
    <row r="11" spans="1:19" x14ac:dyDescent="0.25">
      <c r="A11">
        <v>135.48545999999999</v>
      </c>
      <c r="B11">
        <v>14.293100000000001</v>
      </c>
      <c r="D11">
        <v>135.61493999999999</v>
      </c>
      <c r="E11">
        <v>10.5549</v>
      </c>
      <c r="G11">
        <v>135.69157000000001</v>
      </c>
      <c r="H11">
        <v>9.6257999999999999</v>
      </c>
      <c r="J11">
        <v>138.45944</v>
      </c>
      <c r="K11">
        <v>10.8352</v>
      </c>
      <c r="M11">
        <v>139.90825000000001</v>
      </c>
      <c r="N11">
        <v>17.0886</v>
      </c>
      <c r="P11" s="2"/>
    </row>
    <row r="12" spans="1:19" x14ac:dyDescent="0.25">
      <c r="A12">
        <v>135.49739</v>
      </c>
      <c r="B12">
        <v>10.1808</v>
      </c>
      <c r="D12">
        <v>136.15577999999999</v>
      </c>
      <c r="E12">
        <v>10.2644</v>
      </c>
      <c r="G12">
        <v>134.87523999999999</v>
      </c>
      <c r="H12">
        <v>15.824400000000001</v>
      </c>
      <c r="J12">
        <v>137.96078</v>
      </c>
      <c r="K12">
        <v>16.9618</v>
      </c>
      <c r="M12">
        <v>136.89684</v>
      </c>
      <c r="N12">
        <v>14.020899999999999</v>
      </c>
    </row>
    <row r="13" spans="1:19" x14ac:dyDescent="0.25">
      <c r="A13">
        <v>140.51671999999999</v>
      </c>
      <c r="B13">
        <v>16.485099999999999</v>
      </c>
      <c r="D13">
        <v>133.52718999999999</v>
      </c>
      <c r="E13">
        <v>9.641</v>
      </c>
      <c r="G13">
        <v>140.56503000000001</v>
      </c>
      <c r="H13">
        <v>15.755100000000001</v>
      </c>
      <c r="J13">
        <v>136.47064</v>
      </c>
      <c r="K13">
        <v>10.187099999999999</v>
      </c>
      <c r="M13">
        <v>139.27103</v>
      </c>
      <c r="N13">
        <v>10.6104</v>
      </c>
    </row>
    <row r="14" spans="1:19" x14ac:dyDescent="0.25">
      <c r="A14">
        <v>135.87418</v>
      </c>
      <c r="B14">
        <v>9.8170999999999999</v>
      </c>
      <c r="D14">
        <v>134.53218000000001</v>
      </c>
      <c r="E14">
        <v>9.7623999999999995</v>
      </c>
      <c r="G14">
        <v>133.46709000000001</v>
      </c>
      <c r="H14">
        <v>10.1973</v>
      </c>
      <c r="J14">
        <v>142.26405</v>
      </c>
      <c r="K14">
        <v>13.700799999999999</v>
      </c>
      <c r="M14">
        <v>133.65136999999999</v>
      </c>
      <c r="N14">
        <v>9.7669999999999995</v>
      </c>
    </row>
    <row r="15" spans="1:19" x14ac:dyDescent="0.25">
      <c r="A15" s="1">
        <f>AVERAGE(A10:A14)</f>
        <v>136.27055000000001</v>
      </c>
      <c r="B15" s="1">
        <f>AVERAGE(B10:B14)</f>
        <v>12.160999999999998</v>
      </c>
      <c r="C15" s="1"/>
      <c r="D15" s="1">
        <f t="shared" ref="D15:E15" si="0">AVERAGE(D10:D14)</f>
        <v>134.983114</v>
      </c>
      <c r="E15" s="1">
        <f t="shared" si="0"/>
        <v>10.8672</v>
      </c>
      <c r="F15" s="1"/>
      <c r="G15" s="1">
        <f>AVERAGE(G10:G14)</f>
        <v>135.923326</v>
      </c>
      <c r="H15" s="1">
        <f>AVERAGE(H10:H14)</f>
        <v>13.249799999999999</v>
      </c>
      <c r="I15" s="1"/>
      <c r="J15" s="1">
        <f>AVERAGE(J10:J14)</f>
        <v>137.89601400000001</v>
      </c>
      <c r="K15" s="1">
        <f>AVERAGE(K10:K14)</f>
        <v>12.568720000000001</v>
      </c>
      <c r="L15" s="1"/>
      <c r="M15" s="1">
        <f>AVERAGE(M10:M14)</f>
        <v>137.53459200000003</v>
      </c>
      <c r="N15" s="1">
        <f>AVERAGE(N10:N14)</f>
        <v>13.020499999999998</v>
      </c>
      <c r="O15" s="1"/>
      <c r="P15" s="1"/>
      <c r="Q15" s="1"/>
    </row>
    <row r="17" spans="1:17" x14ac:dyDescent="0.25">
      <c r="A17" s="1" t="s">
        <v>10</v>
      </c>
      <c r="B17" s="1"/>
      <c r="C17" s="1"/>
      <c r="D17" s="1" t="s">
        <v>12</v>
      </c>
      <c r="E17" s="1"/>
      <c r="F17" s="1"/>
      <c r="G17" s="1" t="s">
        <v>11</v>
      </c>
      <c r="H17" s="1"/>
      <c r="J17" s="1"/>
      <c r="M17" s="1"/>
      <c r="P17" s="1"/>
    </row>
    <row r="18" spans="1:17" x14ac:dyDescent="0.25">
      <c r="A18">
        <v>137.38986</v>
      </c>
      <c r="B18">
        <v>14.6911</v>
      </c>
      <c r="D18">
        <v>134.31952999999999</v>
      </c>
      <c r="E18">
        <v>16.8704</v>
      </c>
      <c r="G18">
        <v>149.90665999999999</v>
      </c>
      <c r="H18">
        <v>14.9619</v>
      </c>
      <c r="K18" s="2"/>
      <c r="M18" s="2"/>
      <c r="N18" s="2"/>
      <c r="P18" s="2"/>
      <c r="Q18" s="2"/>
    </row>
    <row r="19" spans="1:17" x14ac:dyDescent="0.25">
      <c r="A19">
        <v>134.60050000000001</v>
      </c>
      <c r="B19">
        <v>11.132899999999999</v>
      </c>
      <c r="D19">
        <v>140.26534000000001</v>
      </c>
      <c r="E19">
        <v>13.414199999999999</v>
      </c>
      <c r="G19">
        <v>137.09595999999999</v>
      </c>
      <c r="H19">
        <v>10.8019</v>
      </c>
      <c r="M19" s="2"/>
      <c r="N19" s="2"/>
      <c r="P19" s="2"/>
      <c r="Q19" s="2"/>
    </row>
    <row r="20" spans="1:17" x14ac:dyDescent="0.25">
      <c r="A20">
        <v>134.14883</v>
      </c>
      <c r="B20">
        <v>13.4887</v>
      </c>
      <c r="D20">
        <v>134.39429999999999</v>
      </c>
      <c r="E20">
        <v>10.8584</v>
      </c>
      <c r="G20">
        <v>153.01903999999999</v>
      </c>
      <c r="H20">
        <v>13.7666</v>
      </c>
      <c r="M20" s="2"/>
      <c r="N20" s="2"/>
      <c r="P20" s="2"/>
      <c r="Q20" s="2"/>
    </row>
    <row r="21" spans="1:17" x14ac:dyDescent="0.25">
      <c r="A21">
        <v>138.58296000000001</v>
      </c>
      <c r="B21">
        <v>13.708</v>
      </c>
      <c r="D21">
        <v>147.93153000000001</v>
      </c>
      <c r="E21">
        <v>13.2096</v>
      </c>
      <c r="G21">
        <v>134.06684999999999</v>
      </c>
      <c r="H21">
        <v>13.9039</v>
      </c>
      <c r="M21" s="2"/>
      <c r="N21" s="2"/>
      <c r="P21" s="2"/>
      <c r="Q21" s="2"/>
    </row>
    <row r="22" spans="1:17" x14ac:dyDescent="0.25">
      <c r="A22">
        <v>142.60616999999999</v>
      </c>
      <c r="B22">
        <v>13.5451</v>
      </c>
      <c r="D22">
        <v>134.72752</v>
      </c>
      <c r="E22">
        <v>13.7156</v>
      </c>
      <c r="G22">
        <v>135.79850999999999</v>
      </c>
      <c r="M22" s="2"/>
      <c r="N22" s="2"/>
      <c r="P22" s="2"/>
      <c r="Q22" s="2"/>
    </row>
    <row r="23" spans="1:17" x14ac:dyDescent="0.25">
      <c r="A23" s="1">
        <f>AVERAGE(A18:A22)</f>
        <v>137.465664</v>
      </c>
      <c r="B23" s="1">
        <f>AVERAGE(B18:B22)</f>
        <v>13.31316</v>
      </c>
      <c r="C23" s="1"/>
      <c r="D23" s="1">
        <f t="shared" ref="D23:E23" si="1">AVERAGE(D18:D22)</f>
        <v>138.32764400000002</v>
      </c>
      <c r="E23" s="1">
        <f t="shared" si="1"/>
        <v>13.61364</v>
      </c>
      <c r="F23" s="1"/>
      <c r="G23" s="1">
        <f t="shared" ref="G23" si="2">AVERAGE(G18:G22)</f>
        <v>141.97740400000001</v>
      </c>
      <c r="H23" s="1">
        <f>AVERAGE(H18:H22)</f>
        <v>13.358575</v>
      </c>
      <c r="I23" s="1"/>
      <c r="J23" s="1"/>
      <c r="K23" s="1"/>
      <c r="M23" s="1"/>
      <c r="N23" s="1"/>
      <c r="O23" s="1"/>
      <c r="P23" s="1"/>
      <c r="Q23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C9F2-CF17-40D5-B51E-826B3CE40E13}">
  <dimension ref="A1:S23"/>
  <sheetViews>
    <sheetView zoomScale="150" zoomScaleNormal="150" workbookViewId="0">
      <selection activeCell="J2" sqref="J2"/>
    </sheetView>
  </sheetViews>
  <sheetFormatPr defaultRowHeight="15" x14ac:dyDescent="0.25"/>
  <sheetData>
    <row r="1" spans="1:19" x14ac:dyDescent="0.25">
      <c r="A1" s="1" t="s">
        <v>0</v>
      </c>
      <c r="D1" s="1" t="s">
        <v>1</v>
      </c>
      <c r="E1" s="1"/>
      <c r="G1" s="1" t="s">
        <v>2</v>
      </c>
      <c r="H1" s="1"/>
      <c r="J1" s="1" t="s">
        <v>3</v>
      </c>
      <c r="K1" s="1"/>
      <c r="M1" s="1" t="s">
        <v>4</v>
      </c>
      <c r="N1" s="1"/>
      <c r="O1" s="1"/>
      <c r="S1" s="1"/>
    </row>
    <row r="2" spans="1:19" x14ac:dyDescent="0.25">
      <c r="A2">
        <v>396.44002999999998</v>
      </c>
      <c r="B2">
        <v>100</v>
      </c>
      <c r="D2">
        <v>395.24119999999999</v>
      </c>
      <c r="E2">
        <v>100</v>
      </c>
      <c r="G2">
        <v>401.88729999999998</v>
      </c>
      <c r="H2">
        <v>100</v>
      </c>
      <c r="J2">
        <v>400.53232000000003</v>
      </c>
      <c r="K2">
        <v>100</v>
      </c>
      <c r="M2">
        <v>409.70830000000001</v>
      </c>
      <c r="N2">
        <v>100</v>
      </c>
    </row>
    <row r="3" spans="1:19" x14ac:dyDescent="0.25">
      <c r="A3">
        <v>392.64760000000001</v>
      </c>
      <c r="B3">
        <v>100</v>
      </c>
      <c r="D3">
        <v>394.01974000000001</v>
      </c>
      <c r="E3">
        <v>100</v>
      </c>
      <c r="G3">
        <v>397.53521999999998</v>
      </c>
      <c r="H3">
        <v>100</v>
      </c>
      <c r="J3">
        <v>397.82760000000002</v>
      </c>
      <c r="K3">
        <v>100</v>
      </c>
      <c r="M3">
        <v>407.18176</v>
      </c>
      <c r="N3">
        <v>100</v>
      </c>
      <c r="S3" s="2"/>
    </row>
    <row r="4" spans="1:19" x14ac:dyDescent="0.25">
      <c r="A4">
        <v>398.47430000000003</v>
      </c>
      <c r="B4">
        <v>100</v>
      </c>
      <c r="D4">
        <v>395.15573000000001</v>
      </c>
      <c r="E4">
        <v>100</v>
      </c>
      <c r="G4">
        <v>394.95465000000002</v>
      </c>
      <c r="H4">
        <v>100</v>
      </c>
      <c r="J4">
        <v>398.2595</v>
      </c>
      <c r="K4">
        <v>100</v>
      </c>
      <c r="M4">
        <v>408.02764999999999</v>
      </c>
      <c r="N4">
        <v>100</v>
      </c>
    </row>
    <row r="5" spans="1:19" x14ac:dyDescent="0.25">
      <c r="A5">
        <v>398.48892000000001</v>
      </c>
      <c r="B5">
        <v>100</v>
      </c>
      <c r="D5">
        <v>396.39846999999997</v>
      </c>
      <c r="E5">
        <v>100</v>
      </c>
      <c r="G5">
        <v>395.30070000000001</v>
      </c>
      <c r="H5">
        <v>100</v>
      </c>
      <c r="J5">
        <v>395.67919999999998</v>
      </c>
      <c r="K5">
        <v>100</v>
      </c>
      <c r="M5">
        <v>596.77290000000005</v>
      </c>
      <c r="N5">
        <v>100</v>
      </c>
      <c r="S5" s="1"/>
    </row>
    <row r="6" spans="1:19" x14ac:dyDescent="0.25">
      <c r="A6">
        <v>399.33760000000001</v>
      </c>
      <c r="B6">
        <v>100</v>
      </c>
      <c r="D6">
        <v>397.22561999999999</v>
      </c>
      <c r="E6">
        <v>100</v>
      </c>
      <c r="G6">
        <v>395.73293999999999</v>
      </c>
      <c r="H6">
        <v>100</v>
      </c>
      <c r="J6">
        <v>400.32531999999998</v>
      </c>
      <c r="K6">
        <v>100</v>
      </c>
      <c r="M6">
        <v>397.73547000000002</v>
      </c>
      <c r="N6">
        <v>100</v>
      </c>
    </row>
    <row r="7" spans="1:19" x14ac:dyDescent="0.25">
      <c r="A7" s="1">
        <f>AVERAGE(A2:A6)</f>
        <v>397.07769000000002</v>
      </c>
      <c r="B7" s="1">
        <f>AVERAGE(B2:B6)</f>
        <v>100</v>
      </c>
      <c r="D7" s="1">
        <f>AVERAGE(D2:D6)</f>
        <v>395.60815200000002</v>
      </c>
      <c r="E7" s="1">
        <f>AVERAGE(E2:E6)</f>
        <v>100</v>
      </c>
      <c r="G7" s="1">
        <f>AVERAGE(G2:G6)</f>
        <v>397.08216199999998</v>
      </c>
      <c r="H7" s="1">
        <f>AVERAGE(H2:H6)</f>
        <v>100</v>
      </c>
      <c r="J7" s="1">
        <f>AVERAGE(J2:J6)</f>
        <v>398.524788</v>
      </c>
      <c r="K7" s="1">
        <f>AVERAGE(K2:K6)</f>
        <v>100</v>
      </c>
      <c r="M7" s="1">
        <f>AVERAGE(M2:M6)</f>
        <v>443.88521600000001</v>
      </c>
      <c r="N7" s="1">
        <f>AVERAGE(N2:N6)</f>
        <v>100</v>
      </c>
      <c r="O7" s="1"/>
      <c r="P7" s="1"/>
      <c r="Q7" s="1"/>
    </row>
    <row r="9" spans="1:19" x14ac:dyDescent="0.25">
      <c r="A9" s="1" t="s">
        <v>7</v>
      </c>
      <c r="B9" s="1"/>
      <c r="D9" s="1"/>
      <c r="E9" s="1"/>
      <c r="G9" s="1"/>
      <c r="H9" s="1"/>
      <c r="N9" s="1"/>
      <c r="O9" s="1"/>
    </row>
    <row r="10" spans="1:19" x14ac:dyDescent="0.25">
      <c r="A10">
        <v>713.55444</v>
      </c>
      <c r="B10">
        <v>92.65258</v>
      </c>
    </row>
    <row r="11" spans="1:19" x14ac:dyDescent="0.25">
      <c r="A11">
        <v>791.75933999999995</v>
      </c>
      <c r="B11">
        <v>96.880324999999999</v>
      </c>
      <c r="N11" s="2"/>
    </row>
    <row r="12" spans="1:19" x14ac:dyDescent="0.25">
      <c r="A12">
        <v>697.96339999999998</v>
      </c>
      <c r="B12">
        <v>97.050799999999995</v>
      </c>
      <c r="N12" s="2"/>
    </row>
    <row r="13" spans="1:19" x14ac:dyDescent="0.25">
      <c r="A13">
        <v>747.50229999999999</v>
      </c>
      <c r="B13">
        <v>96.880324999999999</v>
      </c>
      <c r="N13" s="2"/>
    </row>
    <row r="14" spans="1:19" x14ac:dyDescent="0.25">
      <c r="A14">
        <v>576.19257000000005</v>
      </c>
      <c r="B14" s="2">
        <v>97.067850000000007</v>
      </c>
      <c r="N14" s="2"/>
    </row>
    <row r="15" spans="1:19" x14ac:dyDescent="0.25">
      <c r="A15" s="1">
        <f>AVERAGE(A10:A14)</f>
        <v>705.39441000000011</v>
      </c>
      <c r="B15" s="1">
        <f>AVERAGE(B10:B14)</f>
        <v>96.106375999999997</v>
      </c>
      <c r="D15" s="1"/>
      <c r="E15" s="1"/>
      <c r="G15" s="1"/>
      <c r="H15" s="1"/>
      <c r="L15" s="1"/>
      <c r="N15" s="1"/>
      <c r="O15" s="1"/>
      <c r="P15" s="1"/>
      <c r="Q15" s="1"/>
    </row>
    <row r="18" spans="15:17" x14ac:dyDescent="0.25">
      <c r="Q18" s="2"/>
    </row>
    <row r="19" spans="15:17" x14ac:dyDescent="0.25">
      <c r="P19" s="2"/>
      <c r="Q19" s="2"/>
    </row>
    <row r="20" spans="15:17" x14ac:dyDescent="0.25">
      <c r="P20" s="2"/>
      <c r="Q20" s="2"/>
    </row>
    <row r="21" spans="15:17" x14ac:dyDescent="0.25">
      <c r="P21" s="2"/>
      <c r="Q21" s="2"/>
    </row>
    <row r="22" spans="15:17" x14ac:dyDescent="0.25">
      <c r="P22" s="2"/>
      <c r="Q22" s="2"/>
    </row>
    <row r="23" spans="15:17" x14ac:dyDescent="0.25">
      <c r="O23" s="1"/>
      <c r="P23" s="1"/>
      <c r="Q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1395-6380-422A-83AF-3E7E185B3F85}">
  <dimension ref="A1:S23"/>
  <sheetViews>
    <sheetView tabSelected="1" zoomScale="150" zoomScaleNormal="150" workbookViewId="0">
      <selection activeCell="A22" sqref="A22"/>
    </sheetView>
  </sheetViews>
  <sheetFormatPr defaultRowHeight="15" x14ac:dyDescent="0.25"/>
  <sheetData>
    <row r="1" spans="1:19" x14ac:dyDescent="0.25">
      <c r="A1" s="1" t="s">
        <v>0</v>
      </c>
      <c r="D1" s="1" t="s">
        <v>1</v>
      </c>
      <c r="E1" s="1"/>
      <c r="G1" s="1" t="s">
        <v>2</v>
      </c>
      <c r="H1" s="1"/>
      <c r="J1" s="1" t="s">
        <v>3</v>
      </c>
      <c r="K1" s="1"/>
      <c r="M1" s="1" t="s">
        <v>4</v>
      </c>
      <c r="N1" s="1"/>
      <c r="O1" s="1"/>
      <c r="S1" s="1"/>
    </row>
    <row r="2" spans="1:19" x14ac:dyDescent="0.25">
      <c r="A2">
        <v>138.15430000000001</v>
      </c>
      <c r="B2">
        <v>100</v>
      </c>
      <c r="D2">
        <v>141.57634999999999</v>
      </c>
      <c r="E2">
        <v>97.255359999999996</v>
      </c>
      <c r="G2">
        <v>149.01116999999999</v>
      </c>
      <c r="H2">
        <v>97.374700000000004</v>
      </c>
      <c r="J2">
        <v>216.31117</v>
      </c>
      <c r="K2">
        <v>94.033420000000007</v>
      </c>
      <c r="M2">
        <v>544.25744999999995</v>
      </c>
      <c r="N2">
        <v>94.033420000000007</v>
      </c>
    </row>
    <row r="3" spans="1:19" x14ac:dyDescent="0.25">
      <c r="A3">
        <v>136.91359</v>
      </c>
      <c r="B3">
        <v>100</v>
      </c>
      <c r="D3">
        <v>141.46983</v>
      </c>
      <c r="E3">
        <v>97.0167</v>
      </c>
      <c r="G3">
        <v>157.68929</v>
      </c>
      <c r="H3">
        <v>98.090689999999995</v>
      </c>
      <c r="J3">
        <v>219.11931999999999</v>
      </c>
      <c r="K3">
        <v>97.732699999999994</v>
      </c>
      <c r="M3">
        <v>643.39124000000004</v>
      </c>
      <c r="N3">
        <v>95.584723999999994</v>
      </c>
      <c r="S3" s="2"/>
    </row>
    <row r="4" spans="1:19" x14ac:dyDescent="0.25">
      <c r="A4">
        <v>137.48409000000001</v>
      </c>
      <c r="B4">
        <v>100</v>
      </c>
      <c r="D4">
        <v>140.36197000000001</v>
      </c>
      <c r="E4">
        <v>97.136039999999994</v>
      </c>
      <c r="G4">
        <v>156.97875999999999</v>
      </c>
      <c r="H4">
        <v>98.090689999999995</v>
      </c>
      <c r="J4">
        <v>287.93221999999997</v>
      </c>
      <c r="K4">
        <v>97.255359999999996</v>
      </c>
      <c r="M4">
        <v>634.18020000000001</v>
      </c>
      <c r="N4">
        <v>87.828156000000007</v>
      </c>
    </row>
    <row r="5" spans="1:19" x14ac:dyDescent="0.25">
      <c r="A5">
        <v>136.80052000000001</v>
      </c>
      <c r="B5">
        <v>100</v>
      </c>
      <c r="D5">
        <v>140.78091000000001</v>
      </c>
      <c r="E5">
        <v>96.658709999999999</v>
      </c>
      <c r="G5">
        <v>149.83242999999999</v>
      </c>
      <c r="H5">
        <v>98.090689999999995</v>
      </c>
      <c r="J5">
        <v>236.29297</v>
      </c>
      <c r="K5">
        <v>92.243440000000007</v>
      </c>
      <c r="M5">
        <v>592.60440000000006</v>
      </c>
      <c r="N5">
        <v>95.107399999999998</v>
      </c>
      <c r="S5" s="1"/>
    </row>
    <row r="6" spans="1:19" x14ac:dyDescent="0.25">
      <c r="A6">
        <v>137.57307</v>
      </c>
      <c r="B6">
        <v>100</v>
      </c>
      <c r="D6">
        <v>139.66197</v>
      </c>
      <c r="E6">
        <v>96.778030000000001</v>
      </c>
      <c r="G6">
        <v>148.81301999999999</v>
      </c>
      <c r="H6">
        <v>98.090689999999995</v>
      </c>
      <c r="J6">
        <v>257.21575999999999</v>
      </c>
      <c r="K6">
        <v>96.181389999999993</v>
      </c>
      <c r="M6">
        <v>692.15120000000002</v>
      </c>
      <c r="N6">
        <v>93.317440000000005</v>
      </c>
    </row>
    <row r="7" spans="1:19" x14ac:dyDescent="0.25">
      <c r="A7" s="1">
        <f>AVERAGE(A2:A6)</f>
        <v>137.38511400000002</v>
      </c>
      <c r="B7" s="1">
        <f>AVERAGE(B2:B6)</f>
        <v>100</v>
      </c>
      <c r="D7" s="1">
        <f>AVERAGE(D2:D6)</f>
        <v>140.77020599999997</v>
      </c>
      <c r="E7" s="1">
        <f>AVERAGE(E2:E6)</f>
        <v>96.96896799999999</v>
      </c>
      <c r="G7" s="1">
        <f>AVERAGE(G2:G6)</f>
        <v>152.464934</v>
      </c>
      <c r="H7" s="1">
        <f>AVERAGE(H2:H6)</f>
        <v>97.947491999999997</v>
      </c>
      <c r="J7" s="1">
        <f>AVERAGE(J2:J6)</f>
        <v>243.37428799999998</v>
      </c>
      <c r="K7" s="1">
        <f>AVERAGE(K2:K6)</f>
        <v>95.489262000000011</v>
      </c>
      <c r="M7" s="1">
        <f>AVERAGE(M2:M6)</f>
        <v>621.31689800000004</v>
      </c>
      <c r="N7" s="1">
        <f>AVERAGE(N2:N6)</f>
        <v>93.174227999999999</v>
      </c>
      <c r="O7" s="1"/>
      <c r="P7" s="1"/>
      <c r="Q7" s="1"/>
    </row>
    <row r="9" spans="1:19" x14ac:dyDescent="0.25">
      <c r="A9" s="1" t="s">
        <v>7</v>
      </c>
      <c r="B9" s="1"/>
      <c r="D9" s="1" t="s">
        <v>6</v>
      </c>
      <c r="E9" s="1"/>
      <c r="G9" s="1" t="s">
        <v>5</v>
      </c>
      <c r="H9" s="1"/>
      <c r="J9" s="1" t="s">
        <v>8</v>
      </c>
      <c r="K9" s="1"/>
      <c r="M9" s="1" t="s">
        <v>9</v>
      </c>
      <c r="N9" s="1"/>
      <c r="O9" s="1"/>
    </row>
    <row r="10" spans="1:19" x14ac:dyDescent="0.25">
      <c r="A10">
        <v>1379.0962</v>
      </c>
      <c r="B10">
        <v>49.284008</v>
      </c>
      <c r="D10">
        <v>1470.3535999999999</v>
      </c>
      <c r="E10">
        <v>64.916466</v>
      </c>
      <c r="G10">
        <v>1635.4519</v>
      </c>
      <c r="H10">
        <v>48.448692000000001</v>
      </c>
      <c r="J10">
        <v>1814.5365999999999</v>
      </c>
      <c r="K10">
        <v>49.164676999999998</v>
      </c>
      <c r="M10">
        <v>1919.6003000000001</v>
      </c>
      <c r="N10">
        <v>47.613365000000002</v>
      </c>
    </row>
    <row r="11" spans="1:19" x14ac:dyDescent="0.25">
      <c r="A11">
        <v>1254.6714999999999</v>
      </c>
      <c r="B11">
        <v>48.568019999999997</v>
      </c>
      <c r="D11">
        <v>1377.5020999999999</v>
      </c>
      <c r="E11">
        <v>64.55847</v>
      </c>
      <c r="G11">
        <v>1756.8236999999999</v>
      </c>
      <c r="H11">
        <v>51.193317</v>
      </c>
      <c r="J11">
        <v>1906.9856</v>
      </c>
      <c r="K11">
        <v>42.124104000000003</v>
      </c>
      <c r="M11">
        <v>1878.6364000000001</v>
      </c>
      <c r="N11">
        <v>47.613365000000002</v>
      </c>
    </row>
    <row r="12" spans="1:19" x14ac:dyDescent="0.25">
      <c r="A12">
        <v>1249.1376</v>
      </c>
      <c r="B12">
        <v>52.386629999999997</v>
      </c>
      <c r="D12">
        <v>1520.3762999999999</v>
      </c>
      <c r="E12">
        <v>41.408115000000002</v>
      </c>
      <c r="G12">
        <v>1764.0454</v>
      </c>
      <c r="H12">
        <v>46.658720000000002</v>
      </c>
      <c r="J12">
        <v>1875.1229000000001</v>
      </c>
      <c r="K12">
        <v>48.448689999999999</v>
      </c>
      <c r="M12">
        <v>1891.1651999999999</v>
      </c>
      <c r="N12">
        <v>47.136043999999998</v>
      </c>
    </row>
    <row r="13" spans="1:19" x14ac:dyDescent="0.25">
      <c r="A13">
        <v>1332.8982000000001</v>
      </c>
      <c r="B13">
        <v>47.732697000000002</v>
      </c>
      <c r="D13">
        <v>1505.4059</v>
      </c>
      <c r="E13">
        <v>56.205249999999999</v>
      </c>
      <c r="G13">
        <v>1680.4880000000001</v>
      </c>
      <c r="H13">
        <v>49.761333</v>
      </c>
      <c r="J13">
        <v>1872.7357999999999</v>
      </c>
      <c r="K13">
        <v>49.403346999999997</v>
      </c>
      <c r="M13">
        <v>1967.0757000000001</v>
      </c>
      <c r="N13">
        <v>47.732697000000002</v>
      </c>
    </row>
    <row r="14" spans="1:19" x14ac:dyDescent="0.25">
      <c r="A14">
        <v>1375.9269999999999</v>
      </c>
      <c r="B14">
        <v>51.312649999999998</v>
      </c>
      <c r="D14">
        <v>1449.2662</v>
      </c>
      <c r="E14">
        <v>65.632453999999996</v>
      </c>
      <c r="G14">
        <v>1723.4870000000001</v>
      </c>
      <c r="H14">
        <v>46.658720000000002</v>
      </c>
      <c r="J14">
        <v>2006.7717</v>
      </c>
      <c r="K14">
        <v>53.221960000000003</v>
      </c>
      <c r="M14">
        <v>1867.5138999999999</v>
      </c>
      <c r="N14">
        <v>48.806683</v>
      </c>
    </row>
    <row r="15" spans="1:19" x14ac:dyDescent="0.25">
      <c r="A15" s="1">
        <f>AVERAGE(A10:A14)</f>
        <v>1318.3461</v>
      </c>
      <c r="B15" s="1">
        <f>AVERAGE(B10:B14)</f>
        <v>49.856800999999997</v>
      </c>
      <c r="D15" s="1">
        <f t="shared" ref="D15:E15" si="0">AVERAGE(D10:D14)</f>
        <v>1464.5808199999999</v>
      </c>
      <c r="E15" s="1">
        <f t="shared" si="0"/>
        <v>58.544151000000014</v>
      </c>
      <c r="G15" s="1">
        <f>AVERAGE(G10:G14)</f>
        <v>1712.0592000000001</v>
      </c>
      <c r="H15" s="1">
        <f>AVERAGE(H10:H14)</f>
        <v>48.544156399999999</v>
      </c>
      <c r="J15" s="1">
        <f>AVERAGE(J10:J14)</f>
        <v>1895.2305199999998</v>
      </c>
      <c r="K15" s="1">
        <f>AVERAGE(K10:K14)</f>
        <v>48.4725556</v>
      </c>
      <c r="M15" s="1">
        <f>AVERAGE(M10:M14)</f>
        <v>1904.7982999999999</v>
      </c>
      <c r="N15" s="1">
        <f>AVERAGE(N10:N14)</f>
        <v>47.780430799999998</v>
      </c>
      <c r="O15" s="1"/>
      <c r="P15" s="1"/>
      <c r="Q15" s="1"/>
    </row>
    <row r="17" spans="1:17" x14ac:dyDescent="0.25">
      <c r="A17" s="1" t="s">
        <v>10</v>
      </c>
      <c r="B17" s="1"/>
      <c r="D17" s="1" t="s">
        <v>12</v>
      </c>
      <c r="E17" s="1"/>
      <c r="G17" s="1" t="s">
        <v>11</v>
      </c>
      <c r="H17" s="1"/>
      <c r="N17" s="1"/>
    </row>
    <row r="18" spans="1:17" x14ac:dyDescent="0.25">
      <c r="A18">
        <v>1962.2244000000001</v>
      </c>
      <c r="B18">
        <v>52.625298000000001</v>
      </c>
      <c r="D18">
        <v>1903.2737</v>
      </c>
      <c r="E18">
        <v>52.505961999999997</v>
      </c>
      <c r="G18">
        <v>1957.1813</v>
      </c>
      <c r="H18">
        <v>52.267299999999999</v>
      </c>
      <c r="Q18" s="2"/>
    </row>
    <row r="19" spans="1:17" x14ac:dyDescent="0.25">
      <c r="A19">
        <v>1992.4329</v>
      </c>
      <c r="B19">
        <v>48.926014000000002</v>
      </c>
      <c r="D19">
        <v>1933.1799000000001</v>
      </c>
      <c r="E19">
        <v>47.971355000000003</v>
      </c>
      <c r="G19">
        <v>1983.0354</v>
      </c>
      <c r="H19">
        <v>49.522675</v>
      </c>
      <c r="N19" s="2"/>
      <c r="P19" s="2"/>
      <c r="Q19" s="2"/>
    </row>
    <row r="20" spans="1:17" x14ac:dyDescent="0.25">
      <c r="A20">
        <v>1915.9952000000001</v>
      </c>
      <c r="B20">
        <v>49.642006000000002</v>
      </c>
      <c r="D20">
        <v>1892.4719</v>
      </c>
      <c r="E20">
        <v>49.045344999999998</v>
      </c>
      <c r="G20">
        <v>1907.6596999999999</v>
      </c>
      <c r="H20">
        <v>50.835323000000002</v>
      </c>
      <c r="N20" s="2"/>
      <c r="P20" s="2"/>
      <c r="Q20" s="2"/>
    </row>
    <row r="21" spans="1:17" x14ac:dyDescent="0.25">
      <c r="A21">
        <v>1896.6304</v>
      </c>
      <c r="B21">
        <v>47.613365000000002</v>
      </c>
      <c r="D21">
        <v>1889.6527000000001</v>
      </c>
      <c r="E21">
        <v>46.897373000000002</v>
      </c>
      <c r="G21">
        <v>1922.0762999999999</v>
      </c>
      <c r="H21">
        <v>45.226726999999997</v>
      </c>
      <c r="N21" s="2"/>
      <c r="P21" s="2"/>
      <c r="Q21" s="2"/>
    </row>
    <row r="22" spans="1:17" x14ac:dyDescent="0.25">
      <c r="A22">
        <v>1928.9751000000001</v>
      </c>
      <c r="B22">
        <v>54.415275999999999</v>
      </c>
      <c r="D22">
        <v>1955.5446999999999</v>
      </c>
      <c r="E22">
        <v>48.687350000000002</v>
      </c>
      <c r="G22">
        <v>1928.6741999999999</v>
      </c>
      <c r="H22">
        <v>55.608592999999999</v>
      </c>
      <c r="N22" s="2"/>
      <c r="P22" s="2"/>
      <c r="Q22" s="2"/>
    </row>
    <row r="23" spans="1:17" x14ac:dyDescent="0.25">
      <c r="A23" s="1">
        <f>AVERAGE(A18:A22)</f>
        <v>1939.2516000000001</v>
      </c>
      <c r="B23" s="1">
        <f>AVERAGE(B18:B22)</f>
        <v>50.644391800000008</v>
      </c>
      <c r="D23" s="1">
        <f t="shared" ref="D23:E23" si="1">AVERAGE(D18:D22)</f>
        <v>1914.82458</v>
      </c>
      <c r="E23" s="1">
        <f t="shared" si="1"/>
        <v>49.021476999999997</v>
      </c>
      <c r="G23" s="1">
        <f t="shared" ref="G23:H23" si="2">AVERAGE(G18:G22)</f>
        <v>1939.7253799999999</v>
      </c>
      <c r="H23" s="1">
        <f t="shared" si="2"/>
        <v>50.692123599999988</v>
      </c>
      <c r="L23" s="1"/>
      <c r="N23" s="1"/>
      <c r="O23" s="1"/>
      <c r="P23" s="1"/>
      <c r="Q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CvRDT-Y</vt:lpstr>
      <vt:lpstr>CvRDT-N</vt:lpstr>
      <vt:lpstr>CmRDT-O</vt:lpstr>
      <vt:lpstr>MongoDB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admin-savreline</dc:creator>
  <cp:lastModifiedBy>admin-savreline</cp:lastModifiedBy>
  <dcterms:created xsi:type="dcterms:W3CDTF">2020-12-23T18:49:53Z</dcterms:created>
  <dcterms:modified xsi:type="dcterms:W3CDTF">2020-12-30T23:40:24Z</dcterms:modified>
</cp:coreProperties>
</file>