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ccf8f136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20314879546f2867556d3e9e16a9f.psmdcp" Id="R8bbbfcb807be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calcChain.xml><?xml version="1.0" encoding="utf-8"?>
<x:calcChain xmlns:x="http://schemas.openxmlformats.org/spreadsheetml/2006/main">
  <x:c r="M33" i="2"/>
  <x:c r="M34" i="2"/>
  <x:c r="M35" i="2"/>
  <x:c r="M36" i="2"/>
  <x:c r="M37" i="2"/>
  <x:c r="M38" i="2"/>
  <x:c r="N38" i="2"/>
  <x:c r="M39" i="2"/>
  <x:c r="M40" i="2"/>
</x:calcChain>
</file>

<file path=xl/sharedStrings.xml><?xml version="1.0" encoding="utf-8"?>
<x:sst xmlns:x="http://schemas.openxmlformats.org/spreadsheetml/2006/main" count="74" uniqueCount="74">
  <x:si>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</x:si>
  <x:si>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</x:si>
  <x:si>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</x:si>
  <x:si>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</x:si>
  <x:si>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</x:si>
  <x:si>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</x:si>
  <x:si>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</x:si>
  <x:si>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</x:si>
  <x:si>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</x:si>
  <x:si>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</x:si>
  <x:si>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</x:si>
  <x:si>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</x:si>
  <x:si>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</x:si>
  <x:si>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</x:si>
  <x:si>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</x:si>
  <x:si>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</x:si>
  <x:si>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</x:si>
  <x:si>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</x:si>
  <x:si>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</x:si>
  <x:si>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</x:si>
  <x:si>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</x:si>
  <x:si>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</x:si>
  <x:si>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</x:si>
  <x:si>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</x:si>
  <x:si>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</x:si>
  <x:si>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</x:si>
  <x:si>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</x:si>
  <x:si>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</x:si>
  <x:si>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</x:si>
  <x:si>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</x:si>
  <x:si>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</x:si>
  <x:si>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</x:si>
  <x:si>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</x:si>
  <x:si>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</x:si>
  <x:si>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</x:si>
  <x:si>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</x:si>
  <x:si>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</x:si>
  <x:si>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</x:si>
  <x:si>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</x:si>
  <x:si>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</x:si>
  <x:si>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</x:si>
  <x:si>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</x:si>
  <x:si>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</x:si>
  <x:si>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</x:si>
  <x:si>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</x:si>
  <x:si>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Rough Calculations</x:t>
  </x:si>
  <x:si>
    <x:t>Imbibition Water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</x:si>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</x:sst>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20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0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20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20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20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20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20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20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20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20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20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20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20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20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20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20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20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20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20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20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20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20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20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20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20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20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20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20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20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0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20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  <x:c r="M31" s="22" t="s">
        <x:v>45</x:v>
      </x:c>
      <x:c r="N31" s="22" t="s"/>
      <x:c r="O31" s="22" t="s"/>
      <x:c r="P31" s="22" t="s"/>
      <x:c r="Q31" s="22" t="s"/>
      <x:c r="R31" s="22" t="s"/>
      <x:c r="S31" s="22" t="s"/>
      <x:c r="T31" s="22" t="s"/>
    </x:row>
    <x:row r="32" spans="1:20">
      <x:c r="A32" s="8" t="n">
        <x:v>1</x:v>
      </x:c>
      <x:c r="B32" s="9" t="s">
        <x:v>46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3" t="s"/>
      <x:c r="L32" s="24" t="s"/>
      <x:c r="M32" s="0" t="s">
        <x:v>0</x:v>
      </x:c>
      <x:c r="N32" s="0" t="s">
        <x:v>47</x:v>
      </x:c>
      <x:c r="Q32" s="0" t="s">
        <x:v>48</x:v>
      </x:c>
      <x:c r="R32" s="0" t="s">
        <x:v>49</x:v>
      </x:c>
    </x:row>
    <x:row r="33" spans="1:20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3" t="s"/>
      <x:c r="L33" s="24" t="s"/>
      <x:c r="M33" s="0">
        <x:f>C33</x:f>
      </x:c>
      <x:c r="N33" s="0" t="n">
        <x:v>125033.1</x:v>
      </x:c>
      <x:c r="R33" s="0" t="n">
        <x:v>125033.1</x:v>
      </x:c>
    </x:row>
    <x:row r="34" spans="1:20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3" t="s"/>
      <x:c r="L34" s="24" t="s"/>
      <x:c r="M34" s="0">
        <x:f>C34</x:f>
      </x:c>
      <x:c r="N34" s="0" t="n">
        <x:v>120361.22</x:v>
      </x:c>
      <x:c r="R34" s="0" t="n">
        <x:v>120361.22</x:v>
      </x:c>
    </x:row>
    <x:row r="35" spans="1:20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3" t="s"/>
      <x:c r="L35" s="24" t="s"/>
      <x:c r="M35" s="0">
        <x:f>C35</x:f>
      </x:c>
      <x:c r="N35" s="0" t="n">
        <x:v>4671.88</x:v>
      </x:c>
      <x:c r="R35" s="0" t="n">
        <x:v>4671.88</x:v>
      </x:c>
    </x:row>
    <x:row r="36" spans="1:20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3" t="s"/>
      <x:c r="L36" s="24" t="s"/>
      <x:c r="M36" s="0">
        <x:f>C36</x:f>
      </x:c>
      <x:c r="N36" s="0" t="n">
        <x:v>587.83</x:v>
      </x:c>
      <x:c r="R36" s="0" t="n">
        <x:v>587.83</x:v>
      </x:c>
    </x:row>
    <x:row r="37" spans="1:20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3" t="s"/>
      <x:c r="L37" s="24" t="s"/>
      <x:c r="M37" s="0">
        <x:f>C37</x:f>
      </x:c>
      <x:c r="N37" s="0" t="n">
        <x:v>28244.72</x:v>
      </x:c>
      <x:c r="R37" s="0" t="n">
        <x:v>28244.72</x:v>
      </x:c>
    </x:row>
    <x:row r="38" spans="1:20">
      <x:c r="A38" s="8" t="n">
        <x:v>7</x:v>
      </x:c>
      <x:c r="B38" s="9" t="s">
        <x:v>50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3" t="s"/>
      <x:c r="L38" s="24" t="s"/>
      <x:c r="M38" s="0">
        <x:f>C38</x:f>
      </x:c>
      <x:c r="N38" s="0">
        <x:f>ROUND(N33-(N35+N36+N37+N40),2)</x:f>
      </x:c>
    </x:row>
    <x:row r="39" spans="1:20">
      <x:c r="A39" s="8" t="n">
        <x:v>8</x:v>
      </x:c>
      <x:c r="B39" s="9" t="s">
        <x:v>51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3" t="s"/>
      <x:c r="L39" s="24" t="s"/>
      <x:c r="M39" s="0">
        <x:f>C39</x:f>
      </x:c>
    </x:row>
    <x:row r="40" spans="1:20">
      <x:c r="A40" s="13" t="n">
        <x:v>9</x:v>
      </x:c>
      <x:c r="B40" s="14" t="s">
        <x:v>52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5" t="s"/>
      <x:c r="L40" s="26" t="s"/>
      <x:c r="M40" s="0">
        <x:f>C40</x:f>
      </x:c>
    </x:row>
    <x:row r="41" spans="1:20">
      <x:c r="A41" s="16" t="s">
        <x:v>53</x:v>
      </x:c>
      <x:c r="B41" s="3" t="s"/>
      <x:c r="C41" s="3" t="s"/>
      <x:c r="D41" s="4" t="s"/>
      <x:c r="E41" s="16" t="s">
        <x:v>54</x:v>
      </x:c>
      <x:c r="F41" s="3" t="s"/>
      <x:c r="G41" s="3" t="s"/>
      <x:c r="H41" s="4" t="s"/>
      <x:c r="I41" s="16" t="s">
        <x:v>55</x:v>
      </x:c>
      <x:c r="J41" s="3" t="s"/>
      <x:c r="K41" s="3" t="s"/>
      <x:c r="L41" s="4" t="s"/>
    </x:row>
    <x:row r="42" spans="1:20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20">
      <x:c r="A43" s="8" t="n">
        <x:v>1</x:v>
      </x:c>
      <x:c r="B43" s="27" t="s">
        <x:v>56</x:v>
      </x:c>
      <x:c r="C43" s="28" t="s"/>
      <x:c r="D43" s="29" t="s"/>
      <x:c r="E43" s="30" t="n">
        <x:v>13.12</x:v>
      </x:c>
      <x:c r="F43" s="31" t="s"/>
      <x:c r="G43" s="23" t="n">
        <x:v>13.12</x:v>
      </x:c>
      <x:c r="H43" s="24" t="s"/>
      <x:c r="I43" s="30" t="n">
        <x:v>13.05</x:v>
      </x:c>
      <x:c r="J43" s="31" t="s"/>
      <x:c r="K43" s="23" t="n">
        <x:v>13.05</x:v>
      </x:c>
      <x:c r="L43" s="24" t="s"/>
    </x:row>
    <x:row r="44" spans="1:20">
      <x:c r="A44" s="8" t="n">
        <x:v>2</x:v>
      </x:c>
      <x:c r="B44" s="32" t="s">
        <x:v>57</x:v>
      </x:c>
      <x:c r="C44" s="32" t="s"/>
      <x:c r="D44" s="33" t="s"/>
      <x:c r="E44" s="30" t="n">
        <x:v>36.94</x:v>
      </x:c>
      <x:c r="F44" s="31" t="s"/>
      <x:c r="G44" s="23" t="n">
        <x:v>36.94</x:v>
      </x:c>
      <x:c r="H44" s="24" t="s"/>
      <x:c r="I44" s="30" t="n">
        <x:v>39.05</x:v>
      </x:c>
      <x:c r="J44" s="31" t="s"/>
      <x:c r="K44" s="23" t="n">
        <x:v>39.05</x:v>
      </x:c>
      <x:c r="L44" s="24" t="s"/>
    </x:row>
    <x:row r="45" spans="1:20">
      <x:c r="A45" s="8" t="n">
        <x:v>3</x:v>
      </x:c>
      <x:c r="B45" s="32" t="s">
        <x:v>58</x:v>
      </x:c>
      <x:c r="C45" s="32" t="s"/>
      <x:c r="D45" s="33" t="s"/>
      <x:c r="E45" s="30" t="n">
        <x:v>281.55</x:v>
      </x:c>
      <x:c r="F45" s="31" t="s"/>
      <x:c r="G45" s="23" t="n">
        <x:v>281.55</x:v>
      </x:c>
      <x:c r="H45" s="24" t="s"/>
      <x:c r="I45" s="30" t="n">
        <x:v>299.23</x:v>
      </x:c>
      <x:c r="J45" s="31" t="s"/>
      <x:c r="K45" s="23" t="n">
        <x:v>299.23</x:v>
      </x:c>
      <x:c r="L45" s="24" t="s"/>
    </x:row>
    <x:row r="46" spans="1:20">
      <x:c r="A46" s="8" t="n">
        <x:v>4</x:v>
      </x:c>
      <x:c r="B46" s="32" t="s">
        <x:v>59</x:v>
      </x:c>
      <x:c r="C46" s="32" t="s"/>
      <x:c r="D46" s="33" t="s"/>
      <x:c r="E46" s="30" t="n">
        <x:v>75.07</x:v>
      </x:c>
      <x:c r="F46" s="31" t="s"/>
      <x:c r="G46" s="23" t="n">
        <x:v>75.07</x:v>
      </x:c>
      <x:c r="H46" s="24" t="s"/>
      <x:c r="I46" s="30" t="n">
        <x:v>78.11</x:v>
      </x:c>
      <x:c r="J46" s="31" t="s"/>
      <x:c r="K46" s="23" t="n">
        <x:v>78.11</x:v>
      </x:c>
      <x:c r="L46" s="24" t="s"/>
    </x:row>
    <x:row r="47" spans="1:20">
      <x:c r="A47" s="8" t="n">
        <x:v>5</x:v>
      </x:c>
      <x:c r="B47" s="32" t="s">
        <x:v>60</x:v>
      </x:c>
      <x:c r="C47" s="32" t="s"/>
      <x:c r="D47" s="33" t="s"/>
      <x:c r="E47" s="30" t="n">
        <x:v>28.43</x:v>
      </x:c>
      <x:c r="F47" s="31" t="s"/>
      <x:c r="G47" s="23" t="n">
        <x:v>28.43</x:v>
      </x:c>
      <x:c r="H47" s="24" t="s"/>
      <x:c r="I47" s="30" t="n">
        <x:v>28.13</x:v>
      </x:c>
      <x:c r="J47" s="31" t="s"/>
      <x:c r="K47" s="23" t="n">
        <x:v>28.13</x:v>
      </x:c>
      <x:c r="L47" s="24" t="s"/>
    </x:row>
    <x:row r="48" spans="1:20">
      <x:c r="A48" s="8" t="n">
        <x:v>6</x:v>
      </x:c>
      <x:c r="B48" s="32" t="s">
        <x:v>61</x:v>
      </x:c>
      <x:c r="C48" s="32" t="s"/>
      <x:c r="D48" s="33" t="s"/>
      <x:c r="E48" s="30" t="n">
        <x:v>1.56</x:v>
      </x:c>
      <x:c r="F48" s="31" t="s"/>
      <x:c r="G48" s="23" t="n">
        <x:v>1.56</x:v>
      </x:c>
      <x:c r="H48" s="24" t="s"/>
      <x:c r="I48" s="30" t="n">
        <x:v>1.7</x:v>
      </x:c>
      <x:c r="J48" s="31" t="s"/>
      <x:c r="K48" s="23" t="n">
        <x:v>1.7</x:v>
      </x:c>
      <x:c r="L48" s="24" t="s"/>
    </x:row>
    <x:row r="49" spans="1:20">
      <x:c r="A49" s="8" t="n">
        <x:v>7</x:v>
      </x:c>
      <x:c r="B49" s="32" t="s">
        <x:v>62</x:v>
      </x:c>
      <x:c r="C49" s="32" t="s"/>
      <x:c r="D49" s="33" t="s"/>
      <x:c r="E49" s="30" t="n">
        <x:v>46.14</x:v>
      </x:c>
      <x:c r="F49" s="31" t="s"/>
      <x:c r="G49" s="23" t="n">
        <x:v>46.14</x:v>
      </x:c>
      <x:c r="H49" s="24" t="s"/>
      <x:c r="I49" s="30" t="n">
        <x:v>46.39</x:v>
      </x:c>
      <x:c r="J49" s="31" t="s"/>
      <x:c r="K49" s="23" t="n">
        <x:v>46.39</x:v>
      </x:c>
      <x:c r="L49" s="24" t="s"/>
    </x:row>
    <x:row r="50" spans="1:20">
      <x:c r="A50" s="8" t="n">
        <x:v>8</x:v>
      </x:c>
      <x:c r="B50" s="32" t="s">
        <x:v>63</x:v>
      </x:c>
      <x:c r="C50" s="32" t="s"/>
      <x:c r="D50" s="33" t="s"/>
      <x:c r="E50" s="30" t="n">
        <x:v>108.11</x:v>
      </x:c>
      <x:c r="F50" s="31" t="s"/>
      <x:c r="G50" s="23" t="n">
        <x:v>108.11</x:v>
      </x:c>
      <x:c r="H50" s="24" t="s"/>
      <x:c r="I50" s="30" t="n">
        <x:v>110.52</x:v>
      </x:c>
      <x:c r="J50" s="31" t="s"/>
      <x:c r="K50" s="23" t="n">
        <x:v>110.52</x:v>
      </x:c>
      <x:c r="L50" s="24" t="s"/>
    </x:row>
    <x:row r="51" spans="1:20">
      <x:c r="A51" s="8" t="n">
        <x:v>9</x:v>
      </x:c>
      <x:c r="B51" s="32" t="s">
        <x:v>64</x:v>
      </x:c>
      <x:c r="C51" s="32" t="s"/>
      <x:c r="D51" s="33" t="s"/>
      <x:c r="E51" s="30" t="n">
        <x:v>83.8</x:v>
      </x:c>
      <x:c r="F51" s="31" t="s"/>
      <x:c r="G51" s="23" t="n">
        <x:v>83.8</x:v>
      </x:c>
      <x:c r="H51" s="24" t="s"/>
      <x:c r="I51" s="30" t="n">
        <x:v>83.55</x:v>
      </x:c>
      <x:c r="J51" s="31" t="s"/>
      <x:c r="K51" s="23" t="n">
        <x:v>83.55</x:v>
      </x:c>
      <x:c r="L51" s="24" t="s"/>
    </x:row>
    <x:row r="52" spans="1:20">
      <x:c r="A52" s="8" t="n">
        <x:v>10</x:v>
      </x:c>
      <x:c r="B52" s="32" t="s">
        <x:v>65</x:v>
      </x:c>
      <x:c r="C52" s="32" t="s"/>
      <x:c r="D52" s="33" t="s"/>
      <x:c r="E52" s="30" t="n">
        <x:v>26</x:v>
      </x:c>
      <x:c r="F52" s="31" t="s"/>
      <x:c r="G52" s="23" t="n">
        <x:v>26</x:v>
      </x:c>
      <x:c r="H52" s="24" t="s"/>
      <x:c r="I52" s="30" t="n">
        <x:v>27.26</x:v>
      </x:c>
      <x:c r="J52" s="31" t="s"/>
      <x:c r="K52" s="23" t="n">
        <x:v>27.26</x:v>
      </x:c>
      <x:c r="L52" s="24" t="s"/>
    </x:row>
    <x:row r="53" spans="1:20">
      <x:c r="A53" s="8" t="n">
        <x:v>11</x:v>
      </x:c>
      <x:c r="B53" s="32" t="s">
        <x:v>66</x:v>
      </x:c>
      <x:c r="C53" s="32" t="s"/>
      <x:c r="D53" s="33" t="s"/>
      <x:c r="E53" s="30" t="n">
        <x:v>23.48</x:v>
      </x:c>
      <x:c r="F53" s="31" t="s"/>
      <x:c r="G53" s="23" t="n">
        <x:v>23.48</x:v>
      </x:c>
      <x:c r="H53" s="24" t="s"/>
      <x:c r="I53" s="30" t="n">
        <x:v>26.05</x:v>
      </x:c>
      <x:c r="J53" s="31" t="s"/>
      <x:c r="K53" s="23" t="n">
        <x:v>26.05</x:v>
      </x:c>
      <x:c r="L53" s="24" t="s"/>
    </x:row>
    <x:row r="54" spans="1:20">
      <x:c r="A54" s="8" t="n">
        <x:v>12</x:v>
      </x:c>
      <x:c r="B54" s="32" t="s">
        <x:v>67</x:v>
      </x:c>
      <x:c r="C54" s="32" t="s"/>
      <x:c r="D54" s="33" t="s"/>
      <x:c r="E54" s="30" t="n">
        <x:v>96.95</x:v>
      </x:c>
      <x:c r="F54" s="31" t="s"/>
      <x:c r="G54" s="23" t="n">
        <x:v>96.95</x:v>
      </x:c>
      <x:c r="H54" s="24" t="s"/>
      <x:c r="I54" s="30" t="n">
        <x:v>96.88</x:v>
      </x:c>
      <x:c r="J54" s="31" t="s"/>
      <x:c r="K54" s="23" t="n">
        <x:v>96.88</x:v>
      </x:c>
      <x:c r="L54" s="24" t="s"/>
    </x:row>
    <x:row r="55" spans="1:20">
      <x:c r="A55" s="8" t="n">
        <x:v>13</x:v>
      </x:c>
      <x:c r="B55" s="32" t="s">
        <x:v>68</x:v>
      </x:c>
      <x:c r="C55" s="32" t="s"/>
      <x:c r="D55" s="33" t="s"/>
      <x:c r="E55" s="30" t="n">
        <x:v>96.26</x:v>
      </x:c>
      <x:c r="F55" s="31" t="s"/>
      <x:c r="G55" s="23" t="n">
        <x:v>96.26</x:v>
      </x:c>
      <x:c r="H55" s="24" t="s"/>
      <x:c r="I55" s="30" t="n">
        <x:v>96.11</x:v>
      </x:c>
      <x:c r="J55" s="31" t="s"/>
      <x:c r="K55" s="23" t="n">
        <x:v>96.11</x:v>
      </x:c>
      <x:c r="L55" s="24" t="s"/>
    </x:row>
    <x:row r="56" spans="1:20">
      <x:c r="A56" s="8" t="n">
        <x:v>14</x:v>
      </x:c>
      <x:c r="B56" s="32" t="s">
        <x:v>69</x:v>
      </x:c>
      <x:c r="C56" s="32" t="s"/>
      <x:c r="D56" s="33" t="s"/>
      <x:c r="E56" s="30" t="n">
        <x:v>96.46</x:v>
      </x:c>
      <x:c r="F56" s="31" t="s"/>
      <x:c r="G56" s="23" t="n">
        <x:v>96.46</x:v>
      </x:c>
      <x:c r="H56" s="24" t="s"/>
      <x:c r="I56" s="30" t="n">
        <x:v>96.3</x:v>
      </x:c>
      <x:c r="J56" s="31" t="s"/>
      <x:c r="K56" s="23" t="n">
        <x:v>96.3</x:v>
      </x:c>
      <x:c r="L56" s="24" t="s"/>
    </x:row>
    <x:row r="57" spans="1:20">
      <x:c r="A57" s="8" t="n">
        <x:v>15</x:v>
      </x:c>
      <x:c r="B57" s="32" t="s">
        <x:v>70</x:v>
      </x:c>
      <x:c r="C57" s="32" t="s"/>
      <x:c r="D57" s="33" t="s"/>
      <x:c r="E57" s="30" t="n">
        <x:v>83.59</x:v>
      </x:c>
      <x:c r="F57" s="31" t="s"/>
      <x:c r="G57" s="23" t="n">
        <x:v>83.59</x:v>
      </x:c>
      <x:c r="H57" s="24" t="s"/>
      <x:c r="I57" s="30" t="n">
        <x:v>83.64</x:v>
      </x:c>
      <x:c r="J57" s="31" t="s"/>
      <x:c r="K57" s="23" t="n">
        <x:v>83.64</x:v>
      </x:c>
      <x:c r="L57" s="24" t="s"/>
    </x:row>
    <x:row r="58" spans="1:20">
      <x:c r="A58" s="8" t="n">
        <x:v>16</x:v>
      </x:c>
      <x:c r="B58" s="32" t="s">
        <x:v>71</x:v>
      </x:c>
      <x:c r="C58" s="32" t="s"/>
      <x:c r="D58" s="33" t="s"/>
      <x:c r="E58" s="30" t="n">
        <x:v>90.78</x:v>
      </x:c>
      <x:c r="F58" s="31" t="s"/>
      <x:c r="G58" s="23" t="n">
        <x:v>90.78</x:v>
      </x:c>
      <x:c r="H58" s="24" t="s"/>
      <x:c r="I58" s="30" t="n">
        <x:v>89.84</x:v>
      </x:c>
      <x:c r="J58" s="31" t="s"/>
      <x:c r="K58" s="23" t="n">
        <x:v>89.84</x:v>
      </x:c>
      <x:c r="L58" s="24" t="s"/>
    </x:row>
    <x:row r="59" spans="1:20">
      <x:c r="A59" s="8" t="n">
        <x:v>17</x:v>
      </x:c>
      <x:c r="B59" s="32" t="s">
        <x:v>72</x:v>
      </x:c>
      <x:c r="C59" s="32" t="s"/>
      <x:c r="D59" s="33" t="s"/>
      <x:c r="E59" s="30" t="n">
        <x:v>72.12</x:v>
      </x:c>
      <x:c r="F59" s="31" t="s"/>
      <x:c r="G59" s="23" t="n">
        <x:v>72.12</x:v>
      </x:c>
      <x:c r="H59" s="24" t="s"/>
      <x:c r="I59" s="30" t="n">
        <x:v>71.7</x:v>
      </x:c>
      <x:c r="J59" s="31" t="s"/>
      <x:c r="K59" s="23" t="n">
        <x:v>71.7</x:v>
      </x:c>
      <x:c r="L59" s="24" t="s"/>
    </x:row>
    <x:row r="60" spans="1:20">
      <x:c r="A60" s="13" t="n">
        <x:v>18</x:v>
      </x:c>
      <x:c r="B60" s="34" t="s">
        <x:v>73</x:v>
      </x:c>
      <x:c r="C60" s="34" t="s"/>
      <x:c r="D60" s="35" t="s"/>
      <x:c r="E60" s="36" t="n">
        <x:v>71.17</x:v>
      </x:c>
      <x:c r="F60" s="37" t="s"/>
      <x:c r="G60" s="25" t="n">
        <x:v>71.17</x:v>
      </x:c>
      <x:c r="H60" s="26" t="s"/>
      <x:c r="I60" s="36" t="n">
        <x:v>71.46</x:v>
      </x:c>
      <x:c r="J60" s="37" t="s"/>
      <x:c r="K60" s="25" t="n">
        <x:v>71.46</x:v>
      </x:c>
      <x:c r="L60" s="26" t="s"/>
    </x:row>
  </x:sheetData>
  <x:mergeCells count="116"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