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660b76a1434a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e1eb253c81485bb5d44cb496b8004d.psmdcp" Id="Rbff6a8cfbb1844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iodical - 2" sheetId="2" r:id="rId2"/>
  </x:sheets>
  <x:definedNames/>
  <x:calcPr calcId="125725"/>
</x:workbook>
</file>

<file path=xl/calcChain.xml><?xml version="1.0" encoding="utf-8"?>
<x:calcChain xmlns:x="http://schemas.openxmlformats.org/spreadsheetml/2006/main">
  <x:c r="F33" i="2"/>
  <x:c r="G33" i="2"/>
  <x:c r="H33" i="2"/>
  <x:c r="M33" i="2"/>
  <x:c r="Q33" i="2"/>
  <x:c r="U33" i="2"/>
  <x:c r="F34" i="2"/>
  <x:c r="G34" i="2"/>
  <x:c r="H34" i="2"/>
  <x:c r="I34" i="2"/>
  <x:c r="J34" i="2"/>
  <x:c r="K34" i="2"/>
  <x:c r="M34" i="2"/>
  <x:c r="O34" i="2"/>
  <x:c r="P34" i="2"/>
  <x:c r="Q34" i="2"/>
  <x:c r="S34" i="2"/>
  <x:c r="T34" i="2"/>
  <x:c r="U34" i="2"/>
  <x:c r="W34" i="2"/>
  <x:c r="X34" i="2"/>
  <x:c r="Y34" i="2"/>
  <x:c r="AA34" i="2"/>
  <x:c r="AB34" i="2"/>
  <x:c r="F35" i="2"/>
  <x:c r="G35" i="2"/>
  <x:c r="H35" i="2"/>
  <x:c r="M35" i="2"/>
  <x:c r="O35" i="2"/>
  <x:c r="Q35" i="2"/>
  <x:c r="S35" i="2"/>
  <x:c r="U35" i="2"/>
  <x:c r="W35" i="2"/>
  <x:c r="Y35" i="2"/>
  <x:c r="AA35" i="2"/>
  <x:c r="F36" i="2"/>
  <x:c r="G36" i="2"/>
  <x:c r="H36" i="2"/>
  <x:c r="I36" i="2"/>
  <x:c r="J36" i="2"/>
  <x:c r="K36" i="2"/>
  <x:c r="M36" i="2"/>
  <x:c r="O36" i="2"/>
  <x:c r="P36" i="2"/>
  <x:c r="Q36" i="2"/>
  <x:c r="S36" i="2"/>
  <x:c r="T36" i="2"/>
  <x:c r="U36" i="2"/>
  <x:c r="W36" i="2"/>
  <x:c r="X36" i="2"/>
  <x:c r="Y36" i="2"/>
  <x:c r="AA36" i="2"/>
  <x:c r="AB36" i="2"/>
  <x:c r="F37" i="2"/>
  <x:c r="G37" i="2"/>
  <x:c r="H37" i="2"/>
  <x:c r="I37" i="2"/>
  <x:c r="J37" i="2"/>
  <x:c r="K37" i="2"/>
  <x:c r="M37" i="2"/>
  <x:c r="O37" i="2"/>
  <x:c r="P37" i="2"/>
  <x:c r="Q37" i="2"/>
  <x:c r="S37" i="2"/>
  <x:c r="T37" i="2"/>
  <x:c r="U37" i="2"/>
  <x:c r="W37" i="2"/>
  <x:c r="X37" i="2"/>
  <x:c r="Y37" i="2"/>
  <x:c r="AA37" i="2"/>
  <x:c r="AB37" i="2"/>
  <x:c r="F38" i="2"/>
  <x:c r="G38" i="2"/>
  <x:c r="H38" i="2"/>
  <x:c r="I38" i="2"/>
  <x:c r="J38" i="2"/>
  <x:c r="K38" i="2"/>
  <x:c r="M38" i="2"/>
  <x:c r="N38" i="2"/>
  <x:c r="O38" i="2"/>
  <x:c r="P38" i="2"/>
  <x:c r="Q38" i="2"/>
  <x:c r="R38" i="2"/>
  <x:c r="S38" i="2"/>
  <x:c r="T38" i="2"/>
  <x:c r="U38" i="2"/>
  <x:c r="V38" i="2"/>
  <x:c r="W38" i="2"/>
  <x:c r="X38" i="2"/>
  <x:c r="Y38" i="2"/>
  <x:c r="Z38" i="2"/>
  <x:c r="AA38" i="2"/>
  <x:c r="AB38" i="2"/>
  <x:c r="F39" i="2"/>
  <x:c r="G39" i="2"/>
  <x:c r="H39" i="2"/>
  <x:c r="I39" i="2"/>
  <x:c r="J39" i="2"/>
  <x:c r="K39" i="2"/>
  <x:c r="M39" i="2"/>
  <x:c r="N39" i="2"/>
  <x:c r="O39" i="2"/>
  <x:c r="P39" i="2"/>
  <x:c r="Q39" i="2"/>
  <x:c r="R39" i="2"/>
  <x:c r="S39" i="2"/>
  <x:c r="T39" i="2"/>
  <x:c r="U39" i="2"/>
  <x:c r="V39" i="2"/>
  <x:c r="W39" i="2"/>
  <x:c r="X39" i="2"/>
  <x:c r="Y39" i="2"/>
  <x:c r="Z39" i="2"/>
  <x:c r="AA39" i="2"/>
  <x:c r="AB39" i="2"/>
  <x:c r="F40" i="2"/>
  <x:c r="G40" i="2"/>
  <x:c r="H40" i="2"/>
  <x:c r="I40" i="2"/>
  <x:c r="J40" i="2"/>
  <x:c r="K40" i="2"/>
  <x:c r="M40" i="2"/>
  <x:c r="O40" i="2"/>
  <x:c r="P40" i="2"/>
  <x:c r="Q40" i="2"/>
  <x:c r="S40" i="2"/>
  <x:c r="T40" i="2"/>
  <x:c r="U40" i="2"/>
  <x:c r="W40" i="2"/>
  <x:c r="X40" i="2"/>
  <x:c r="Y40" i="2"/>
  <x:c r="AA40" i="2"/>
  <x:c r="AB40" i="2"/>
</x:calcChain>
</file>

<file path=xl/sharedStrings.xml><?xml version="1.0" encoding="utf-8"?>
<x:sst xmlns:x="http://schemas.openxmlformats.org/spreadsheetml/2006/main" count="77" uniqueCount="77">
  <x:si>
    <x:t>Period</x:t>
  </x:si>
  <x:si>
    <x:t>To-Date</x:t>
  </x:si>
  <x:si>
    <x:t>Particulars</x:t>
  </x:si>
  <x:si>
    <x:t>Brix</x:t>
  </x:si>
  <x:si>
    <x:t>Sucrose</x:t>
  </x:si>
  <x:si>
    <x:t>Purity</x:t>
  </x:si>
  <x:si>
    <x:t>Moisture</x:t>
  </x:si>
  <x:si>
    <x:t>Fiber %</x:t>
  </x:si>
  <x:si>
    <x:t>Moisture %</x:t>
  </x:si>
  <x:si>
    <x:t>Cane</x:t>
  </x:si>
  <x:si>
    <x:t>Bagasse</x:t>
  </x:si>
  <x:si>
    <x:t>Press Cake</x:t>
  </x:si>
  <x:si>
    <x:t>Primary Juice</x:t>
  </x:si>
  <x:si>
    <x:t>Last Mill Juice</x:t>
  </x:si>
  <x:si>
    <x:t>pH</x:t>
  </x:si>
  <x:si>
    <x:t>Mixed Juice</x:t>
  </x:si>
  <x:si>
    <x:t>Clear Juice</x:t>
  </x:si>
  <x:si>
    <x:t>Unsulphured Syrup</x:t>
  </x:si>
  <x:si>
    <x:t>Sulphured Syrup</x:t>
  </x:si>
  <x:si>
    <x:t>Seed</x:t>
  </x:si>
  <x:si>
    <x:t>H.L</x:t>
  </x:si>
  <x:si>
    <x:t>H.L.</x:t>
  </x:si>
  <x:si>
    <x:t xml:space="preserve"> 'A' Massecuite</x:t>
  </x:si>
  <x:si>
    <x:t xml:space="preserve"> 'A' Heavy Molasses</x:t>
  </x:si>
  <x:si>
    <x:t xml:space="preserve"> 'A' Light Molasses</x:t>
  </x:si>
  <x:si>
    <x:t xml:space="preserve"> 'A 1' Massecuite</x:t>
  </x:si>
  <x:si>
    <x:t xml:space="preserve"> 'A 1' Heavy Molasses</x:t>
  </x:si>
  <x:si>
    <x:t xml:space="preserve"> 'C1'Massecutie</x:t>
  </x:si>
  <x:si>
    <x:t xml:space="preserve"> 'C1' Heavy Molasses</x:t>
  </x:si>
  <x:si>
    <x:t xml:space="preserve"> 'B' Massecuite</x:t>
  </x:si>
  <x:si>
    <x:t xml:space="preserve"> 'B' Heavy Molasses</x:t>
  </x:si>
  <x:si>
    <x:t xml:space="preserve"> 'C' Massecuite</x:t>
  </x:si>
  <x:si>
    <x:t>Waste Molasses</x:t>
  </x:si>
  <x:si>
    <x:t xml:space="preserve"> 'C' Light Molasses</x:t>
  </x:si>
  <x:si>
    <x:t xml:space="preserve"> 'C' Single cured Sugar</x:t>
  </x:si>
  <x:si>
    <x:t xml:space="preserve"> 'C' Double cured Sugar</x:t>
  </x:si>
  <x:si>
    <x:t xml:space="preserve"> 'B' Single cured Sugar</x:t>
  </x:si>
  <x:si>
    <x:t>Filtered Juice</x:t>
  </x:si>
  <x:si>
    <x:t>Sucrose Account</x:t>
  </x:si>
  <x:si>
    <x:t>Cane = 100</x:t>
  </x:si>
  <x:si>
    <x:t>Sugar in Cane = 100</x:t>
  </x:si>
  <x:si>
    <x:t>Sugar in M.J. = 100</x:t>
  </x:si>
  <x:si>
    <x:t>User Calculations (References)</x:t>
  </x:si>
  <x:si>
    <x:t>To-date</x:t>
  </x:si>
  <x:si>
    <x:t>To-date Last Season</x:t>
  </x:si>
  <x:si>
    <x:t xml:space="preserve">To-date Last Season	</x:t>
  </x:si>
  <x:si>
    <x:t>Current Season</x:t>
  </x:si>
  <x:si>
    <x:t>Previous Season</x:t>
  </x:si>
  <x:si>
    <x:t>Imbibition Water</x:t>
  </x:si>
  <x:si>
    <x:t>-</x:t>
  </x:si>
  <x:si>
    <x:t>Qtl Pol</x:t>
  </x:si>
  <x:si>
    <x:t>ToDate</x:t>
  </x:si>
  <x:si>
    <x:t>Qtl. Pol</x:t>
  </x:si>
  <x:si>
    <x:t>Unknown Loss</x:t>
  </x:si>
  <x:si>
    <x:t>Total Loss</x:t>
  </x:si>
  <x:si>
    <x:t>Sugar Made &amp; Estd.</x:t>
  </x:si>
  <x:si>
    <x:t>Mill House Efficiency Figures</x:t>
  </x:si>
  <x:si>
    <x:t>This Season</x:t>
  </x:si>
  <x:si>
    <x:t>Last Season</x:t>
  </x:si>
  <x:si>
    <x:t>Fibre % Cane</x:t>
  </x:si>
  <x:si>
    <x:t>Imbibition % Cane</x:t>
  </x:si>
  <x:si>
    <x:t>Imbibition % Fibre</x:t>
  </x:si>
  <x:si>
    <x:t>Added water in mixed juice % added water</x:t>
  </x:si>
  <x:si>
    <x:t>Bagasse % Cane</x:t>
  </x:si>
  <x:si>
    <x:t>Sucrose % Bagasse</x:t>
  </x:si>
  <x:si>
    <x:t>Fibre % Bagasse</x:t>
  </x:si>
  <x:si>
    <x:t>Net Mixed Juice % Cane</x:t>
  </x:si>
  <x:si>
    <x:t>Undiluted Juice % Cane</x:t>
  </x:si>
  <x:si>
    <x:t>Undiluted Juice lost in bagasse % fibre</x:t>
  </x:si>
  <x:si>
    <x:t>Colloidal water % fibre</x:t>
  </x:si>
  <x:si>
    <x:t>F.R.Q.V. (Mixed Juice/Primary Juice)</x:t>
  </x:si>
  <x:si>
    <x:t>Mill House Effciency</x:t>
  </x:si>
  <x:si>
    <x:t>Reduced Mill House Efficiency</x:t>
  </x:si>
  <x:si>
    <x:t>E.R.Q.V. (Last Juice/Primary Juice)</x:t>
  </x:si>
  <x:si>
    <x:t xml:space="preserve">Preparatory Index                                      </x:t>
  </x:si>
  <x:si>
    <x:t xml:space="preserve">Primary  Extraction (Pol)                                 </x:t>
  </x:si>
  <x:si>
    <x:t>Dry Mill Factor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</x:si>
</x:sst>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9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</x:borders>
  <x:cellStyleXfs count="35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1" fillId="0" borderId="5" applyNumberFormat="1" applyFill="1" applyBorder="1" applyAlignment="1" applyProtection="1">
      <x:protection locked="1" hidden="0"/>
    </x:xf>
    <x:xf numFmtId="165" fontId="1" fillId="0" borderId="6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6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5" fontId="0" fillId="0" borderId="8" applyNumberFormat="1" applyFill="1" applyBorder="1" applyAlignment="1" applyProtection="1">
      <x:protection locked="1" hidden="0"/>
    </x:xf>
    <x:xf numFmtId="165" fontId="0" fillId="0" borderId="9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165" fontId="0" fillId="0" borderId="11" applyNumberFormat="1" applyFill="1" applyBorder="1" applyAlignment="1" applyProtection="1">
      <x:protection locked="1" hidden="0"/>
    </x:xf>
    <x:xf numFmtId="165" fontId="0" fillId="0" borderId="12" applyNumberFormat="1" applyFill="1" applyBorder="1" applyAlignment="1" applyProtection="1">
      <x:protection locked="1" hidden="0"/>
    </x:xf>
    <x:xf numFmtId="165" fontId="0" fillId="0" borderId="13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165" fontId="0" fillId="0" borderId="15" applyNumberFormat="1" applyFill="1" applyBorder="1" applyAlignment="1" applyProtection="1">
      <x:protection locked="1" hidden="0"/>
    </x:xf>
    <x:xf numFmtId="165" fontId="0" fillId="0" borderId="16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165" fontId="0" fillId="0" borderId="17" applyNumberFormat="1" applyFill="1" applyBorder="1" applyAlignment="1" applyProtection="1">
      <x:protection locked="1" hidden="0"/>
    </x:xf>
    <x:xf numFmtId="165" fontId="0" fillId="0" borderId="18" applyNumberFormat="1" applyFill="1" applyBorder="1" applyAlignment="1" applyProtection="1">
      <x:protection locked="1" hidden="0"/>
    </x:xf>
  </x:cellStyleXfs>
  <x:cellXfs count="4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5" fontId="1" fillId="0" borderId="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5" fontId="1" fillId="0" borderId="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1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1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0" fillId="0" borderId="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0" fillId="0" borderId="1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0" fillId="0" borderId="1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0" fillId="0" borderId="1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5" fontId="0" fillId="0" borderId="1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0" fillId="0" borderId="1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5" fontId="0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0" fillId="0" borderId="1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calcChain" Target="/xl/calcChain.xml" Id="rId5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B60"/>
  <x:sheetViews>
    <x:sheetView showGridLines="0" workbookViewId="0"/>
  </x:sheetViews>
  <x:sheetFormatPr defaultRowHeight="15"/>
  <x:cols>
    <x:col min="1" max="1" width="2.930625" style="0" customWidth="1"/>
    <x:col min="2" max="2" width="19.710625" style="0" customWidth="1"/>
    <x:col min="3" max="12" width="8.820625" style="0" customWidth="1"/>
  </x:cols>
  <x:sheetData>
    <x:row r="1" spans="1:28">
      <x:c r="A1" s="1" t="s"/>
      <x:c r="B1" s="2" t="s"/>
      <x:c r="C1" s="3" t="s">
        <x:v>0</x:v>
      </x:c>
      <x:c r="D1" s="3" t="s"/>
      <x:c r="E1" s="3" t="s"/>
      <x:c r="F1" s="3" t="s"/>
      <x:c r="G1" s="3" t="s"/>
      <x:c r="H1" s="3" t="s">
        <x:v>1</x:v>
      </x:c>
      <x:c r="I1" s="3" t="s"/>
      <x:c r="J1" s="3" t="s"/>
      <x:c r="K1" s="3" t="s"/>
      <x:c r="L1" s="4" t="s"/>
    </x:row>
    <x:row r="2" spans="1:28">
      <x:c r="A2" s="5" t="s">
        <x:v>2</x:v>
      </x:c>
      <x:c r="B2" s="6" t="s"/>
      <x:c r="C2" s="7" t="s">
        <x:v>3</x:v>
      </x:c>
      <x:c r="D2" s="7" t="s">
        <x:v>4</x:v>
      </x:c>
      <x:c r="E2" s="7" t="s">
        <x:v>5</x:v>
      </x:c>
      <x:c r="F2" s="7" t="s">
        <x:v>6</x:v>
      </x:c>
      <x:c r="G2" s="7" t="s">
        <x:v>7</x:v>
      </x:c>
      <x:c r="H2" s="7" t="s">
        <x:v>3</x:v>
      </x:c>
      <x:c r="I2" s="7" t="s">
        <x:v>4</x:v>
      </x:c>
      <x:c r="J2" s="7" t="s">
        <x:v>5</x:v>
      </x:c>
      <x:c r="K2" s="7" t="s">
        <x:v>8</x:v>
      </x:c>
      <x:c r="L2" s="8" t="s">
        <x:v>7</x:v>
      </x:c>
    </x:row>
    <x:row r="3" spans="1:28">
      <x:c r="A3" s="9" t="n">
        <x:v>1</x:v>
      </x:c>
      <x:c r="B3" s="10" t="s">
        <x:v>9</x:v>
      </x:c>
      <x:c r="C3" s="11" t="s"/>
      <x:c r="D3" s="11" t="s"/>
      <x:c r="E3" s="11" t="s"/>
      <x:c r="F3" s="11" t="s"/>
      <x:c r="G3" s="11" t="s"/>
      <x:c r="H3" s="11" t="s"/>
      <x:c r="I3" s="11" t="s"/>
      <x:c r="J3" s="11" t="s"/>
      <x:c r="K3" s="11" t="s"/>
      <x:c r="L3" s="12" t="s"/>
    </x:row>
    <x:row r="4" spans="1:28">
      <x:c r="A4" s="9" t="n">
        <x:v>2</x:v>
      </x:c>
      <x:c r="B4" s="10" t="s">
        <x:v>10</x:v>
      </x:c>
      <x:c r="C4" s="11" t="s"/>
      <x:c r="D4" s="11" t="s"/>
      <x:c r="E4" s="11" t="s"/>
      <x:c r="F4" s="11" t="s"/>
      <x:c r="G4" s="11" t="s"/>
      <x:c r="H4" s="11" t="s"/>
      <x:c r="I4" s="11" t="s"/>
      <x:c r="J4" s="11" t="s"/>
      <x:c r="K4" s="11" t="s"/>
      <x:c r="L4" s="12" t="s"/>
    </x:row>
    <x:row r="5" spans="1:28">
      <x:c r="A5" s="9" t="n">
        <x:v>3</x:v>
      </x:c>
      <x:c r="B5" s="10" t="s">
        <x:v>11</x:v>
      </x:c>
      <x:c r="C5" s="11" t="s"/>
      <x:c r="D5" s="11" t="s"/>
      <x:c r="E5" s="11" t="s"/>
      <x:c r="F5" s="11" t="s"/>
      <x:c r="G5" s="11" t="s"/>
      <x:c r="H5" s="11" t="s"/>
      <x:c r="I5" s="11" t="s"/>
      <x:c r="J5" s="11" t="s"/>
      <x:c r="K5" s="11" t="s"/>
      <x:c r="L5" s="12" t="s"/>
    </x:row>
    <x:row r="6" spans="1:28">
      <x:c r="A6" s="9" t="n">
        <x:v>4</x:v>
      </x:c>
      <x:c r="B6" s="10" t="s">
        <x:v>12</x:v>
      </x:c>
      <x:c r="C6" s="11" t="s"/>
      <x:c r="D6" s="11" t="s"/>
      <x:c r="E6" s="11" t="s"/>
      <x:c r="F6" s="11" t="s"/>
      <x:c r="G6" s="11" t="s"/>
      <x:c r="H6" s="11" t="s"/>
      <x:c r="I6" s="11" t="s"/>
      <x:c r="J6" s="11" t="s"/>
      <x:c r="K6" s="11" t="s"/>
      <x:c r="L6" s="12" t="s"/>
    </x:row>
    <x:row r="7" spans="1:28">
      <x:c r="A7" s="9" t="n">
        <x:v>5</x:v>
      </x:c>
      <x:c r="B7" s="10" t="s">
        <x:v>13</x:v>
      </x:c>
      <x:c r="C7" s="11" t="s"/>
      <x:c r="D7" s="11" t="s"/>
      <x:c r="E7" s="11" t="s"/>
      <x:c r="F7" s="13" t="s">
        <x:v>14</x:v>
      </x:c>
      <x:c r="G7" s="11" t="s"/>
      <x:c r="H7" s="11" t="s"/>
      <x:c r="I7" s="11" t="s"/>
      <x:c r="J7" s="11" t="s"/>
      <x:c r="K7" s="13" t="s">
        <x:v>14</x:v>
      </x:c>
      <x:c r="L7" s="12" t="s"/>
    </x:row>
    <x:row r="8" spans="1:28">
      <x:c r="A8" s="9" t="n">
        <x:v>6</x:v>
      </x:c>
      <x:c r="B8" s="10" t="s">
        <x:v>15</x:v>
      </x:c>
      <x:c r="C8" s="11" t="s"/>
      <x:c r="D8" s="11" t="s"/>
      <x:c r="E8" s="11" t="s"/>
      <x:c r="F8" s="11" t="s"/>
      <x:c r="G8" s="11" t="s"/>
      <x:c r="H8" s="11" t="s"/>
      <x:c r="I8" s="11" t="s"/>
      <x:c r="J8" s="11" t="s"/>
      <x:c r="K8" s="11" t="s"/>
      <x:c r="L8" s="12" t="s"/>
    </x:row>
    <x:row r="9" spans="1:28">
      <x:c r="A9" s="9" t="n">
        <x:v>7</x:v>
      </x:c>
      <x:c r="B9" s="10" t="s">
        <x:v>16</x:v>
      </x:c>
      <x:c r="C9" s="11" t="s"/>
      <x:c r="D9" s="11" t="s"/>
      <x:c r="E9" s="11" t="s"/>
      <x:c r="F9" s="11" t="s"/>
      <x:c r="G9" s="11" t="s"/>
      <x:c r="H9" s="11" t="s"/>
      <x:c r="I9" s="11" t="s"/>
      <x:c r="J9" s="11" t="s"/>
      <x:c r="K9" s="11" t="s"/>
      <x:c r="L9" s="12" t="s"/>
    </x:row>
    <x:row r="10" spans="1:28">
      <x:c r="A10" s="9" t="n">
        <x:v>8</x:v>
      </x:c>
      <x:c r="B10" s="10" t="s">
        <x:v>17</x:v>
      </x:c>
      <x:c r="C10" s="11" t="s"/>
      <x:c r="D10" s="11" t="s"/>
      <x:c r="E10" s="11" t="s"/>
      <x:c r="F10" s="11" t="s"/>
      <x:c r="G10" s="11" t="s"/>
      <x:c r="H10" s="11" t="s"/>
      <x:c r="I10" s="11" t="s"/>
      <x:c r="J10" s="11" t="s"/>
      <x:c r="K10" s="11" t="s"/>
      <x:c r="L10" s="12" t="s"/>
    </x:row>
    <x:row r="11" spans="1:28">
      <x:c r="A11" s="9" t="n">
        <x:v>9</x:v>
      </x:c>
      <x:c r="B11" s="10" t="s">
        <x:v>18</x:v>
      </x:c>
      <x:c r="C11" s="11" t="s"/>
      <x:c r="D11" s="11" t="s"/>
      <x:c r="E11" s="11" t="s"/>
      <x:c r="F11" s="11" t="s"/>
      <x:c r="G11" s="11" t="s"/>
      <x:c r="H11" s="11" t="s"/>
      <x:c r="I11" s="11" t="s"/>
      <x:c r="J11" s="11" t="s"/>
      <x:c r="K11" s="11" t="s"/>
      <x:c r="L11" s="12" t="s"/>
    </x:row>
    <x:row r="12" spans="1:28">
      <x:c r="A12" s="9" t="n">
        <x:v>10</x:v>
      </x:c>
      <x:c r="B12" s="10" t="s">
        <x:v>19</x:v>
      </x:c>
      <x:c r="C12" s="11" t="s"/>
      <x:c r="D12" s="11" t="s"/>
      <x:c r="E12" s="11" t="s"/>
      <x:c r="F12" s="11" t="s"/>
      <x:c r="G12" s="13" t="s">
        <x:v>20</x:v>
      </x:c>
      <x:c r="H12" s="11" t="s"/>
      <x:c r="I12" s="11" t="s"/>
      <x:c r="J12" s="11" t="s"/>
      <x:c r="K12" s="11" t="s"/>
      <x:c r="L12" s="14" t="s">
        <x:v>21</x:v>
      </x:c>
    </x:row>
    <x:row r="13" spans="1:28">
      <x:c r="A13" s="9" t="n">
        <x:v>11</x:v>
      </x:c>
      <x:c r="B13" s="10" t="s">
        <x:v>22</x:v>
      </x:c>
      <x:c r="C13" s="11" t="s"/>
      <x:c r="D13" s="11" t="s"/>
      <x:c r="E13" s="11" t="s"/>
      <x:c r="F13" s="11" t="s"/>
      <x:c r="G13" s="11" t="s"/>
      <x:c r="H13" s="11" t="s"/>
      <x:c r="I13" s="11" t="s"/>
      <x:c r="J13" s="11" t="s"/>
      <x:c r="K13" s="11" t="s"/>
      <x:c r="L13" s="12" t="s"/>
    </x:row>
    <x:row r="14" spans="1:28">
      <x:c r="A14" s="9" t="n">
        <x:v>12</x:v>
      </x:c>
      <x:c r="B14" s="10" t="s">
        <x:v>23</x:v>
      </x:c>
      <x:c r="C14" s="11" t="s"/>
      <x:c r="D14" s="11" t="s"/>
      <x:c r="E14" s="11" t="s"/>
      <x:c r="F14" s="11" t="s"/>
      <x:c r="G14" s="11" t="s"/>
      <x:c r="H14" s="11" t="s"/>
      <x:c r="I14" s="11" t="s"/>
      <x:c r="J14" s="11" t="s"/>
      <x:c r="K14" s="11" t="s"/>
      <x:c r="L14" s="12" t="s"/>
    </x:row>
    <x:row r="15" spans="1:28">
      <x:c r="A15" s="9" t="n">
        <x:v>13</x:v>
      </x:c>
      <x:c r="B15" s="10" t="s">
        <x:v>24</x:v>
      </x:c>
      <x:c r="C15" s="11" t="s"/>
      <x:c r="D15" s="11" t="s"/>
      <x:c r="E15" s="11" t="s"/>
      <x:c r="F15" s="11" t="s"/>
      <x:c r="G15" s="11" t="s"/>
      <x:c r="H15" s="11" t="s"/>
      <x:c r="I15" s="11" t="s"/>
      <x:c r="J15" s="11" t="s"/>
      <x:c r="K15" s="11" t="s"/>
      <x:c r="L15" s="12" t="s"/>
    </x:row>
    <x:row r="16" spans="1:28">
      <x:c r="A16" s="9" t="n">
        <x:v>14</x:v>
      </x:c>
      <x:c r="B16" s="10" t="s">
        <x:v>25</x:v>
      </x:c>
      <x:c r="C16" s="11" t="s"/>
      <x:c r="D16" s="11" t="s"/>
      <x:c r="E16" s="11" t="s"/>
      <x:c r="F16" s="11" t="s"/>
      <x:c r="G16" s="11" t="s"/>
      <x:c r="H16" s="11" t="s"/>
      <x:c r="I16" s="11" t="s"/>
      <x:c r="J16" s="11" t="s"/>
      <x:c r="K16" s="11" t="s"/>
      <x:c r="L16" s="12" t="s"/>
    </x:row>
    <x:row r="17" spans="1:28">
      <x:c r="A17" s="9" t="n">
        <x:v>15</x:v>
      </x:c>
      <x:c r="B17" s="10" t="s">
        <x:v>26</x:v>
      </x:c>
      <x:c r="C17" s="11" t="s"/>
      <x:c r="D17" s="11" t="s"/>
      <x:c r="E17" s="11" t="s"/>
      <x:c r="F17" s="11" t="s"/>
      <x:c r="G17" s="11" t="s"/>
      <x:c r="H17" s="11" t="s"/>
      <x:c r="I17" s="11" t="s"/>
      <x:c r="J17" s="11" t="s"/>
      <x:c r="K17" s="11" t="s"/>
      <x:c r="L17" s="12" t="s"/>
    </x:row>
    <x:row r="18" spans="1:28">
      <x:c r="A18" s="9" t="n">
        <x:v>16</x:v>
      </x:c>
      <x:c r="B18" s="10" t="s">
        <x:v>27</x:v>
      </x:c>
      <x:c r="C18" s="11" t="s"/>
      <x:c r="D18" s="11" t="s"/>
      <x:c r="E18" s="11" t="s"/>
      <x:c r="F18" s="11" t="s"/>
      <x:c r="G18" s="11" t="s"/>
      <x:c r="H18" s="11" t="s"/>
      <x:c r="I18" s="11" t="s"/>
      <x:c r="J18" s="11" t="s"/>
      <x:c r="K18" s="11" t="s"/>
      <x:c r="L18" s="12" t="s"/>
    </x:row>
    <x:row r="19" spans="1:28">
      <x:c r="A19" s="9" t="n">
        <x:v>17</x:v>
      </x:c>
      <x:c r="B19" s="10" t="s">
        <x:v>28</x:v>
      </x:c>
      <x:c r="C19" s="11" t="s"/>
      <x:c r="D19" s="11" t="s"/>
      <x:c r="E19" s="11" t="s"/>
      <x:c r="F19" s="11" t="s"/>
      <x:c r="G19" s="11" t="s"/>
      <x:c r="H19" s="11" t="s"/>
      <x:c r="I19" s="11" t="s"/>
      <x:c r="J19" s="11" t="s"/>
      <x:c r="K19" s="11" t="s"/>
      <x:c r="L19" s="12" t="s"/>
    </x:row>
    <x:row r="20" spans="1:28">
      <x:c r="A20" s="9" t="n">
        <x:v>18</x:v>
      </x:c>
      <x:c r="B20" s="10" t="s">
        <x:v>29</x:v>
      </x:c>
      <x:c r="C20" s="11" t="s"/>
      <x:c r="D20" s="11" t="s"/>
      <x:c r="E20" s="11" t="s"/>
      <x:c r="F20" s="11" t="s"/>
      <x:c r="G20" s="11" t="s"/>
      <x:c r="H20" s="11" t="s"/>
      <x:c r="I20" s="11" t="s"/>
      <x:c r="J20" s="11" t="s"/>
      <x:c r="K20" s="11" t="s"/>
      <x:c r="L20" s="12" t="s"/>
    </x:row>
    <x:row r="21" spans="1:28">
      <x:c r="A21" s="9" t="n">
        <x:v>19</x:v>
      </x:c>
      <x:c r="B21" s="10" t="s">
        <x:v>30</x:v>
      </x:c>
      <x:c r="C21" s="11" t="s"/>
      <x:c r="D21" s="11" t="s"/>
      <x:c r="E21" s="11" t="s"/>
      <x:c r="F21" s="11" t="s"/>
      <x:c r="G21" s="11" t="s"/>
      <x:c r="H21" s="11" t="s"/>
      <x:c r="I21" s="11" t="s"/>
      <x:c r="J21" s="11" t="s"/>
      <x:c r="K21" s="11" t="s"/>
      <x:c r="L21" s="12" t="s"/>
    </x:row>
    <x:row r="22" spans="1:28">
      <x:c r="A22" s="9" t="n">
        <x:v>20</x:v>
      </x:c>
      <x:c r="B22" s="10" t="s">
        <x:v>31</x:v>
      </x:c>
      <x:c r="C22" s="11" t="s"/>
      <x:c r="D22" s="11" t="s"/>
      <x:c r="E22" s="11" t="s"/>
      <x:c r="F22" s="11" t="s"/>
      <x:c r="G22" s="11" t="s"/>
      <x:c r="H22" s="11" t="s"/>
      <x:c r="I22" s="11" t="s"/>
      <x:c r="J22" s="11" t="s"/>
      <x:c r="K22" s="11" t="s"/>
      <x:c r="L22" s="12" t="s"/>
    </x:row>
    <x:row r="23" spans="1:28">
      <x:c r="A23" s="9" t="n">
        <x:v>21</x:v>
      </x:c>
      <x:c r="B23" s="10" t="s">
        <x:v>32</x:v>
      </x:c>
      <x:c r="C23" s="11" t="s"/>
      <x:c r="D23" s="11" t="s"/>
      <x:c r="E23" s="11" t="s"/>
      <x:c r="F23" s="11" t="s"/>
      <x:c r="G23" s="11" t="s"/>
      <x:c r="H23" s="11" t="s"/>
      <x:c r="I23" s="11" t="s"/>
      <x:c r="J23" s="11" t="s"/>
      <x:c r="K23" s="11" t="s"/>
      <x:c r="L23" s="12" t="s"/>
    </x:row>
    <x:row r="24" spans="1:28">
      <x:c r="A24" s="9" t="n">
        <x:v>22</x:v>
      </x:c>
      <x:c r="B24" s="10" t="s">
        <x:v>33</x:v>
      </x:c>
      <x:c r="C24" s="11" t="s"/>
      <x:c r="D24" s="11" t="s"/>
      <x:c r="E24" s="11" t="s"/>
      <x:c r="F24" s="11" t="s"/>
      <x:c r="G24" s="11" t="s"/>
      <x:c r="H24" s="11" t="s"/>
      <x:c r="I24" s="11" t="s"/>
      <x:c r="J24" s="11" t="s"/>
      <x:c r="K24" s="11" t="s"/>
      <x:c r="L24" s="12" t="s"/>
    </x:row>
    <x:row r="25" spans="1:28">
      <x:c r="A25" s="9" t="n">
        <x:v>23</x:v>
      </x:c>
      <x:c r="B25" s="10" t="s">
        <x:v>34</x:v>
      </x:c>
      <x:c r="C25" s="11" t="s"/>
      <x:c r="D25" s="11" t="s"/>
      <x:c r="E25" s="11" t="s"/>
      <x:c r="F25" s="11" t="s"/>
      <x:c r="G25" s="11" t="s"/>
      <x:c r="H25" s="11" t="s"/>
      <x:c r="I25" s="11" t="s"/>
      <x:c r="J25" s="11" t="s"/>
      <x:c r="K25" s="11" t="s"/>
      <x:c r="L25" s="12" t="s"/>
    </x:row>
    <x:row r="26" spans="1:28">
      <x:c r="A26" s="9" t="n">
        <x:v>24</x:v>
      </x:c>
      <x:c r="B26" s="10" t="s">
        <x:v>35</x:v>
      </x:c>
      <x:c r="C26" s="11" t="s"/>
      <x:c r="D26" s="11" t="s"/>
      <x:c r="E26" s="11" t="s"/>
      <x:c r="F26" s="11" t="s"/>
      <x:c r="G26" s="11" t="s"/>
      <x:c r="H26" s="11" t="s"/>
      <x:c r="I26" s="11" t="s"/>
      <x:c r="J26" s="11" t="s"/>
      <x:c r="K26" s="11" t="s"/>
      <x:c r="L26" s="12" t="s"/>
    </x:row>
    <x:row r="27" spans="1:28">
      <x:c r="A27" s="9" t="n">
        <x:v>25</x:v>
      </x:c>
      <x:c r="B27" s="10" t="s">
        <x:v>36</x:v>
      </x:c>
      <x:c r="C27" s="11" t="s"/>
      <x:c r="D27" s="11" t="s"/>
      <x:c r="E27" s="11" t="s"/>
      <x:c r="F27" s="11" t="s"/>
      <x:c r="G27" s="11" t="s"/>
      <x:c r="H27" s="11" t="s"/>
      <x:c r="I27" s="11" t="s"/>
      <x:c r="J27" s="11" t="s"/>
      <x:c r="K27" s="11" t="s"/>
      <x:c r="L27" s="12" t="s"/>
    </x:row>
    <x:row r="28" spans="1:28">
      <x:c r="A28" s="15" t="n">
        <x:v>26</x:v>
      </x:c>
      <x:c r="B28" s="16" t="s">
        <x:v>37</x:v>
      </x:c>
      <x:c r="C28" s="17" t="s"/>
      <x:c r="D28" s="17" t="s"/>
      <x:c r="E28" s="17" t="s"/>
      <x:c r="F28" s="17" t="s"/>
      <x:c r="G28" s="17" t="s"/>
      <x:c r="H28" s="17" t="s"/>
      <x:c r="I28" s="17" t="s"/>
      <x:c r="J28" s="17" t="s"/>
      <x:c r="K28" s="17" t="s"/>
      <x:c r="L28" s="18" t="s"/>
    </x:row>
    <x:row r="29" spans="1:28">
      <x:c r="A29" s="19" t="s">
        <x:v>38</x:v>
      </x:c>
      <x:c r="B29" s="3" t="s"/>
      <x:c r="C29" s="3" t="s"/>
      <x:c r="D29" s="3" t="s"/>
      <x:c r="E29" s="3" t="s"/>
      <x:c r="F29" s="3" t="s"/>
      <x:c r="G29" s="3" t="s"/>
      <x:c r="H29" s="3" t="s"/>
      <x:c r="I29" s="3" t="s"/>
      <x:c r="J29" s="3" t="s"/>
      <x:c r="K29" s="3" t="s"/>
      <x:c r="L29" s="4" t="s"/>
    </x:row>
    <x:row r="30" spans="1:28">
      <x:c r="A30" s="20" t="s">
        <x:v>2</x:v>
      </x:c>
      <x:c r="B30" s="21" t="s"/>
      <x:c r="C30" s="21" t="s">
        <x:v>39</x:v>
      </x:c>
      <x:c r="D30" s="21" t="s"/>
      <x:c r="E30" s="21" t="s"/>
      <x:c r="F30" s="21" t="s">
        <x:v>40</x:v>
      </x:c>
      <x:c r="G30" s="21" t="s"/>
      <x:c r="H30" s="21" t="s"/>
      <x:c r="I30" s="21" t="s">
        <x:v>41</x:v>
      </x:c>
      <x:c r="J30" s="21" t="s"/>
      <x:c r="K30" s="21" t="s"/>
      <x:c r="L30" s="22" t="s"/>
      <x:c r="M30" s="23" t="s">
        <x:v>42</x:v>
      </x:c>
      <x:c r="N30" s="23" t="s"/>
      <x:c r="O30" s="23" t="s"/>
      <x:c r="P30" s="23" t="s"/>
      <x:c r="Q30" s="23" t="s"/>
      <x:c r="R30" s="23" t="s"/>
      <x:c r="S30" s="23" t="s"/>
      <x:c r="T30" s="23" t="s"/>
      <x:c r="U30" s="23" t="s"/>
      <x:c r="V30" s="23" t="s"/>
      <x:c r="W30" s="23" t="s"/>
      <x:c r="X30" s="23" t="s"/>
      <x:c r="Y30" s="23" t="s"/>
      <x:c r="Z30" s="23" t="s"/>
      <x:c r="AA30" s="23" t="s"/>
      <x:c r="AB30" s="23" t="s"/>
    </x:row>
    <x:row r="31" spans="1:28">
      <x:c r="A31" s="20" t="s"/>
      <x:c r="B31" s="21" t="s"/>
      <x:c r="C31" s="6" t="s">
        <x:v>0</x:v>
      </x:c>
      <x:c r="D31" s="6" t="s">
        <x:v>43</x:v>
      </x:c>
      <x:c r="E31" s="6" t="s">
        <x:v>44</x:v>
      </x:c>
      <x:c r="F31" s="6" t="s">
        <x:v>0</x:v>
      </x:c>
      <x:c r="G31" s="6" t="s">
        <x:v>43</x:v>
      </x:c>
      <x:c r="H31" s="6" t="s">
        <x:v>44</x:v>
      </x:c>
      <x:c r="I31" s="6" t="s">
        <x:v>0</x:v>
      </x:c>
      <x:c r="J31" s="6" t="s">
        <x:v>43</x:v>
      </x:c>
      <x:c r="K31" s="24" t="s">
        <x:v>45</x:v>
      </x:c>
      <x:c r="L31" s="25" t="s"/>
      <x:c r="M31" s="23" t="s">
        <x:v>46</x:v>
      </x:c>
      <x:c r="N31" s="23" t="s"/>
      <x:c r="O31" s="23" t="s"/>
      <x:c r="P31" s="23" t="s"/>
      <x:c r="Q31" s="23" t="s"/>
      <x:c r="R31" s="23" t="s"/>
      <x:c r="S31" s="23" t="s"/>
      <x:c r="T31" s="23" t="s"/>
      <x:c r="U31" s="26" t="s">
        <x:v>47</x:v>
      </x:c>
    </x:row>
    <x:row r="32" spans="1:28">
      <x:c r="A32" s="9" t="n">
        <x:v>1</x:v>
      </x:c>
      <x:c r="B32" s="10" t="s">
        <x:v>48</x:v>
      </x:c>
      <x:c r="C32" s="11" t="s">
        <x:v>49</x:v>
      </x:c>
      <x:c r="D32" s="11" t="s">
        <x:v>49</x:v>
      </x:c>
      <x:c r="E32" s="11" t="s">
        <x:v>49</x:v>
      </x:c>
      <x:c r="F32" s="11" t="s">
        <x:v>49</x:v>
      </x:c>
      <x:c r="G32" s="11" t="s">
        <x:v>49</x:v>
      </x:c>
      <x:c r="H32" s="11" t="s">
        <x:v>49</x:v>
      </x:c>
      <x:c r="I32" s="11" t="s">
        <x:v>49</x:v>
      </x:c>
      <x:c r="J32" s="11" t="s">
        <x:v>49</x:v>
      </x:c>
      <x:c r="K32" s="27" t="s">
        <x:v>49</x:v>
      </x:c>
      <x:c r="L32" s="28" t="s"/>
      <x:c r="M32" s="0" t="s">
        <x:v>0</x:v>
      </x:c>
      <x:c r="N32" s="0" t="s">
        <x:v>50</x:v>
      </x:c>
      <x:c r="Q32" s="0" t="s">
        <x:v>51</x:v>
      </x:c>
      <x:c r="R32" s="0" t="s">
        <x:v>52</x:v>
      </x:c>
    </x:row>
    <x:row r="33" spans="1:28">
      <x:c r="A33" s="9" t="n">
        <x:v>2</x:v>
      </x:c>
      <x:c r="B33" s="10" t="s">
        <x:v>9</x:v>
      </x:c>
      <x:c r="C33" s="11" t="s"/>
      <x:c r="D33" s="11" t="s"/>
      <x:c r="E33" s="11" t="s"/>
      <x:c r="F33" s="11">
        <x:f>F34+F35</x:f>
      </x:c>
      <x:c r="G33" s="11">
        <x:f>G34+G35</x:f>
      </x:c>
      <x:c r="H33" s="11">
        <x:f>H34+H35</x:f>
      </x:c>
      <x:c r="I33" s="11" t="s">
        <x:v>49</x:v>
      </x:c>
      <x:c r="J33" s="11" t="s">
        <x:v>49</x:v>
      </x:c>
      <x:c r="K33" s="27" t="s">
        <x:v>49</x:v>
      </x:c>
      <x:c r="L33" s="28" t="s"/>
      <x:c r="M33" s="0">
        <x:f>C33</x:f>
      </x:c>
      <x:c r="Q33" s="0">
        <x:f>D33</x:f>
      </x:c>
      <x:c r="U33" s="0">
        <x:f>E33</x:f>
      </x:c>
    </x:row>
    <x:row r="34" spans="1:28">
      <x:c r="A34" s="9" t="n">
        <x:v>3</x:v>
      </x:c>
      <x:c r="B34" s="10" t="s">
        <x:v>15</x:v>
      </x:c>
      <x:c r="C34" s="11" t="s"/>
      <x:c r="D34" s="11" t="s"/>
      <x:c r="E34" s="11" t="s"/>
      <x:c r="F34" s="11">
        <x:f>Round(O34,2)</x:f>
      </x:c>
      <x:c r="G34" s="11">
        <x:f>Round(S34,2)</x:f>
      </x:c>
      <x:c r="H34" s="11">
        <x:f>ROUND(W34,2)</x:f>
      </x:c>
      <x:c r="I34" s="11">
        <x:f>I39+I40</x:f>
      </x:c>
      <x:c r="J34" s="11">
        <x:f>J39+J40</x:f>
      </x:c>
      <x:c r="K34" s="27">
        <x:f>K39+K40</x:f>
      </x:c>
      <x:c r="L34" s="28" t="s"/>
      <x:c r="M34" s="0">
        <x:f>C34</x:f>
      </x:c>
      <x:c r="O34" s="0">
        <x:f>N34/$N$33%</x:f>
      </x:c>
      <x:c r="P34" s="0">
        <x:f>+N34</x:f>
      </x:c>
      <x:c r="Q34" s="0">
        <x:f>D34</x:f>
      </x:c>
      <x:c r="S34" s="0">
        <x:f>+R34/$R$33%</x:f>
      </x:c>
      <x:c r="T34" s="0">
        <x:f>+R34</x:f>
      </x:c>
      <x:c r="U34" s="0">
        <x:f>E34</x:f>
      </x:c>
      <x:c r="W34" s="0">
        <x:f>V34/$V$33%</x:f>
      </x:c>
      <x:c r="X34" s="0">
        <x:f>V34</x:f>
      </x:c>
      <x:c r="Y34" s="0">
        <x:f>E34</x:f>
      </x:c>
      <x:c r="AA34" s="0">
        <x:f>+Z34/$Z$33%</x:f>
      </x:c>
      <x:c r="AB34" s="0">
        <x:f>+Z34</x:f>
      </x:c>
    </x:row>
    <x:row r="35" spans="1:28">
      <x:c r="A35" s="9" t="n">
        <x:v>4</x:v>
      </x:c>
      <x:c r="B35" s="10" t="s">
        <x:v>10</x:v>
      </x:c>
      <x:c r="C35" s="11" t="s"/>
      <x:c r="D35" s="11" t="s"/>
      <x:c r="E35" s="11" t="s"/>
      <x:c r="F35" s="11">
        <x:f>Round(O35,2)</x:f>
      </x:c>
      <x:c r="G35" s="11">
        <x:f>Round(S35,2)</x:f>
      </x:c>
      <x:c r="H35" s="11">
        <x:f>ROUND(W35,2)</x:f>
      </x:c>
      <x:c r="I35" s="11" t="s">
        <x:v>49</x:v>
      </x:c>
      <x:c r="J35" s="11" t="s">
        <x:v>49</x:v>
      </x:c>
      <x:c r="K35" s="27" t="s">
        <x:v>49</x:v>
      </x:c>
      <x:c r="L35" s="28" t="s"/>
      <x:c r="M35" s="0">
        <x:f>C35</x:f>
      </x:c>
      <x:c r="O35" s="0">
        <x:f>N35/$N$33%</x:f>
      </x:c>
      <x:c r="Q35" s="0">
        <x:f>D35</x:f>
      </x:c>
      <x:c r="S35" s="0">
        <x:f>+R35/$R$33%</x:f>
      </x:c>
      <x:c r="U35" s="0">
        <x:f>E35</x:f>
      </x:c>
      <x:c r="W35" s="0">
        <x:f>V35/$V$33%</x:f>
      </x:c>
      <x:c r="Y35" s="0">
        <x:f>E35</x:f>
      </x:c>
      <x:c r="AA35" s="0">
        <x:f>+Z35/$Z$33%</x:f>
      </x:c>
    </x:row>
    <x:row r="36" spans="1:28">
      <x:c r="A36" s="9" t="n">
        <x:v>5</x:v>
      </x:c>
      <x:c r="B36" s="10" t="s">
        <x:v>11</x:v>
      </x:c>
      <x:c r="C36" s="11" t="s"/>
      <x:c r="D36" s="11" t="s"/>
      <x:c r="E36" s="11" t="s"/>
      <x:c r="F36" s="11">
        <x:f>Round(O36,2)</x:f>
      </x:c>
      <x:c r="G36" s="11">
        <x:f>Round(S36,2)</x:f>
      </x:c>
      <x:c r="H36" s="11">
        <x:f>ROUND(W36,2)</x:f>
      </x:c>
      <x:c r="I36" s="11">
        <x:f>Round(P36,2)</x:f>
      </x:c>
      <x:c r="J36" s="11">
        <x:f>Round(T36,2)</x:f>
      </x:c>
      <x:c r="K36" s="27">
        <x:f>ROUND(AB36,2)</x:f>
      </x:c>
      <x:c r="L36" s="28" t="s"/>
      <x:c r="M36" s="0">
        <x:f>C36</x:f>
      </x:c>
      <x:c r="O36" s="0">
        <x:f>+N36/$N$33%</x:f>
      </x:c>
      <x:c r="P36" s="0">
        <x:f>+N36/$P$34%</x:f>
      </x:c>
      <x:c r="Q36" s="0">
        <x:f>D36</x:f>
      </x:c>
      <x:c r="S36" s="0">
        <x:f>+R36/$R$33%</x:f>
      </x:c>
      <x:c r="T36" s="0">
        <x:f>+R36/$T$34%</x:f>
      </x:c>
      <x:c r="U36" s="0">
        <x:f>E36</x:f>
      </x:c>
      <x:c r="W36" s="0">
        <x:f>+V36/$V$33%</x:f>
      </x:c>
      <x:c r="X36" s="0">
        <x:f>+V37/$X$34%</x:f>
      </x:c>
      <x:c r="Y36" s="0">
        <x:f>E36</x:f>
      </x:c>
      <x:c r="AA36" s="0">
        <x:f>=+Z36/$Z$33%</x:f>
      </x:c>
      <x:c r="AB36" s="0">
        <x:f>+Z36/$AB$34%</x:f>
      </x:c>
    </x:row>
    <x:row r="37" spans="1:28">
      <x:c r="A37" s="9" t="n">
        <x:v>6</x:v>
      </x:c>
      <x:c r="B37" s="10" t="s">
        <x:v>32</x:v>
      </x:c>
      <x:c r="C37" s="11" t="s"/>
      <x:c r="D37" s="11" t="s"/>
      <x:c r="E37" s="11" t="s"/>
      <x:c r="F37" s="11">
        <x:f>Round(O37,2)</x:f>
      </x:c>
      <x:c r="G37" s="11">
        <x:f>Round(S37,2)</x:f>
      </x:c>
      <x:c r="H37" s="11">
        <x:f>ROUND(W37,2)</x:f>
      </x:c>
      <x:c r="I37" s="11">
        <x:f>Round(P37,2)</x:f>
      </x:c>
      <x:c r="J37" s="11">
        <x:f>Round(T37,2)</x:f>
      </x:c>
      <x:c r="K37" s="27">
        <x:f>ROUND(AB37,2)</x:f>
      </x:c>
      <x:c r="L37" s="28" t="s"/>
      <x:c r="M37" s="0">
        <x:f>C37</x:f>
      </x:c>
      <x:c r="O37" s="0">
        <x:f>+N37/$N$33%</x:f>
      </x:c>
      <x:c r="P37" s="0">
        <x:f>+N37/$P$34%</x:f>
      </x:c>
      <x:c r="Q37" s="0">
        <x:f>D37</x:f>
      </x:c>
      <x:c r="S37" s="0">
        <x:f>+R37/$R$33%</x:f>
      </x:c>
      <x:c r="T37" s="0">
        <x:f>+R37/$T$34%</x:f>
      </x:c>
      <x:c r="U37" s="0">
        <x:f>E37</x:f>
      </x:c>
      <x:c r="W37" s="0">
        <x:f>+V37/$V$33%</x:f>
      </x:c>
      <x:c r="X37" s="0">
        <x:f>+V38/$X$34%</x:f>
      </x:c>
      <x:c r="Y37" s="0">
        <x:f>E37</x:f>
      </x:c>
      <x:c r="AA37" s="0">
        <x:f>+Z37/$Z$33%</x:f>
      </x:c>
      <x:c r="AB37" s="0">
        <x:f>Z37/$AB$34%</x:f>
      </x:c>
    </x:row>
    <x:row r="38" spans="1:28">
      <x:c r="A38" s="9" t="n">
        <x:v>7</x:v>
      </x:c>
      <x:c r="B38" s="10" t="s">
        <x:v>53</x:v>
      </x:c>
      <x:c r="C38" s="11" t="s"/>
      <x:c r="D38" s="11" t="s"/>
      <x:c r="E38" s="11" t="s"/>
      <x:c r="F38" s="11">
        <x:f>Round(O38,2)</x:f>
      </x:c>
      <x:c r="G38" s="11">
        <x:f>Round(S38,2)</x:f>
      </x:c>
      <x:c r="H38" s="11">
        <x:f>ROUND(W38,2)</x:f>
      </x:c>
      <x:c r="I38" s="11">
        <x:f>Round(P38,2)</x:f>
      </x:c>
      <x:c r="J38" s="11">
        <x:f>Round(T38,2)</x:f>
      </x:c>
      <x:c r="K38" s="27">
        <x:f>ROUND(AB38,2)</x:f>
      </x:c>
      <x:c r="L38" s="28" t="s"/>
      <x:c r="M38" s="0">
        <x:f>C38</x:f>
      </x:c>
      <x:c r="N38" s="0">
        <x:f>ROUND(N33-(N35+N36+N37+N40),2)</x:f>
      </x:c>
      <x:c r="O38" s="0">
        <x:f>+N38/$N$33%</x:f>
      </x:c>
      <x:c r="P38" s="0">
        <x:f>+N38/$P$34%</x:f>
      </x:c>
      <x:c r="Q38" s="0">
        <x:f>D38</x:f>
      </x:c>
      <x:c r="R38" s="0">
        <x:f>+ROUND(R33-(R35+R36+R37+R40),2)</x:f>
      </x:c>
      <x:c r="S38" s="0">
        <x:f>+R38/$R$33%</x:f>
      </x:c>
      <x:c r="T38" s="0">
        <x:f>+R38/$T$34%</x:f>
      </x:c>
      <x:c r="U38" s="0">
        <x:f>E38</x:f>
      </x:c>
      <x:c r="V38" s="0">
        <x:f>+ROUND(V33-(V35+V36+V37+V40),2)</x:f>
      </x:c>
      <x:c r="W38" s="0">
        <x:f>+V38/$V$33%</x:f>
      </x:c>
      <x:c r="X38" s="0">
        <x:f>+N38/$X$34%</x:f>
      </x:c>
      <x:c r="Y38" s="0">
        <x:f>E38</x:f>
      </x:c>
      <x:c r="Z38" s="0">
        <x:f>+ROUND(Z33-(Z35+Z36+Z37+Z40),2)</x:f>
      </x:c>
      <x:c r="AA38" s="0">
        <x:f>+Z38/$Z$33%</x:f>
      </x:c>
      <x:c r="AB38" s="0">
        <x:f>+Z38/$AB$34%</x:f>
      </x:c>
    </x:row>
    <x:row r="39" spans="1:28">
      <x:c r="A39" s="9" t="n">
        <x:v>8</x:v>
      </x:c>
      <x:c r="B39" s="10" t="s">
        <x:v>54</x:v>
      </x:c>
      <x:c r="C39" s="11" t="s"/>
      <x:c r="D39" s="11" t="s"/>
      <x:c r="E39" s="11" t="s"/>
      <x:c r="F39" s="11">
        <x:f>Round(O39,2)</x:f>
      </x:c>
      <x:c r="G39" s="11">
        <x:f>Round(S39,2)</x:f>
      </x:c>
      <x:c r="H39" s="11">
        <x:f>ROUND(W39,2)</x:f>
      </x:c>
      <x:c r="I39" s="11">
        <x:f>Round(P39,2)</x:f>
      </x:c>
      <x:c r="J39" s="11">
        <x:f>Round(T39,2)</x:f>
      </x:c>
      <x:c r="K39" s="27">
        <x:f>ROUND(AB39,2)</x:f>
      </x:c>
      <x:c r="L39" s="28" t="s"/>
      <x:c r="M39" s="0">
        <x:f>C39</x:f>
      </x:c>
      <x:c r="N39" s="0">
        <x:f>SUM(N35:N38)</x:f>
      </x:c>
      <x:c r="O39" s="0">
        <x:f>+N39/$N$33%</x:f>
      </x:c>
      <x:c r="P39" s="0">
        <x:f>+(N39-N35)/$P$34%</x:f>
      </x:c>
      <x:c r="Q39" s="0">
        <x:f>D39</x:f>
      </x:c>
      <x:c r="R39" s="0">
        <x:f>SUM(R35:R38)</x:f>
      </x:c>
      <x:c r="S39" s="0">
        <x:f>+R39/$R$33%</x:f>
      </x:c>
      <x:c r="T39" s="0">
        <x:f>+(R39-R35)/$T$34%</x:f>
      </x:c>
      <x:c r="U39" s="0">
        <x:f>E39</x:f>
      </x:c>
      <x:c r="V39" s="0">
        <x:f>SUM(V35:V38)</x:f>
      </x:c>
      <x:c r="W39" s="0">
        <x:f>+V39/$V$33%</x:f>
      </x:c>
      <x:c r="X39" s="0">
        <x:f>+(V39-V35)/$X$34%</x:f>
      </x:c>
      <x:c r="Y39" s="0">
        <x:f>E39</x:f>
      </x:c>
      <x:c r="Z39" s="0">
        <x:f>SUM(Z35:Z38)</x:f>
      </x:c>
      <x:c r="AA39" s="0">
        <x:f>+Z39/$Z$33%</x:f>
      </x:c>
      <x:c r="AB39" s="0">
        <x:f>+(Z39-Z35)/$AB$34%</x:f>
      </x:c>
    </x:row>
    <x:row r="40" spans="1:28">
      <x:c r="A40" s="15" t="n">
        <x:v>9</x:v>
      </x:c>
      <x:c r="B40" s="16" t="s">
        <x:v>55</x:v>
      </x:c>
      <x:c r="C40" s="17" t="s"/>
      <x:c r="D40" s="17" t="s"/>
      <x:c r="E40" s="17" t="s"/>
      <x:c r="F40" s="17">
        <x:f>Round(O40,2)</x:f>
      </x:c>
      <x:c r="G40" s="17">
        <x:f>Round(S40,2)</x:f>
      </x:c>
      <x:c r="H40" s="17">
        <x:f>ROUND(W40,2)</x:f>
      </x:c>
      <x:c r="I40" s="17">
        <x:f>Round(P40,2)</x:f>
      </x:c>
      <x:c r="J40" s="17">
        <x:f>Round(T40,2)</x:f>
      </x:c>
      <x:c r="K40" s="29">
        <x:f>ROUND(AB40,2)</x:f>
      </x:c>
      <x:c r="L40" s="30" t="s"/>
      <x:c r="M40" s="0">
        <x:f>C40</x:f>
      </x:c>
      <x:c r="O40" s="0">
        <x:f>+N40/$N$33%</x:f>
      </x:c>
      <x:c r="P40" s="0">
        <x:f>+N40/$P$34%</x:f>
      </x:c>
      <x:c r="Q40" s="0">
        <x:f>D40</x:f>
      </x:c>
      <x:c r="S40" s="0">
        <x:f>+R40/$R$33%</x:f>
      </x:c>
      <x:c r="T40" s="0">
        <x:f>+R40/$T$34%</x:f>
      </x:c>
      <x:c r="U40" s="0">
        <x:f>E40</x:f>
      </x:c>
      <x:c r="W40" s="0">
        <x:f>+V40/$V$33%</x:f>
      </x:c>
      <x:c r="X40" s="0">
        <x:f>+N40/$X$34%</x:f>
      </x:c>
      <x:c r="Y40" s="0">
        <x:f>E40</x:f>
      </x:c>
      <x:c r="AA40" s="0">
        <x:f>+Z40/$Z$33%</x:f>
      </x:c>
      <x:c r="AB40" s="0">
        <x:f>+Z40/$AB$34%</x:f>
      </x:c>
    </x:row>
    <x:row r="41" spans="1:28">
      <x:c r="A41" s="19" t="s">
        <x:v>56</x:v>
      </x:c>
      <x:c r="B41" s="3" t="s"/>
      <x:c r="C41" s="3" t="s"/>
      <x:c r="D41" s="4" t="s"/>
      <x:c r="E41" s="19" t="s">
        <x:v>57</x:v>
      </x:c>
      <x:c r="F41" s="3" t="s"/>
      <x:c r="G41" s="3" t="s"/>
      <x:c r="H41" s="4" t="s"/>
      <x:c r="I41" s="19" t="s">
        <x:v>58</x:v>
      </x:c>
      <x:c r="J41" s="3" t="s"/>
      <x:c r="K41" s="3" t="s"/>
      <x:c r="L41" s="4" t="s"/>
    </x:row>
    <x:row r="42" spans="1:28">
      <x:c r="A42" s="20" t="s"/>
      <x:c r="B42" s="21" t="s"/>
      <x:c r="C42" s="21" t="s"/>
      <x:c r="D42" s="22" t="s"/>
      <x:c r="E42" s="20" t="s">
        <x:v>0</x:v>
      </x:c>
      <x:c r="F42" s="21" t="s"/>
      <x:c r="G42" s="21" t="s">
        <x:v>1</x:v>
      </x:c>
      <x:c r="H42" s="22" t="s"/>
      <x:c r="I42" s="20" t="s">
        <x:v>0</x:v>
      </x:c>
      <x:c r="J42" s="21" t="s"/>
      <x:c r="K42" s="21" t="s">
        <x:v>1</x:v>
      </x:c>
      <x:c r="L42" s="22" t="s"/>
    </x:row>
    <x:row r="43" spans="1:28">
      <x:c r="A43" s="9" t="n">
        <x:v>1</x:v>
      </x:c>
      <x:c r="B43" s="31" t="s">
        <x:v>59</x:v>
      </x:c>
      <x:c r="C43" s="32" t="s"/>
      <x:c r="D43" s="33" t="s"/>
      <x:c r="E43" s="34" t="s"/>
      <x:c r="F43" s="35" t="s"/>
      <x:c r="G43" s="27" t="s"/>
      <x:c r="H43" s="28" t="s"/>
      <x:c r="I43" s="34" t="s"/>
      <x:c r="J43" s="35" t="s"/>
      <x:c r="K43" s="27" t="s"/>
      <x:c r="L43" s="28" t="s"/>
    </x:row>
    <x:row r="44" spans="1:28">
      <x:c r="A44" s="9" t="n">
        <x:v>2</x:v>
      </x:c>
      <x:c r="B44" s="36" t="s">
        <x:v>60</x:v>
      </x:c>
      <x:c r="C44" s="36" t="s"/>
      <x:c r="D44" s="37" t="s"/>
      <x:c r="E44" s="34" t="s"/>
      <x:c r="F44" s="35" t="s"/>
      <x:c r="G44" s="27" t="s"/>
      <x:c r="H44" s="28" t="s"/>
      <x:c r="I44" s="34" t="s"/>
      <x:c r="J44" s="35" t="s"/>
      <x:c r="K44" s="27" t="s"/>
      <x:c r="L44" s="28" t="s"/>
    </x:row>
    <x:row r="45" spans="1:28">
      <x:c r="A45" s="9" t="n">
        <x:v>3</x:v>
      </x:c>
      <x:c r="B45" s="36" t="s">
        <x:v>61</x:v>
      </x:c>
      <x:c r="C45" s="36" t="s"/>
      <x:c r="D45" s="37" t="s"/>
      <x:c r="E45" s="34" t="s"/>
      <x:c r="F45" s="35" t="s"/>
      <x:c r="G45" s="27" t="s"/>
      <x:c r="H45" s="28" t="s"/>
      <x:c r="I45" s="34" t="s"/>
      <x:c r="J45" s="35" t="s"/>
      <x:c r="K45" s="27" t="s"/>
      <x:c r="L45" s="28" t="s"/>
    </x:row>
    <x:row r="46" spans="1:28">
      <x:c r="A46" s="9" t="n">
        <x:v>4</x:v>
      </x:c>
      <x:c r="B46" s="36" t="s">
        <x:v>62</x:v>
      </x:c>
      <x:c r="C46" s="36" t="s"/>
      <x:c r="D46" s="37" t="s"/>
      <x:c r="E46" s="34" t="s"/>
      <x:c r="F46" s="35" t="s"/>
      <x:c r="G46" s="27" t="s"/>
      <x:c r="H46" s="28" t="s"/>
      <x:c r="I46" s="34" t="s"/>
      <x:c r="J46" s="35" t="s"/>
      <x:c r="K46" s="27" t="s"/>
      <x:c r="L46" s="28" t="s"/>
    </x:row>
    <x:row r="47" spans="1:28">
      <x:c r="A47" s="9" t="n">
        <x:v>5</x:v>
      </x:c>
      <x:c r="B47" s="36" t="s">
        <x:v>63</x:v>
      </x:c>
      <x:c r="C47" s="36" t="s"/>
      <x:c r="D47" s="37" t="s"/>
      <x:c r="E47" s="34" t="s"/>
      <x:c r="F47" s="35" t="s"/>
      <x:c r="G47" s="27" t="s"/>
      <x:c r="H47" s="28" t="s"/>
      <x:c r="I47" s="34" t="s"/>
      <x:c r="J47" s="35" t="s"/>
      <x:c r="K47" s="27" t="s"/>
      <x:c r="L47" s="28" t="s"/>
    </x:row>
    <x:row r="48" spans="1:28">
      <x:c r="A48" s="9" t="n">
        <x:v>6</x:v>
      </x:c>
      <x:c r="B48" s="36" t="s">
        <x:v>64</x:v>
      </x:c>
      <x:c r="C48" s="36" t="s"/>
      <x:c r="D48" s="37" t="s"/>
      <x:c r="E48" s="34" t="s"/>
      <x:c r="F48" s="35" t="s"/>
      <x:c r="G48" s="27" t="s"/>
      <x:c r="H48" s="28" t="s"/>
      <x:c r="I48" s="34" t="s"/>
      <x:c r="J48" s="35" t="s"/>
      <x:c r="K48" s="27" t="s"/>
      <x:c r="L48" s="28" t="s"/>
    </x:row>
    <x:row r="49" spans="1:28">
      <x:c r="A49" s="9" t="n">
        <x:v>7</x:v>
      </x:c>
      <x:c r="B49" s="36" t="s">
        <x:v>65</x:v>
      </x:c>
      <x:c r="C49" s="36" t="s"/>
      <x:c r="D49" s="37" t="s"/>
      <x:c r="E49" s="34" t="s"/>
      <x:c r="F49" s="35" t="s"/>
      <x:c r="G49" s="27" t="s"/>
      <x:c r="H49" s="28" t="s"/>
      <x:c r="I49" s="34" t="s"/>
      <x:c r="J49" s="35" t="s"/>
      <x:c r="K49" s="27" t="s"/>
      <x:c r="L49" s="28" t="s"/>
    </x:row>
    <x:row r="50" spans="1:28">
      <x:c r="A50" s="9" t="n">
        <x:v>8</x:v>
      </x:c>
      <x:c r="B50" s="36" t="s">
        <x:v>66</x:v>
      </x:c>
      <x:c r="C50" s="36" t="s"/>
      <x:c r="D50" s="37" t="s"/>
      <x:c r="E50" s="34" t="s"/>
      <x:c r="F50" s="35" t="s"/>
      <x:c r="G50" s="27" t="s"/>
      <x:c r="H50" s="28" t="s"/>
      <x:c r="I50" s="34" t="s"/>
      <x:c r="J50" s="35" t="s"/>
      <x:c r="K50" s="27" t="s"/>
      <x:c r="L50" s="28" t="s"/>
    </x:row>
    <x:row r="51" spans="1:28">
      <x:c r="A51" s="9" t="n">
        <x:v>9</x:v>
      </x:c>
      <x:c r="B51" s="36" t="s">
        <x:v>67</x:v>
      </x:c>
      <x:c r="C51" s="36" t="s"/>
      <x:c r="D51" s="37" t="s"/>
      <x:c r="E51" s="34" t="s"/>
      <x:c r="F51" s="35" t="s"/>
      <x:c r="G51" s="27" t="s"/>
      <x:c r="H51" s="28" t="s"/>
      <x:c r="I51" s="34" t="s"/>
      <x:c r="J51" s="35" t="s"/>
      <x:c r="K51" s="27" t="s"/>
      <x:c r="L51" s="28" t="s"/>
    </x:row>
    <x:row r="52" spans="1:28">
      <x:c r="A52" s="9" t="n">
        <x:v>10</x:v>
      </x:c>
      <x:c r="B52" s="36" t="s">
        <x:v>68</x:v>
      </x:c>
      <x:c r="C52" s="36" t="s"/>
      <x:c r="D52" s="37" t="s"/>
      <x:c r="E52" s="34" t="s"/>
      <x:c r="F52" s="35" t="s"/>
      <x:c r="G52" s="27" t="s"/>
      <x:c r="H52" s="28" t="s"/>
      <x:c r="I52" s="34" t="s"/>
      <x:c r="J52" s="35" t="s"/>
      <x:c r="K52" s="27" t="s"/>
      <x:c r="L52" s="28" t="s"/>
    </x:row>
    <x:row r="53" spans="1:28">
      <x:c r="A53" s="9" t="n">
        <x:v>11</x:v>
      </x:c>
      <x:c r="B53" s="36" t="s">
        <x:v>69</x:v>
      </x:c>
      <x:c r="C53" s="36" t="s"/>
      <x:c r="D53" s="37" t="s"/>
      <x:c r="E53" s="34" t="s"/>
      <x:c r="F53" s="35" t="s"/>
      <x:c r="G53" s="27" t="s"/>
      <x:c r="H53" s="28" t="s"/>
      <x:c r="I53" s="34" t="s"/>
      <x:c r="J53" s="35" t="s"/>
      <x:c r="K53" s="27" t="s"/>
      <x:c r="L53" s="28" t="s"/>
    </x:row>
    <x:row r="54" spans="1:28">
      <x:c r="A54" s="9" t="n">
        <x:v>12</x:v>
      </x:c>
      <x:c r="B54" s="36" t="s">
        <x:v>70</x:v>
      </x:c>
      <x:c r="C54" s="36" t="s"/>
      <x:c r="D54" s="37" t="s"/>
      <x:c r="E54" s="34" t="s"/>
      <x:c r="F54" s="35" t="s"/>
      <x:c r="G54" s="27" t="s"/>
      <x:c r="H54" s="28" t="s"/>
      <x:c r="I54" s="34" t="s"/>
      <x:c r="J54" s="35" t="s"/>
      <x:c r="K54" s="27" t="s"/>
      <x:c r="L54" s="28" t="s"/>
    </x:row>
    <x:row r="55" spans="1:28">
      <x:c r="A55" s="9" t="n">
        <x:v>13</x:v>
      </x:c>
      <x:c r="B55" s="36" t="s">
        <x:v>71</x:v>
      </x:c>
      <x:c r="C55" s="36" t="s"/>
      <x:c r="D55" s="37" t="s"/>
      <x:c r="E55" s="34" t="s"/>
      <x:c r="F55" s="35" t="s"/>
      <x:c r="G55" s="27" t="s"/>
      <x:c r="H55" s="28" t="s"/>
      <x:c r="I55" s="34" t="s"/>
      <x:c r="J55" s="35" t="s"/>
      <x:c r="K55" s="27" t="s"/>
      <x:c r="L55" s="28" t="s"/>
    </x:row>
    <x:row r="56" spans="1:28">
      <x:c r="A56" s="9" t="n">
        <x:v>14</x:v>
      </x:c>
      <x:c r="B56" s="36" t="s">
        <x:v>72</x:v>
      </x:c>
      <x:c r="C56" s="36" t="s"/>
      <x:c r="D56" s="37" t="s"/>
      <x:c r="E56" s="34" t="s"/>
      <x:c r="F56" s="35" t="s"/>
      <x:c r="G56" s="27" t="s"/>
      <x:c r="H56" s="28" t="s"/>
      <x:c r="I56" s="34" t="s"/>
      <x:c r="J56" s="35" t="s"/>
      <x:c r="K56" s="27" t="s"/>
      <x:c r="L56" s="28" t="s"/>
    </x:row>
    <x:row r="57" spans="1:28">
      <x:c r="A57" s="9" t="n">
        <x:v>15</x:v>
      </x:c>
      <x:c r="B57" s="36" t="s">
        <x:v>73</x:v>
      </x:c>
      <x:c r="C57" s="36" t="s"/>
      <x:c r="D57" s="37" t="s"/>
      <x:c r="E57" s="34" t="s"/>
      <x:c r="F57" s="35" t="s"/>
      <x:c r="G57" s="27" t="s"/>
      <x:c r="H57" s="28" t="s"/>
      <x:c r="I57" s="34" t="s"/>
      <x:c r="J57" s="35" t="s"/>
      <x:c r="K57" s="27" t="s"/>
      <x:c r="L57" s="28" t="s"/>
    </x:row>
    <x:row r="58" spans="1:28">
      <x:c r="A58" s="9" t="n">
        <x:v>16</x:v>
      </x:c>
      <x:c r="B58" s="36" t="s">
        <x:v>74</x:v>
      </x:c>
      <x:c r="C58" s="36" t="s"/>
      <x:c r="D58" s="37" t="s"/>
      <x:c r="E58" s="34" t="s"/>
      <x:c r="F58" s="35" t="s"/>
      <x:c r="G58" s="27" t="s"/>
      <x:c r="H58" s="28" t="s"/>
      <x:c r="I58" s="34" t="s"/>
      <x:c r="J58" s="35" t="s"/>
      <x:c r="K58" s="27" t="s"/>
      <x:c r="L58" s="28" t="s"/>
    </x:row>
    <x:row r="59" spans="1:28">
      <x:c r="A59" s="9" t="n">
        <x:v>17</x:v>
      </x:c>
      <x:c r="B59" s="36" t="s">
        <x:v>75</x:v>
      </x:c>
      <x:c r="C59" s="36" t="s"/>
      <x:c r="D59" s="37" t="s"/>
      <x:c r="E59" s="34" t="s"/>
      <x:c r="F59" s="35" t="s"/>
      <x:c r="G59" s="27" t="s"/>
      <x:c r="H59" s="28" t="s"/>
      <x:c r="I59" s="34" t="s"/>
      <x:c r="J59" s="35" t="s"/>
      <x:c r="K59" s="27" t="s"/>
      <x:c r="L59" s="28" t="s"/>
    </x:row>
    <x:row r="60" spans="1:28">
      <x:c r="A60" s="15" t="n">
        <x:v>18</x:v>
      </x:c>
      <x:c r="B60" s="38" t="s">
        <x:v>76</x:v>
      </x:c>
      <x:c r="C60" s="38" t="s"/>
      <x:c r="D60" s="39" t="s"/>
      <x:c r="E60" s="40" t="s"/>
      <x:c r="F60" s="41" t="s"/>
      <x:c r="G60" s="29" t="s"/>
      <x:c r="H60" s="30" t="s"/>
      <x:c r="I60" s="40" t="s"/>
      <x:c r="J60" s="41" t="s"/>
      <x:c r="K60" s="29" t="s"/>
      <x:c r="L60" s="30" t="s"/>
    </x:row>
  </x:sheetData>
  <x:mergeCells count="117">
    <x:mergeCell ref="M30:AB30"/>
    <x:mergeCell ref="M31:T31"/>
    <x:mergeCell ref="C1:G1"/>
    <x:mergeCell ref="H1:L1"/>
    <x:mergeCell ref="A2:B2"/>
    <x:mergeCell ref="A29:L29"/>
    <x:mergeCell ref="A30:B31"/>
    <x:mergeCell ref="C30:E30"/>
    <x:mergeCell ref="F30:H30"/>
    <x:mergeCell ref="I30:L30"/>
    <x:mergeCell ref="K31:L31"/>
    <x:mergeCell ref="K32:L32"/>
    <x:mergeCell ref="A41:D42"/>
    <x:mergeCell ref="E41:H41"/>
    <x:mergeCell ref="I41:L41"/>
    <x:mergeCell ref="E42:F42"/>
    <x:mergeCell ref="G42:H42"/>
    <x:mergeCell ref="I42:J42"/>
    <x:mergeCell ref="K42:L42"/>
    <x:mergeCell ref="B44:D44"/>
    <x:mergeCell ref="B45:D45"/>
    <x:mergeCell ref="B46:D46"/>
    <x:mergeCell ref="B47:D47"/>
    <x:mergeCell ref="B48:D48"/>
    <x:mergeCell ref="B43:D43"/>
    <x:mergeCell ref="E43:F43"/>
    <x:mergeCell ref="G43:H43"/>
    <x:mergeCell ref="I43:J43"/>
    <x:mergeCell ref="K43:L43"/>
    <x:mergeCell ref="E44:F44"/>
    <x:mergeCell ref="E45:F45"/>
    <x:mergeCell ref="E46:F46"/>
    <x:mergeCell ref="E47:F47"/>
    <x:mergeCell ref="E48:F48"/>
    <x:mergeCell ref="G44:H44"/>
    <x:mergeCell ref="G45:H45"/>
    <x:mergeCell ref="G46:H46"/>
    <x:mergeCell ref="G47:H47"/>
    <x:mergeCell ref="G48:H48"/>
    <x:mergeCell ref="I44:J44"/>
    <x:mergeCell ref="I45:J45"/>
    <x:mergeCell ref="I46:J46"/>
    <x:mergeCell ref="I47:J47"/>
    <x:mergeCell ref="I48:J48"/>
    <x:mergeCell ref="K44:L44"/>
    <x:mergeCell ref="K45:L45"/>
    <x:mergeCell ref="K46:L46"/>
    <x:mergeCell ref="K47:L47"/>
    <x:mergeCell ref="K48:L48"/>
    <x:mergeCell ref="K33:L33"/>
    <x:mergeCell ref="K34:L34"/>
    <x:mergeCell ref="K35:L35"/>
    <x:mergeCell ref="K36:L36"/>
    <x:mergeCell ref="K37:L37"/>
    <x:mergeCell ref="K38:L38"/>
    <x:mergeCell ref="K39:L39"/>
    <x:mergeCell ref="K40:L40"/>
    <x:mergeCell ref="B49:D49"/>
    <x:mergeCell ref="B50:D50"/>
    <x:mergeCell ref="B51:D51"/>
    <x:mergeCell ref="B52:D52"/>
    <x:mergeCell ref="B53:D53"/>
    <x:mergeCell ref="B54:D54"/>
    <x:mergeCell ref="B55:D55"/>
    <x:mergeCell ref="B56:D56"/>
    <x:mergeCell ref="B57:D57"/>
    <x:mergeCell ref="B58:D58"/>
    <x:mergeCell ref="B59:D59"/>
    <x:mergeCell ref="B60:D60"/>
    <x:mergeCell ref="E49:F49"/>
    <x:mergeCell ref="E50:F50"/>
    <x:mergeCell ref="E51:F51"/>
    <x:mergeCell ref="E52:F52"/>
    <x:mergeCell ref="E53:F53"/>
    <x:mergeCell ref="E54:F54"/>
    <x:mergeCell ref="E55:F55"/>
    <x:mergeCell ref="E56:F56"/>
    <x:mergeCell ref="E57:F57"/>
    <x:mergeCell ref="E58:F58"/>
    <x:mergeCell ref="E59:F59"/>
    <x:mergeCell ref="E60:F60"/>
    <x:mergeCell ref="G49:H49"/>
    <x:mergeCell ref="G50:H50"/>
    <x:mergeCell ref="G51:H51"/>
    <x:mergeCell ref="G52:H52"/>
    <x:mergeCell ref="G53:H53"/>
    <x:mergeCell ref="G54:H54"/>
    <x:mergeCell ref="G55:H55"/>
    <x:mergeCell ref="G56:H56"/>
    <x:mergeCell ref="G57:H57"/>
    <x:mergeCell ref="G58:H58"/>
    <x:mergeCell ref="G59:H59"/>
    <x:mergeCell ref="G60:H60"/>
    <x:mergeCell ref="I49:J49"/>
    <x:mergeCell ref="I50:J50"/>
    <x:mergeCell ref="I51:J51"/>
    <x:mergeCell ref="I52:J52"/>
    <x:mergeCell ref="I53:J53"/>
    <x:mergeCell ref="I54:J54"/>
    <x:mergeCell ref="I55:J55"/>
    <x:mergeCell ref="I56:J56"/>
    <x:mergeCell ref="I57:J57"/>
    <x:mergeCell ref="I58:J58"/>
    <x:mergeCell ref="I59:J59"/>
    <x:mergeCell ref="I60:J60"/>
    <x:mergeCell ref="K49:L49"/>
    <x:mergeCell ref="K50:L50"/>
    <x:mergeCell ref="K51:L51"/>
    <x:mergeCell ref="K52:L52"/>
    <x:mergeCell ref="K53:L53"/>
    <x:mergeCell ref="K54:L54"/>
    <x:mergeCell ref="K55:L55"/>
    <x:mergeCell ref="K56:L56"/>
    <x:mergeCell ref="K57:L57"/>
    <x:mergeCell ref="K58:L58"/>
    <x:mergeCell ref="K59:L59"/>
    <x:mergeCell ref="K60:L60"/>
  </x:mergeCells>
  <x:printOptions horizontalCentered="1" verticalCentered="0" headings="0" gridLines="0"/>
  <x:pageMargins left="0.75" right="0.75" top="0.75" bottom="0.5" header="0.5" footer="0.75"/>
  <x:pageSetup paperSize="9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Periodical - 2</vt:lpstr>
      <vt:lpstr>Periodical - 2!Print_Area</vt:lpstr>
      <vt:lpstr>Periodical - 2!Print_Titles</vt:lpstr>
    </vt:vector>
  </ap:TitlesOfParts>
  <ap:Company>Birla Sugar &amp; Industries Ltd.</ap:Company>
</ap:Properties>
</file>