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My Projects\LitmusApp\LitmusWeb\ReportTemplates\ExcelReportTemplates\"/>
    </mc:Choice>
  </mc:AlternateContent>
  <bookViews>
    <workbookView xWindow="0" yWindow="0" windowWidth="7476" windowHeight="2808"/>
  </bookViews>
  <sheets>
    <sheet name="Daily Comparitive" sheetId="8" r:id="rId1"/>
    <sheet name="curr" sheetId="2" r:id="rId2"/>
    <sheet name="prv" sheetId="3" r:id="rId3"/>
    <sheet name="stpg" sheetId="4" r:id="rId4"/>
    <sheet name="crop" sheetId="5" r:id="rId5"/>
  </sheets>
  <calcPr calcId="162913"/>
</workbook>
</file>

<file path=xl/calcChain.xml><?xml version="1.0" encoding="utf-8"?>
<calcChain xmlns="http://schemas.openxmlformats.org/spreadsheetml/2006/main">
  <c r="F75" i="8" l="1"/>
  <c r="I52" i="8" l="1"/>
  <c r="G52" i="8"/>
  <c r="E52" i="8"/>
  <c r="I43" i="8"/>
  <c r="H43" i="8"/>
  <c r="G43" i="8"/>
  <c r="F43" i="8"/>
  <c r="E43" i="8"/>
  <c r="D43" i="8"/>
  <c r="I30" i="8"/>
  <c r="G30" i="8"/>
  <c r="E30" i="8"/>
  <c r="G4" i="8"/>
  <c r="A1" i="8"/>
  <c r="A4" i="8"/>
  <c r="D4" i="8"/>
  <c r="D7" i="8"/>
  <c r="E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2" i="8"/>
  <c r="E12" i="8"/>
  <c r="F12" i="8"/>
  <c r="G12" i="8"/>
  <c r="H12" i="8"/>
  <c r="I12" i="8"/>
  <c r="D13" i="8"/>
  <c r="E13" i="8"/>
  <c r="F13" i="8"/>
  <c r="G13" i="8"/>
  <c r="H13" i="8"/>
  <c r="I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F30" i="8"/>
  <c r="H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D34" i="8" s="1"/>
  <c r="E33" i="8"/>
  <c r="E34" i="8" s="1"/>
  <c r="F33" i="8"/>
  <c r="F34" i="8" s="1"/>
  <c r="G33" i="8"/>
  <c r="G34" i="8" s="1"/>
  <c r="H33" i="8"/>
  <c r="I33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9" i="8"/>
  <c r="E39" i="8"/>
  <c r="F39" i="8"/>
  <c r="G39" i="8"/>
  <c r="H39" i="8"/>
  <c r="I39" i="8"/>
  <c r="D40" i="8"/>
  <c r="E40" i="8"/>
  <c r="F40" i="8"/>
  <c r="G40" i="8"/>
  <c r="H40" i="8"/>
  <c r="I40" i="8"/>
  <c r="D41" i="8"/>
  <c r="E41" i="8"/>
  <c r="F41" i="8"/>
  <c r="G41" i="8"/>
  <c r="H41" i="8"/>
  <c r="I41" i="8"/>
  <c r="D42" i="8"/>
  <c r="E42" i="8"/>
  <c r="F42" i="8"/>
  <c r="G42" i="8"/>
  <c r="H42" i="8"/>
  <c r="I42" i="8"/>
  <c r="D44" i="8"/>
  <c r="E44" i="8"/>
  <c r="F44" i="8"/>
  <c r="G44" i="8"/>
  <c r="H44" i="8"/>
  <c r="I44" i="8"/>
  <c r="D46" i="8"/>
  <c r="E46" i="8"/>
  <c r="F46" i="8"/>
  <c r="G46" i="8"/>
  <c r="H46" i="8"/>
  <c r="I46" i="8"/>
  <c r="D47" i="8"/>
  <c r="E47" i="8"/>
  <c r="F47" i="8"/>
  <c r="G47" i="8"/>
  <c r="H47" i="8"/>
  <c r="I47" i="8"/>
  <c r="D48" i="8"/>
  <c r="E48" i="8"/>
  <c r="F48" i="8"/>
  <c r="G48" i="8"/>
  <c r="H48" i="8"/>
  <c r="I48" i="8"/>
  <c r="D49" i="8"/>
  <c r="E49" i="8"/>
  <c r="F49" i="8"/>
  <c r="G49" i="8"/>
  <c r="H49" i="8"/>
  <c r="I49" i="8"/>
  <c r="D51" i="8"/>
  <c r="E51" i="8"/>
  <c r="F51" i="8"/>
  <c r="G51" i="8"/>
  <c r="H51" i="8"/>
  <c r="I51" i="8"/>
  <c r="D52" i="8"/>
  <c r="F52" i="8"/>
  <c r="H52" i="8"/>
  <c r="D53" i="8"/>
  <c r="E53" i="8"/>
  <c r="F53" i="8"/>
  <c r="G53" i="8"/>
  <c r="H53" i="8"/>
  <c r="I53" i="8"/>
  <c r="D54" i="8"/>
  <c r="E54" i="8"/>
  <c r="F54" i="8"/>
  <c r="G54" i="8"/>
  <c r="H54" i="8"/>
  <c r="I54" i="8"/>
  <c r="D55" i="8"/>
  <c r="E55" i="8"/>
  <c r="F55" i="8"/>
  <c r="G55" i="8"/>
  <c r="H55" i="8"/>
  <c r="I55" i="8"/>
  <c r="D56" i="8"/>
  <c r="E56" i="8"/>
  <c r="F56" i="8"/>
  <c r="G56" i="8"/>
  <c r="H56" i="8"/>
  <c r="I56" i="8"/>
  <c r="D57" i="8"/>
  <c r="E57" i="8"/>
  <c r="F57" i="8"/>
  <c r="G57" i="8"/>
  <c r="H57" i="8"/>
  <c r="I57" i="8"/>
  <c r="D58" i="8"/>
  <c r="E58" i="8"/>
  <c r="F58" i="8"/>
  <c r="G58" i="8"/>
  <c r="H58" i="8"/>
  <c r="I58" i="8"/>
  <c r="D59" i="8"/>
  <c r="E59" i="8"/>
  <c r="F59" i="8"/>
  <c r="G59" i="8"/>
  <c r="H59" i="8"/>
  <c r="I59" i="8"/>
  <c r="D61" i="8"/>
  <c r="E61" i="8"/>
  <c r="F61" i="8"/>
  <c r="G61" i="8"/>
  <c r="H61" i="8"/>
  <c r="I61" i="8"/>
  <c r="D62" i="8"/>
  <c r="E62" i="8"/>
  <c r="F62" i="8"/>
  <c r="G62" i="8"/>
  <c r="H62" i="8"/>
  <c r="I62" i="8"/>
  <c r="D63" i="8"/>
  <c r="E63" i="8"/>
  <c r="F63" i="8"/>
  <c r="G63" i="8"/>
  <c r="H63" i="8"/>
  <c r="I63" i="8"/>
  <c r="D64" i="8"/>
  <c r="E64" i="8"/>
  <c r="F64" i="8"/>
  <c r="G64" i="8"/>
  <c r="H64" i="8"/>
  <c r="I64" i="8"/>
  <c r="D65" i="8"/>
  <c r="E65" i="8"/>
  <c r="F65" i="8"/>
  <c r="G65" i="8"/>
  <c r="H65" i="8"/>
  <c r="I65" i="8"/>
  <c r="D67" i="8"/>
  <c r="E67" i="8"/>
  <c r="F67" i="8"/>
  <c r="G67" i="8"/>
  <c r="H67" i="8"/>
  <c r="I67" i="8"/>
  <c r="D68" i="8"/>
  <c r="E68" i="8"/>
  <c r="F68" i="8"/>
  <c r="G68" i="8"/>
  <c r="H68" i="8"/>
  <c r="I68" i="8"/>
  <c r="D69" i="8"/>
  <c r="E69" i="8"/>
  <c r="F69" i="8"/>
  <c r="G69" i="8"/>
  <c r="H69" i="8"/>
  <c r="I69" i="8"/>
  <c r="D70" i="8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D73" i="8"/>
  <c r="E73" i="8"/>
  <c r="F73" i="8"/>
  <c r="G73" i="8"/>
  <c r="H73" i="8"/>
  <c r="I73" i="8"/>
  <c r="B75" i="8"/>
</calcChain>
</file>

<file path=xl/sharedStrings.xml><?xml version="1.0" encoding="utf-8"?>
<sst xmlns="http://schemas.openxmlformats.org/spreadsheetml/2006/main" count="2634" uniqueCount="955">
  <si>
    <t>report_date</t>
  </si>
  <si>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</si>
  <si>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</si>
  <si>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</si>
  <si>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</si>
  <si>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</si>
  <si>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</si>
  <si>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season_year</t>
  </si>
  <si>
    <t>2021-22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</si>
  <si>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</si>
  <si>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</si>
  <si>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</si>
  <si>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</si>
  <si>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</si>
  <si>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</si>
  <si>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</si>
  <si>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</si>
  <si>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</si>
  <si>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</si>
  <si>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</si>
  <si>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</si>
  <si>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</si>
  <si>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</si>
  <si>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</si>
  <si>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</si>
  <si>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</si>
  <si>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</si>
  <si>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</si>
  <si>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</si>
  <si>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</si>
  <si>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</si>
  <si>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</si>
  <si>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</si>
  <si>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</si>
  <si>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</si>
  <si>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</si>
  <si>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</si>
  <si>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</si>
  <si>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</si>
  <si>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</si>
  <si>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</si>
  <si>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</si>
  <si>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</si>
  <si>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</si>
  <si>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</si>
  <si>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</si>
  <si>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</si>
  <si>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</si>
  <si>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</si>
  <si>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</si>
  <si>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</si>
  <si>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</si>
  <si>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</si>
  <si>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</si>
  <si>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</si>
  <si>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</si>
  <si>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</si>
  <si>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</si>
  <si>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</si>
  <si>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</si>
  <si>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</si>
  <si>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</si>
  <si>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</si>
  <si>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</si>
  <si>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</si>
  <si>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</si>
  <si>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</si>
  <si>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</si>
  <si>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</si>
  <si>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</si>
  <si>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</si>
  <si>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</si>
  <si>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</si>
  <si>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</si>
  <si>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</si>
  <si>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</si>
  <si>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</si>
  <si>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</si>
  <si>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</si>
  <si>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</si>
  <si>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</si>
  <si>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</si>
  <si>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</si>
  <si>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</si>
  <si>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</si>
  <si>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</si>
  <si>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</si>
  <si>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</si>
  <si>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</si>
  <si>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</si>
  <si>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</si>
  <si>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</si>
  <si>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</si>
  <si>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</si>
  <si>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</si>
  <si>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</si>
  <si>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</si>
  <si>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</si>
  <si>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</si>
  <si>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</si>
  <si>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</si>
  <si>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</si>
  <si>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</si>
  <si>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</si>
  <si>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</si>
  <si>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</si>
  <si>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</si>
  <si>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</si>
  <si>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</si>
  <si>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</si>
  <si>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</si>
  <si>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</si>
  <si>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</si>
  <si>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</si>
  <si>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</si>
  <si>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</si>
  <si>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</si>
  <si>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</si>
  <si>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</si>
  <si>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</si>
  <si>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</si>
  <si>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</si>
  <si>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</si>
  <si>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</si>
  <si>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</si>
  <si>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</si>
  <si>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</si>
  <si>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</si>
  <si>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</si>
  <si>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</si>
  <si>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</si>
  <si>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</si>
  <si>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</si>
  <si>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</si>
  <si>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</si>
  <si>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</si>
  <si>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</si>
  <si>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</si>
  <si>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</si>
  <si>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</si>
  <si>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</si>
  <si>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</si>
  <si>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</si>
  <si>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</si>
  <si>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</si>
  <si>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</si>
  <si>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</si>
  <si>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</si>
  <si>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</si>
  <si>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</si>
  <si>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</si>
  <si>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</si>
  <si>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</si>
  <si>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</si>
  <si>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</si>
  <si>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</si>
  <si>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</si>
  <si>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</si>
  <si>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</si>
  <si>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</si>
  <si>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</si>
  <si>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</si>
  <si>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</si>
  <si>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</si>
  <si>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</si>
  <si>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</si>
  <si>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</si>
  <si>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</si>
  <si>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</si>
  <si>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</si>
  <si>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</si>
  <si>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</si>
  <si>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</si>
  <si>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</si>
  <si>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</si>
  <si>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</si>
  <si>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</si>
  <si>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</si>
  <si>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</si>
  <si>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</si>
  <si>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</si>
  <si>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</si>
  <si>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</si>
  <si>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</si>
  <si>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</si>
  <si>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</si>
  <si>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</si>
  <si>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</si>
  <si>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</si>
  <si>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</si>
  <si>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</si>
  <si>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</si>
  <si>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</si>
  <si>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</si>
  <si>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</si>
  <si>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</si>
  <si>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</si>
  <si>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</si>
  <si>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</si>
  <si>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</si>
  <si>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</si>
  <si>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</si>
  <si>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</si>
  <si>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</si>
  <si>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</si>
  <si>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</si>
  <si>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</si>
  <si>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</si>
  <si>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</si>
  <si>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</si>
  <si>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</si>
  <si>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</si>
  <si>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</si>
  <si>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</si>
  <si>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</si>
  <si>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</si>
  <si>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</si>
  <si>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</si>
  <si>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</si>
  <si>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</si>
  <si>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</si>
  <si>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</si>
  <si>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</si>
  <si>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</si>
  <si>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</si>
  <si>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</si>
  <si>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</si>
  <si>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</si>
  <si>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</si>
  <si>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</si>
  <si>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</si>
  <si>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</si>
  <si>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</si>
  <si>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</si>
  <si>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</si>
  <si>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</si>
  <si>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</si>
  <si>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</si>
  <si>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</si>
  <si>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</si>
  <si>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</si>
  <si>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</si>
  <si>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</si>
  <si>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</si>
  <si>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</si>
  <si>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</si>
  <si>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</si>
  <si>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</si>
  <si>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</si>
  <si>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</si>
  <si>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</si>
  <si>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</si>
  <si>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</si>
  <si>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</si>
  <si>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</si>
  <si>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</si>
  <si>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</si>
  <si>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</si>
  <si>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</si>
  <si>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</si>
  <si>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</si>
  <si>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</si>
  <si>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</si>
  <si>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</si>
  <si>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</si>
  <si>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</si>
  <si>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</si>
  <si>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</si>
  <si>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</si>
  <si>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</si>
  <si>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</si>
  <si>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</si>
  <si>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</si>
  <si>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</si>
  <si>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</si>
  <si>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</si>
  <si>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</si>
  <si>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</si>
  <si>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</si>
  <si>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</si>
  <si>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</si>
  <si>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</si>
  <si>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</si>
  <si>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</si>
  <si>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</si>
  <si>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</si>
  <si>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</si>
  <si>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</si>
  <si>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</si>
  <si>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</si>
  <si>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</si>
  <si>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</si>
  <si>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</si>
  <si>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</si>
  <si>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</si>
  <si>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</si>
  <si>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</si>
  <si>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</si>
  <si>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</si>
  <si>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</si>
  <si>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</si>
  <si>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</si>
  <si>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</si>
  <si>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</si>
  <si>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</si>
  <si>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</si>
  <si>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</si>
  <si>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</si>
  <si>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</si>
  <si>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</si>
  <si>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</si>
  <si>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</si>
  <si>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</si>
  <si>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</si>
  <si>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</si>
  <si>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</si>
  <si>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</si>
  <si>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</si>
  <si>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</si>
  <si>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</si>
  <si>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</si>
  <si>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</si>
  <si>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</si>
  <si>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</si>
  <si>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</si>
  <si>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</si>
  <si>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</si>
  <si>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</si>
  <si>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</si>
  <si>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</si>
  <si>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</si>
  <si>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</si>
  <si>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</si>
  <si>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</si>
  <si>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</si>
  <si>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</si>
  <si>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</si>
  <si>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</si>
  <si>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</si>
  <si>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</si>
  <si>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</si>
  <si>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</si>
  <si>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</si>
  <si>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</si>
  <si>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</si>
  <si>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</si>
  <si>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</si>
  <si>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</si>
  <si>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</si>
  <si>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</si>
  <si>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</si>
  <si>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</si>
  <si>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</si>
  <si>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</si>
  <si>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</si>
  <si>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</si>
  <si>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</si>
  <si>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</si>
  <si>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</si>
  <si>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</si>
  <si>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</si>
  <si>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</si>
  <si>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</si>
  <si>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</si>
  <si>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</si>
  <si>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</si>
  <si>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</si>
  <si>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</si>
  <si>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</si>
  <si>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</si>
  <si>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</si>
  <si>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</si>
  <si>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</si>
  <si>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</si>
  <si>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</si>
  <si>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</si>
  <si>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</si>
  <si>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</si>
  <si>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</si>
  <si>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</si>
  <si>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</si>
  <si>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</si>
  <si>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</si>
  <si>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</si>
  <si>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</si>
  <si>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</si>
  <si>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</si>
  <si>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</si>
  <si>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</si>
  <si>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</si>
  <si>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</si>
  <si>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</si>
  <si>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</si>
  <si>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</si>
  <si>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</si>
  <si>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</si>
  <si>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</si>
  <si>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</si>
  <si>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</si>
  <si>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</si>
  <si>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</si>
  <si>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</si>
  <si>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</si>
  <si>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</si>
  <si>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</si>
  <si>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</si>
  <si>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</si>
  <si>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</si>
  <si>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</si>
  <si>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</si>
  <si>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</si>
  <si>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</si>
  <si>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</si>
  <si>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</si>
  <si>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</si>
  <si>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</si>
  <si>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</si>
  <si>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</si>
  <si>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</si>
  <si>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</si>
  <si>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</si>
  <si>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</si>
  <si>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</si>
  <si>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</si>
  <si>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</si>
  <si>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</si>
  <si>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</si>
  <si>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</si>
  <si>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</si>
  <si>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</si>
  <si>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</si>
  <si>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</si>
  <si>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</si>
  <si>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</si>
  <si>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</si>
  <si>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</si>
  <si>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</si>
  <si>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</si>
  <si>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</si>
  <si>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</si>
  <si>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</si>
  <si>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</si>
  <si>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</si>
  <si>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</si>
  <si>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</si>
  <si>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</si>
  <si>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</si>
  <si>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</si>
  <si>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</si>
  <si>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</si>
  <si>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</si>
  <si>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</si>
  <si>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</si>
  <si>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</si>
  <si>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</si>
  <si>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</si>
  <si>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</si>
  <si>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</si>
  <si>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</si>
  <si>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</si>
  <si>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</si>
  <si>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</si>
  <si>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</si>
  <si>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</si>
  <si>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</si>
  <si>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</si>
  <si>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</si>
  <si>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</si>
  <si>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</si>
  <si>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</si>
  <si>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</si>
  <si>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</si>
  <si>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</si>
  <si>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</si>
  <si>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</si>
  <si>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</si>
  <si>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</si>
  <si>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</si>
  <si>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</si>
  <si>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</si>
  <si>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</si>
  <si>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</si>
  <si>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</si>
  <si>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</si>
  <si>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</si>
  <si>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</si>
  <si>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</si>
  <si>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</si>
  <si>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</si>
  <si>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</si>
  <si>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</si>
  <si>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</si>
  <si>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</si>
  <si>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</si>
  <si>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</si>
  <si>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</si>
  <si>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</si>
  <si>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</si>
  <si>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</si>
  <si>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</si>
  <si>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</si>
  <si>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</si>
  <si>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</si>
  <si>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</si>
  <si>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</si>
  <si>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</si>
  <si>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</si>
  <si>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</si>
  <si>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</si>
  <si>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</si>
  <si>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</si>
  <si>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</si>
  <si>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</si>
  <si>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</si>
  <si>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</si>
  <si>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</si>
  <si>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</si>
  <si>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</si>
  <si>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</si>
  <si>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</si>
  <si>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</si>
  <si>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</si>
  <si>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</si>
  <si>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</si>
  <si>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</si>
  <si>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</si>
  <si>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</si>
  <si>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</si>
  <si>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</si>
  <si>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</si>
  <si>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</si>
  <si>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</si>
  <si>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</si>
  <si>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</si>
  <si>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</si>
  <si>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</si>
  <si>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</si>
  <si>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</si>
  <si>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</si>
  <si>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</si>
  <si>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</si>
  <si>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</si>
  <si>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</si>
  <si>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</si>
  <si>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</si>
  <si>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</si>
  <si>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</si>
  <si>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</si>
  <si>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</si>
  <si>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</si>
  <si>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</si>
  <si>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</si>
  <si>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</si>
  <si>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</si>
  <si>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</si>
  <si>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</si>
  <si>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</si>
  <si>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</si>
  <si>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</si>
  <si>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</si>
  <si>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</si>
  <si>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</si>
  <si>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</si>
  <si>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</si>
  <si>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</si>
  <si>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</si>
  <si>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</si>
  <si>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</si>
  <si>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</si>
  <si>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</si>
  <si>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</si>
  <si>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</si>
  <si>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</si>
  <si>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</si>
  <si>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</si>
  <si>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</si>
  <si>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</si>
  <si>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</si>
  <si>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</si>
  <si>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</si>
  <si>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</si>
  <si>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</si>
  <si>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</si>
  <si>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</si>
  <si>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</si>
  <si>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</si>
  <si>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</si>
  <si>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</si>
  <si>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</si>
  <si>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</si>
  <si>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</si>
  <si>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</si>
  <si>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</si>
  <si>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</si>
  <si>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</si>
  <si>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</si>
  <si>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</si>
  <si>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</si>
  <si>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</si>
  <si>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</si>
  <si>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</si>
  <si>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</si>
  <si>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</si>
  <si>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</si>
  <si>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</si>
  <si>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</si>
  <si>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</si>
  <si>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</si>
  <si>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</si>
  <si>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</si>
  <si>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</si>
  <si>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</si>
  <si>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</si>
  <si>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</si>
  <si>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</si>
  <si>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</si>
  <si>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</si>
  <si>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</si>
  <si>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</si>
  <si>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</si>
  <si>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</si>
  <si>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</si>
  <si>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</si>
  <si>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</si>
  <si>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</si>
  <si>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</si>
  <si>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od_total_stoppages</t>
  </si>
  <si>
    <t>od_total_available_hours</t>
  </si>
  <si>
    <t>24:00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</si>
  <si>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</si>
  <si>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</si>
  <si>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</si>
  <si>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</si>
  <si>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</si>
  <si>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</si>
  <si>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</si>
  <si>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td_om_cane</t>
  </si>
  <si>
    <t>td_combine_cane</t>
  </si>
  <si>
    <t>td_nm_engg</t>
  </si>
  <si>
    <t>td_om_engg</t>
  </si>
  <si>
    <t>td_combine_engg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</si>
  <si>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</si>
  <si>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</si>
  <si>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</si>
  <si>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</si>
  <si>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</si>
  <si>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</si>
  <si>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</si>
  <si>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</si>
  <si>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</si>
  <si>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</si>
  <si>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26:17</t>
  </si>
  <si>
    <t>td_om_weather</t>
  </si>
  <si>
    <t>td_combine_weather</t>
  </si>
  <si>
    <t>35:55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</si>
  <si>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</si>
  <si>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</si>
  <si>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</si>
  <si>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</si>
  <si>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</si>
  <si>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</si>
  <si>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</si>
  <si>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</si>
  <si>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</si>
  <si>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</si>
  <si>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60:20</t>
  </si>
  <si>
    <t>td_total_om_stoppage</t>
  </si>
  <si>
    <t>td_total_stoppages</t>
  </si>
  <si>
    <t>79:50</t>
  </si>
  <si>
    <t>td_total_working_hours</t>
  </si>
  <si>
    <t>1710:10</t>
  </si>
  <si>
    <t>td_total_available_hours</t>
  </si>
  <si>
    <t>1790:00</t>
  </si>
  <si>
    <t>td_total_lost_time_percent</t>
  </si>
  <si>
    <t>td_om_gross_working_duration</t>
  </si>
  <si>
    <t>1660:42</t>
  </si>
  <si>
    <t>td_nm_gross_working_duration</t>
  </si>
  <si>
    <t>1718:59</t>
  </si>
  <si>
    <t>td_om_gross_stoppage_duration</t>
  </si>
  <si>
    <t>129:18</t>
  </si>
  <si>
    <t>td_nm_gross_stoppage_duration</t>
  </si>
  <si>
    <t>71:01</t>
  </si>
  <si>
    <t>td_total_gross_stoppage_duration</t>
  </si>
  <si>
    <t>200:19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</si>
  <si>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</si>
  <si>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</si>
  <si>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</si>
  <si>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</si>
  <si>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</si>
  <si>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</si>
  <si>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</si>
  <si>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</si>
  <si>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</si>
  <si>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</si>
  <si>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</si>
  <si>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</si>
  <si>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</si>
  <si>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</si>
  <si>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</si>
  <si>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</si>
  <si>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</si>
  <si>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</si>
  <si>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</si>
  <si>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</si>
  <si>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</si>
  <si>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</si>
  <si>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</si>
  <si>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</si>
  <si>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</si>
  <si>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</si>
  <si>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</si>
  <si>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</si>
  <si>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</si>
  <si>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</si>
  <si>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</si>
  <si>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</si>
  <si>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</si>
  <si>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</si>
  <si>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</si>
  <si>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</si>
  <si>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</si>
  <si>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</si>
  <si>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</si>
  <si>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</si>
  <si>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</si>
  <si>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</si>
  <si>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</si>
  <si>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</si>
  <si>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</si>
  <si>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</si>
  <si>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</si>
  <si>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</si>
  <si>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</si>
  <si>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</si>
  <si>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</si>
  <si>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</si>
  <si>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</si>
  <si>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</si>
  <si>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</si>
  <si>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</si>
  <si>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</si>
  <si>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</si>
  <si>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</si>
  <si>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</si>
  <si>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</si>
  <si>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</si>
  <si>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</si>
  <si>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</si>
  <si>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</si>
  <si>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</si>
  <si>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</si>
  <si>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</si>
  <si>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</si>
  <si>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</si>
  <si>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</si>
  <si>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</si>
  <si>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</si>
  <si>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</si>
  <si>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</si>
  <si>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</si>
  <si>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</si>
  <si>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</si>
  <si>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</si>
  <si>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</si>
  <si>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</si>
  <si>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</si>
  <si>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</si>
  <si>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</si>
  <si>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</si>
  <si>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</si>
  <si>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</si>
  <si>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</si>
  <si>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</si>
  <si>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</si>
  <si>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</si>
  <si>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</si>
  <si>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</si>
  <si>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</si>
  <si>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</si>
  <si>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</si>
  <si>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</si>
  <si>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</si>
  <si>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</si>
  <si>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</si>
  <si>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</si>
  <si>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</si>
  <si>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</si>
  <si>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</si>
  <si>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</si>
  <si>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</si>
  <si>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</si>
  <si>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</si>
  <si>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</si>
  <si>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</si>
  <si>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</si>
  <si>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</si>
  <si>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</si>
  <si>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</si>
  <si>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</si>
  <si>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</si>
  <si>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</si>
  <si>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</si>
  <si>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</si>
  <si>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</si>
  <si>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</si>
  <si>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</si>
  <si>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</si>
  <si>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</si>
  <si>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</si>
  <si>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</si>
  <si>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</si>
  <si>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</si>
  <si>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</si>
  <si>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</si>
  <si>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</si>
  <si>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2020-21</t>
  </si>
  <si>
    <t>33:09</t>
  </si>
  <si>
    <t>45:51</t>
  </si>
  <si>
    <t>26:35</t>
  </si>
  <si>
    <t>56:14</t>
  </si>
  <si>
    <t>49:42</t>
  </si>
  <si>
    <t>105:56</t>
  </si>
  <si>
    <t>1742:04</t>
  </si>
  <si>
    <t>1848:00</t>
  </si>
  <si>
    <t>1517:04</t>
  </si>
  <si>
    <t>1781:49</t>
  </si>
  <si>
    <t>330:56</t>
  </si>
  <si>
    <t>66:11</t>
  </si>
  <si>
    <t>397:07</t>
  </si>
  <si>
    <t xml:space="preserve">From 10:56 To11:00 Due to Hot water pump tripped due to Cable Burnt
From 08:00 To12:10 Due to shortage of cane
</t>
  </si>
  <si>
    <t>id</t>
  </si>
  <si>
    <t>unit_code</t>
  </si>
  <si>
    <t>s_date</t>
  </si>
  <si>
    <t>season_code</t>
  </si>
  <si>
    <t>s_start_calendar_date</t>
  </si>
  <si>
    <t>s_start_time</t>
  </si>
  <si>
    <t>s_end_calendar_date</t>
  </si>
  <si>
    <t>s_end_time</t>
  </si>
  <si>
    <t>s_duration</t>
  </si>
  <si>
    <t>s_net_duration</t>
  </si>
  <si>
    <t>s_mill_code</t>
  </si>
  <si>
    <t>s_head_code</t>
  </si>
  <si>
    <t>s_head_name</t>
  </si>
  <si>
    <t>s_sub_head_code</t>
  </si>
  <si>
    <t>s_sub_head_name</t>
  </si>
  <si>
    <t>s_comment</t>
  </si>
  <si>
    <t>s_crtd_by</t>
  </si>
  <si>
    <t>s_crtd_dt</t>
  </si>
  <si>
    <t>s_updt_by</t>
  </si>
  <si>
    <t>s_updt_dt</t>
  </si>
  <si>
    <t>sent_sms_count</t>
  </si>
  <si>
    <t>is_deleted</t>
  </si>
  <si>
    <t>10:56</t>
  </si>
  <si>
    <t>11:00</t>
  </si>
  <si>
    <t>Engineering</t>
  </si>
  <si>
    <t>Electric Plant Problems</t>
  </si>
  <si>
    <t>Hot water pump tripped due to Cable Burnt</t>
  </si>
  <si>
    <t>08:00</t>
  </si>
  <si>
    <t>12:10</t>
  </si>
  <si>
    <t>Cane</t>
  </si>
  <si>
    <t>Shortage of cane</t>
  </si>
  <si>
    <t>shortage of cane</t>
  </si>
  <si>
    <t>49:33</t>
  </si>
  <si>
    <t>105:47</t>
  </si>
  <si>
    <t>1694:13</t>
  </si>
  <si>
    <t>1800:00</t>
  </si>
  <si>
    <t>1470:04</t>
  </si>
  <si>
    <t>1733:49</t>
  </si>
  <si>
    <t>329:56</t>
  </si>
  <si>
    <t>396:07</t>
  </si>
  <si>
    <t>Daily Comparative Report</t>
  </si>
  <si>
    <t>Sr.#</t>
  </si>
  <si>
    <t>Particulars</t>
  </si>
  <si>
    <t>Unit</t>
  </si>
  <si>
    <t>This Year</t>
  </si>
  <si>
    <t>Last Year Crop Day</t>
  </si>
  <si>
    <t>Last Year On Date</t>
  </si>
  <si>
    <t>Day</t>
  </si>
  <si>
    <t>To-Date</t>
  </si>
  <si>
    <t>Actual Hrs. of Crushing</t>
  </si>
  <si>
    <t>Hrs - Min</t>
  </si>
  <si>
    <t>Cane Crushed (Qtls.)</t>
  </si>
  <si>
    <t>Qtls.</t>
  </si>
  <si>
    <t>Recovery % Cane</t>
  </si>
  <si>
    <t>%</t>
  </si>
  <si>
    <t>Bagasse % Cane</t>
  </si>
  <si>
    <t>Molasses % Cane</t>
  </si>
  <si>
    <t>Mol % Cane (after diversion.)</t>
  </si>
  <si>
    <t>Press Cake % Cane</t>
  </si>
  <si>
    <t>Pol % Cane</t>
  </si>
  <si>
    <t>Fiber % Cane</t>
  </si>
  <si>
    <t>Sugar Production (Qtls.)</t>
  </si>
  <si>
    <t>Molasses Sent Out</t>
  </si>
  <si>
    <t>Nett Sugar made</t>
  </si>
  <si>
    <t>Nett Molasses made</t>
  </si>
  <si>
    <t>Bags ( + -)</t>
  </si>
  <si>
    <t>Molasses ( + -)</t>
  </si>
  <si>
    <t>Sugar In Process</t>
  </si>
  <si>
    <t>Molasses In Process</t>
  </si>
  <si>
    <t>Jawa ratio</t>
  </si>
  <si>
    <t>D.M.F.</t>
  </si>
  <si>
    <t>Pol % Press Cake</t>
  </si>
  <si>
    <t>Pol % Bagasse</t>
  </si>
  <si>
    <t>Moisture % Bagasse</t>
  </si>
  <si>
    <t>Final Molasses Purity</t>
  </si>
  <si>
    <t>Primary Juice Brix %</t>
  </si>
  <si>
    <t>Primary Juice Purity</t>
  </si>
  <si>
    <t>Mixed Juice Brix %</t>
  </si>
  <si>
    <t>Mixed Juice Purity</t>
  </si>
  <si>
    <t>P.J. - M.J. Purity</t>
  </si>
  <si>
    <t>Mixed Juice % Cane</t>
  </si>
  <si>
    <t>Added Water % Fiber</t>
  </si>
  <si>
    <t>Undiluted jc% cane</t>
  </si>
  <si>
    <t>Losses</t>
  </si>
  <si>
    <t>Loss in Bagasse</t>
  </si>
  <si>
    <t>Sugar in Syrup</t>
  </si>
  <si>
    <t>Loss in Fil.Cake</t>
  </si>
  <si>
    <t>Loss in Molasses</t>
  </si>
  <si>
    <t>Unknown Losses</t>
  </si>
  <si>
    <t>Total</t>
  </si>
  <si>
    <t>Stoppages</t>
  </si>
  <si>
    <t>New Mill</t>
  </si>
  <si>
    <t>Hrs - Min %</t>
  </si>
  <si>
    <t>Old Mill</t>
  </si>
  <si>
    <t>Total Both Mill</t>
  </si>
  <si>
    <t>Crushing Speed per day</t>
  </si>
  <si>
    <t>Efficacy Data</t>
  </si>
  <si>
    <t>Bagasse Baled</t>
  </si>
  <si>
    <t>Bagasse Consumed</t>
  </si>
  <si>
    <t xml:space="preserve">Total Bagasse sold </t>
  </si>
  <si>
    <t>Power Generation</t>
  </si>
  <si>
    <t>KWH</t>
  </si>
  <si>
    <t>Power Export</t>
  </si>
  <si>
    <t>Steam per 100 ton cane</t>
  </si>
  <si>
    <t>Steam per 10 ton Sugar</t>
  </si>
  <si>
    <t>Power per 100 ton cane</t>
  </si>
  <si>
    <t>Power per 10 ton Sugar</t>
  </si>
  <si>
    <t>Other Recoveries</t>
  </si>
  <si>
    <t>Cane Diverted</t>
  </si>
  <si>
    <t>On Syrup</t>
  </si>
  <si>
    <t>On B-Heavy</t>
  </si>
  <si>
    <t>On C-Heavy</t>
  </si>
  <si>
    <t>On Raw Sugar</t>
  </si>
  <si>
    <t>Distillery</t>
  </si>
  <si>
    <t>Power to distillery</t>
  </si>
  <si>
    <t>Rectified sprit</t>
  </si>
  <si>
    <t>B.L.</t>
  </si>
  <si>
    <t>Rectified sprit recovery</t>
  </si>
  <si>
    <t>Absolute alcohol</t>
  </si>
  <si>
    <t>Absolute alcohol recovery</t>
  </si>
  <si>
    <t>Ethanol</t>
  </si>
  <si>
    <t>Ethanol recovery</t>
  </si>
  <si>
    <t>Remarks</t>
  </si>
  <si>
    <t>Lab Head</t>
  </si>
  <si>
    <t>Crop Day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</si>
</sst>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.00"/>
    <numFmt numFmtId="165" formatCode="00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Border="0"/>
  </cellStyleXfs>
  <cellXfs count="9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/>
    <xf numFmtId="0" fontId="1" fillId="0" borderId="2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/>
    <xf numFmtId="20" fontId="0" fillId="0" borderId="2" xfId="0" applyNumberFormat="1" applyFill="1" applyBorder="1" applyAlignment="1" applyProtection="1">
      <alignment horizontal="right"/>
    </xf>
    <xf numFmtId="0" fontId="0" fillId="0" borderId="3" xfId="0" applyNumberFormat="1" applyFill="1" applyBorder="1" applyAlignment="1" applyProtection="1">
      <alignment horizontal="right"/>
    </xf>
    <xf numFmtId="0" fontId="0" fillId="0" borderId="2" xfId="0" applyNumberFormat="1" applyFill="1" applyBorder="1" applyAlignment="1" applyProtection="1">
      <alignment horizontal="right"/>
    </xf>
    <xf numFmtId="164" fontId="0" fillId="0" borderId="2" xfId="0" applyNumberFormat="1" applyFill="1" applyBorder="1" applyAlignment="1" applyProtection="1">
      <alignment horizontal="right"/>
    </xf>
    <xf numFmtId="164" fontId="0" fillId="0" borderId="3" xfId="0" applyNumberFormat="1" applyFill="1" applyBorder="1" applyAlignment="1" applyProtection="1">
      <alignment horizontal="right"/>
    </xf>
    <xf numFmtId="164" fontId="0" fillId="0" borderId="4" xfId="0" applyNumberFormat="1" applyFill="1" applyBorder="1" applyAlignment="1" applyProtection="1">
      <alignment horizontal="right"/>
    </xf>
    <xf numFmtId="0" fontId="0" fillId="0" borderId="5" xfId="0" applyNumberForma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/>
    <xf numFmtId="164" fontId="0" fillId="0" borderId="6" xfId="0" applyNumberFormat="1" applyFill="1" applyBorder="1" applyAlignment="1" applyProtection="1">
      <alignment horizontal="right"/>
    </xf>
    <xf numFmtId="164" fontId="0" fillId="0" borderId="7" xfId="0" applyNumberFormat="1" applyFill="1" applyBorder="1" applyAlignment="1" applyProtection="1">
      <alignment horizontal="right"/>
    </xf>
    <xf numFmtId="0" fontId="0" fillId="0" borderId="8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/>
    <xf numFmtId="0" fontId="0" fillId="0" borderId="10" xfId="0" applyNumberFormat="1" applyFill="1" applyBorder="1" applyAlignment="1" applyProtection="1">
      <alignment horizontal="center"/>
    </xf>
    <xf numFmtId="0" fontId="0" fillId="0" borderId="11" xfId="0" applyNumberFormat="1" applyFill="1" applyBorder="1" applyAlignment="1" applyProtection="1"/>
    <xf numFmtId="164" fontId="0" fillId="0" borderId="12" xfId="0" applyNumberFormat="1" applyFill="1" applyBorder="1" applyAlignment="1" applyProtection="1">
      <alignment horizontal="right"/>
    </xf>
    <xf numFmtId="164" fontId="0" fillId="0" borderId="13" xfId="0" applyNumberFormat="1" applyFill="1" applyBorder="1" applyAlignment="1" applyProtection="1">
      <alignment horizontal="right"/>
    </xf>
    <xf numFmtId="0" fontId="0" fillId="0" borderId="1" xfId="0" applyNumberFormat="1" applyFill="1" applyBorder="1" applyAlignment="1" applyProtection="1">
      <alignment horizontal="center"/>
    </xf>
    <xf numFmtId="164" fontId="0" fillId="0" borderId="14" xfId="0" applyNumberFormat="1" applyFill="1" applyBorder="1" applyAlignment="1" applyProtection="1">
      <alignment horizontal="right"/>
    </xf>
    <xf numFmtId="164" fontId="0" fillId="0" borderId="15" xfId="0" applyNumberFormat="1" applyFill="1" applyBorder="1" applyAlignment="1" applyProtection="1">
      <alignment horizontal="right"/>
    </xf>
    <xf numFmtId="164" fontId="0" fillId="0" borderId="16" xfId="0" applyNumberFormat="1" applyFill="1" applyBorder="1" applyAlignment="1" applyProtection="1">
      <alignment horizontal="right"/>
    </xf>
    <xf numFmtId="164" fontId="0" fillId="0" borderId="17" xfId="0" applyNumberFormat="1" applyFill="1" applyBorder="1" applyAlignment="1" applyProtection="1">
      <alignment horizontal="right"/>
    </xf>
    <xf numFmtId="0" fontId="0" fillId="0" borderId="11" xfId="0" applyNumberFormat="1" applyFill="1" applyBorder="1" applyAlignment="1" applyProtection="1">
      <alignment horizontal="center"/>
    </xf>
    <xf numFmtId="20" fontId="0" fillId="0" borderId="18" xfId="0" applyNumberFormat="1" applyFill="1" applyBorder="1" applyAlignment="1" applyProtection="1">
      <alignment horizontal="right"/>
    </xf>
    <xf numFmtId="20" fontId="0" fillId="0" borderId="19" xfId="0" applyNumberFormat="1" applyFill="1" applyBorder="1" applyAlignment="1" applyProtection="1">
      <alignment horizontal="right"/>
    </xf>
    <xf numFmtId="20" fontId="0" fillId="0" borderId="3" xfId="0" applyNumberFormat="1" applyFill="1" applyBorder="1" applyAlignment="1" applyProtection="1">
      <alignment horizontal="right"/>
    </xf>
    <xf numFmtId="0" fontId="0" fillId="0" borderId="6" xfId="0" applyNumberFormat="1" applyFill="1" applyBorder="1" applyAlignment="1" applyProtection="1">
      <alignment horizontal="right"/>
    </xf>
    <xf numFmtId="0" fontId="0" fillId="0" borderId="7" xfId="0" applyNumberFormat="1" applyFill="1" applyBorder="1" applyAlignment="1" applyProtection="1"/>
    <xf numFmtId="2" fontId="0" fillId="0" borderId="18" xfId="0" applyNumberFormat="1" applyFill="1" applyBorder="1" applyAlignment="1" applyProtection="1"/>
    <xf numFmtId="2" fontId="0" fillId="0" borderId="19" xfId="0" applyNumberFormat="1" applyFill="1" applyBorder="1" applyAlignment="1" applyProtection="1"/>
    <xf numFmtId="165" fontId="0" fillId="0" borderId="2" xfId="0" applyNumberFormat="1" applyFill="1" applyBorder="1" applyAlignment="1" applyProtection="1">
      <alignment horizontal="right"/>
    </xf>
    <xf numFmtId="165" fontId="0" fillId="0" borderId="3" xfId="0" applyNumberFormat="1" applyFill="1" applyBorder="1" applyAlignment="1" applyProtection="1">
      <alignment horizontal="right"/>
    </xf>
    <xf numFmtId="164" fontId="0" fillId="0" borderId="22" xfId="0" applyNumberFormat="1" applyFill="1" applyBorder="1" applyAlignment="1" applyProtection="1">
      <alignment horizontal="right"/>
    </xf>
    <xf numFmtId="164" fontId="0" fillId="0" borderId="23" xfId="0" applyNumberFormat="1" applyFill="1" applyBorder="1" applyAlignment="1" applyProtection="1">
      <alignment horizontal="right"/>
    </xf>
    <xf numFmtId="164" fontId="0" fillId="0" borderId="24" xfId="0" applyNumberFormat="1" applyFill="1" applyBorder="1" applyAlignment="1" applyProtection="1">
      <alignment horizontal="right"/>
    </xf>
    <xf numFmtId="164" fontId="0" fillId="0" borderId="25" xfId="0" applyNumberFormat="1" applyFill="1" applyBorder="1" applyAlignment="1" applyProtection="1">
      <alignment horizontal="right"/>
    </xf>
    <xf numFmtId="164" fontId="0" fillId="0" borderId="26" xfId="0" applyNumberFormat="1" applyFill="1" applyBorder="1" applyAlignment="1" applyProtection="1">
      <alignment horizontal="right"/>
    </xf>
    <xf numFmtId="164" fontId="0" fillId="0" borderId="27" xfId="0" applyNumberFormat="1" applyFill="1" applyBorder="1" applyAlignment="1" applyProtection="1"/>
    <xf numFmtId="164" fontId="0" fillId="0" borderId="28" xfId="0" applyNumberFormat="1" applyFill="1" applyBorder="1" applyAlignment="1" applyProtection="1"/>
    <xf numFmtId="0" fontId="1" fillId="0" borderId="10" xfId="0" applyNumberFormat="1" applyFont="1" applyFill="1" applyBorder="1" applyAlignment="1" applyProtection="1"/>
    <xf numFmtId="0" fontId="0" fillId="0" borderId="22" xfId="0" applyNumberFormat="1" applyFill="1" applyBorder="1" applyAlignment="1" applyProtection="1"/>
    <xf numFmtId="164" fontId="0" fillId="0" borderId="22" xfId="0" applyNumberFormat="1" applyFill="1" applyBorder="1" applyAlignment="1" applyProtection="1"/>
    <xf numFmtId="0" fontId="0" fillId="0" borderId="29" xfId="0" applyNumberFormat="1" applyFill="1" applyBorder="1" applyAlignment="1" applyProtection="1">
      <alignment horizontal="center"/>
    </xf>
    <xf numFmtId="0" fontId="0" fillId="0" borderId="29" xfId="0" applyNumberFormat="1" applyFill="1" applyBorder="1" applyAlignment="1" applyProtection="1"/>
    <xf numFmtId="0" fontId="0" fillId="0" borderId="30" xfId="0" applyNumberFormat="1" applyFill="1" applyBorder="1" applyAlignment="1" applyProtection="1"/>
    <xf numFmtId="164" fontId="0" fillId="0" borderId="12" xfId="0" applyNumberFormat="1" applyFill="1" applyBorder="1" applyAlignment="1" applyProtection="1"/>
    <xf numFmtId="164" fontId="0" fillId="0" borderId="13" xfId="0" applyNumberFormat="1" applyFill="1" applyBorder="1" applyAlignment="1" applyProtection="1"/>
    <xf numFmtId="0" fontId="0" fillId="0" borderId="31" xfId="0" applyNumberFormat="1" applyFill="1" applyBorder="1" applyAlignment="1" applyProtection="1">
      <alignment horizontal="center"/>
    </xf>
    <xf numFmtId="0" fontId="0" fillId="0" borderId="31" xfId="0" applyNumberFormat="1" applyFill="1" applyBorder="1" applyAlignment="1" applyProtection="1"/>
    <xf numFmtId="164" fontId="0" fillId="0" borderId="14" xfId="0" applyNumberFormat="1" applyFill="1" applyBorder="1" applyAlignment="1" applyProtection="1"/>
    <xf numFmtId="164" fontId="0" fillId="0" borderId="15" xfId="0" applyNumberFormat="1" applyFill="1" applyBorder="1" applyAlignment="1" applyProtection="1"/>
    <xf numFmtId="0" fontId="0" fillId="0" borderId="32" xfId="0" applyNumberFormat="1" applyFill="1" applyBorder="1" applyAlignment="1" applyProtection="1">
      <alignment horizontal="center"/>
    </xf>
    <xf numFmtId="0" fontId="0" fillId="0" borderId="32" xfId="0" applyNumberFormat="1" applyFill="1" applyBorder="1" applyAlignment="1" applyProtection="1"/>
    <xf numFmtId="164" fontId="0" fillId="0" borderId="16" xfId="0" applyNumberFormat="1" applyFill="1" applyBorder="1" applyAlignment="1" applyProtection="1"/>
    <xf numFmtId="164" fontId="0" fillId="0" borderId="17" xfId="0" applyNumberFormat="1" applyFill="1" applyBorder="1" applyAlignment="1" applyProtection="1"/>
    <xf numFmtId="0" fontId="2" fillId="0" borderId="1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" fillId="0" borderId="20" xfId="0" applyNumberFormat="1" applyFont="1" applyFill="1" applyBorder="1" applyAlignment="1" applyProtection="1">
      <alignment horizontal="left"/>
    </xf>
    <xf numFmtId="0" fontId="1" fillId="0" borderId="21" xfId="0" applyNumberFormat="1" applyFont="1" applyFill="1" applyBorder="1" applyAlignment="1" applyProtection="1">
      <alignment horizontal="left"/>
    </xf>
    <xf numFmtId="0" fontId="0" fillId="0" borderId="33" xfId="0" applyNumberFormat="1" applyFill="1" applyBorder="1" applyAlignment="1" applyProtection="1">
      <alignment horizontal="left"/>
    </xf>
    <xf numFmtId="0" fontId="0" fillId="0" borderId="34" xfId="0" applyNumberFormat="1" applyFill="1" applyBorder="1" applyAlignment="1" applyProtection="1">
      <alignment horizontal="left"/>
    </xf>
    <xf numFmtId="0" fontId="0" fillId="0" borderId="37" xfId="0" applyNumberFormat="1" applyFill="1" applyBorder="1" applyAlignment="1" applyProtection="1">
      <alignment horizontal="left"/>
    </xf>
    <xf numFmtId="0" fontId="0" fillId="0" borderId="35" xfId="0" applyNumberFormat="1" applyFill="1" applyBorder="1" applyAlignment="1" applyProtection="1">
      <alignment vertical="top" wrapText="1"/>
    </xf>
    <xf numFmtId="0" fontId="0" fillId="0" borderId="22" xfId="0" applyNumberFormat="1" applyFill="1" applyBorder="1" applyAlignment="1" applyProtection="1">
      <alignment vertical="top" wrapText="1"/>
    </xf>
    <xf numFmtId="0" fontId="0" fillId="0" borderId="36" xfId="0" applyNumberFormat="1" applyFill="1" applyBorder="1" applyAlignment="1" applyProtection="1">
      <alignment vertical="top" wrapText="1"/>
    </xf>
    <xf numFmtId="0" fontId="0" fillId="0" borderId="35" xfId="0" applyNumberFormat="1" applyFill="1" applyBorder="1" applyAlignment="1" applyProtection="1">
      <alignment horizontal="left" vertical="top" wrapText="1"/>
    </xf>
    <xf numFmtId="0" fontId="0" fillId="0" borderId="22" xfId="0" applyNumberFormat="1" applyFill="1" applyBorder="1" applyAlignment="1" applyProtection="1">
      <alignment horizontal="left" vertical="top" wrapText="1"/>
    </xf>
    <xf numFmtId="0" fontId="0" fillId="0" borderId="36" xfId="0" applyNumberFormat="1" applyFill="1" applyBorder="1" applyAlignment="1" applyProtection="1">
      <alignment horizontal="left" vertical="top" wrapText="1"/>
    </xf>
    <xf numFmtId="0" fontId="1" fillId="0" borderId="38" xfId="0" applyNumberFormat="1" applyFont="1" applyFill="1" applyBorder="1" applyAlignment="1" applyProtection="1">
      <alignment horizontal="center" vertical="center"/>
    </xf>
    <xf numFmtId="0" fontId="1" fillId="0" borderId="39" xfId="0" applyNumberFormat="1" applyFont="1" applyFill="1" applyBorder="1" applyAlignment="1" applyProtection="1">
      <alignment horizontal="center" vertical="center" wrapText="1"/>
    </xf>
    <xf numFmtId="0" fontId="1" fillId="0" borderId="40" xfId="0" applyNumberFormat="1" applyFont="1" applyFill="1" applyBorder="1" applyAlignment="1" applyProtection="1">
      <alignment horizontal="center" vertical="center" wrapText="1"/>
    </xf>
    <xf numFmtId="0" fontId="1" fillId="0" borderId="41" xfId="0" applyNumberFormat="1" applyFont="1" applyFill="1" applyBorder="1" applyAlignment="1" applyProtection="1">
      <alignment horizontal="center" vertical="center"/>
    </xf>
    <xf numFmtId="0" fontId="1" fillId="0" borderId="42" xfId="0" applyNumberFormat="1" applyFont="1" applyFill="1" applyBorder="1" applyAlignment="1" applyProtection="1">
      <alignment horizontal="center" vertical="center"/>
    </xf>
    <xf numFmtId="0" fontId="1" fillId="0" borderId="43" xfId="0" applyNumberFormat="1" applyFont="1" applyFill="1" applyBorder="1" applyAlignment="1" applyProtection="1">
      <alignment horizontal="center" vertical="center"/>
    </xf>
    <xf numFmtId="0" fontId="1" fillId="0" borderId="44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44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9" xfId="0" applyNumberFormat="1" applyFont="1" applyFill="1" applyBorder="1" applyAlignment="1" applyProtection="1">
      <alignment horizontal="center"/>
    </xf>
    <xf numFmtId="0" fontId="1" fillId="0" borderId="45" xfId="0" applyNumberFormat="1" applyFont="1" applyFill="1" applyBorder="1" applyAlignment="1" applyProtection="1">
      <alignment horizontal="left"/>
    </xf>
    <xf numFmtId="0" fontId="1" fillId="0" borderId="46" xfId="0" applyNumberFormat="1" applyFont="1" applyFill="1" applyBorder="1" applyAlignment="1" applyProtection="1">
      <alignment horizontal="left"/>
    </xf>
    <xf numFmtId="0" fontId="1" fillId="0" borderId="46" xfId="0" applyNumberFormat="1" applyFont="1" applyFill="1" applyBorder="1" applyAlignment="1" applyProtection="1"/>
    <xf numFmtId="0" fontId="0" fillId="0" borderId="46" xfId="0" applyNumberFormat="1" applyFill="1" applyBorder="1" applyAlignment="1" applyProtection="1"/>
    <xf numFmtId="0" fontId="1" fillId="0" borderId="46" xfId="0" applyNumberFormat="1" applyFont="1" applyFill="1" applyBorder="1" applyAlignment="1" applyProtection="1">
      <alignment horizontal="right"/>
    </xf>
    <xf numFmtId="0" fontId="1" fillId="0" borderId="47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showGridLines="0" tabSelected="1" workbookViewId="0">
      <selection activeCell="O16" sqref="O16"/>
    </sheetView>
  </sheetViews>
  <sheetFormatPr defaultRowHeight="14.4" x14ac:dyDescent="0.3"/>
  <cols>
    <col min="1" max="1" width="4.21875" customWidth="1"/>
    <col min="2" max="2" width="24.88671875" customWidth="1"/>
    <col min="3" max="3" width="10.21875" customWidth="1"/>
    <col min="4" max="4" width="10" customWidth="1"/>
    <col min="5" max="5" width="11" customWidth="1"/>
    <col min="6" max="9" width="13.44140625" customWidth="1"/>
  </cols>
  <sheetData>
    <row r="1" spans="1:9" ht="9" customHeight="1" x14ac:dyDescent="0.3">
      <c r="A1" s="81" t="str">
        <f>CONCATENATE(curr!B2," -- ",curr!B3)</f>
        <v>Avadh Sugar &amp; Energy Ltd. -- Seohara</v>
      </c>
      <c r="B1" s="82"/>
      <c r="C1" s="82"/>
      <c r="D1" s="82"/>
      <c r="E1" s="82"/>
      <c r="F1" s="82"/>
      <c r="G1" s="82"/>
      <c r="H1" s="82"/>
      <c r="I1" s="83"/>
    </row>
    <row r="2" spans="1:9" ht="13.2" customHeight="1" x14ac:dyDescent="0.3">
      <c r="A2" s="84"/>
      <c r="B2" s="85"/>
      <c r="C2" s="85"/>
      <c r="D2" s="85"/>
      <c r="E2" s="85"/>
      <c r="F2" s="85"/>
      <c r="G2" s="85"/>
      <c r="H2" s="85"/>
      <c r="I2" s="86"/>
    </row>
    <row r="3" spans="1:9" ht="13.8" customHeight="1" x14ac:dyDescent="0.3">
      <c r="A3" s="87" t="s">
        <v>870</v>
      </c>
      <c r="B3" s="88"/>
      <c r="C3" s="88"/>
      <c r="D3" s="88"/>
      <c r="E3" s="88"/>
      <c r="F3" s="88"/>
      <c r="G3" s="88"/>
      <c r="H3" s="88"/>
      <c r="I3" s="89"/>
    </row>
    <row r="4" spans="1:9" ht="13.8" customHeight="1" thickBot="1" x14ac:dyDescent="0.35">
      <c r="A4" s="90" t="str">
        <f>CONCATENATE("Crushing Season ",curr!B5)</f>
        <v>Crushing Season 2021-22</v>
      </c>
      <c r="B4" s="91"/>
      <c r="C4" s="92" t="s">
        <v>954</v>
      </c>
      <c r="D4" s="91">
        <f>curr!B6</f>
        <v>75</v>
      </c>
      <c r="E4" s="91"/>
      <c r="F4" s="93"/>
      <c r="G4" s="94" t="str">
        <f>CONCATENATE("Report Date : ",TEXT(curr!B1,"dd-MMM-yyyy"))</f>
        <v>Report Date : 14-Jan-2022</v>
      </c>
      <c r="H4" s="94"/>
      <c r="I4" s="95"/>
    </row>
    <row r="5" spans="1:9" x14ac:dyDescent="0.3">
      <c r="A5" s="78" t="s">
        <v>871</v>
      </c>
      <c r="B5" s="78" t="s">
        <v>872</v>
      </c>
      <c r="C5" s="78" t="s">
        <v>873</v>
      </c>
      <c r="D5" s="79" t="s">
        <v>874</v>
      </c>
      <c r="E5" s="80"/>
      <c r="F5" s="79" t="s">
        <v>875</v>
      </c>
      <c r="G5" s="80"/>
      <c r="H5" s="79" t="s">
        <v>876</v>
      </c>
      <c r="I5" s="80"/>
    </row>
    <row r="6" spans="1:9" x14ac:dyDescent="0.3">
      <c r="A6" s="65"/>
      <c r="B6" s="65"/>
      <c r="C6" s="65"/>
      <c r="D6" s="6" t="s">
        <v>877</v>
      </c>
      <c r="E6" s="7" t="s">
        <v>878</v>
      </c>
      <c r="F6" s="6" t="s">
        <v>877</v>
      </c>
      <c r="G6" s="7" t="s">
        <v>878</v>
      </c>
      <c r="H6" s="6" t="s">
        <v>877</v>
      </c>
      <c r="I6" s="7" t="s">
        <v>878</v>
      </c>
    </row>
    <row r="7" spans="1:9" x14ac:dyDescent="0.3">
      <c r="A7" s="8">
        <v>1</v>
      </c>
      <c r="B7" s="9" t="s">
        <v>879</v>
      </c>
      <c r="C7" s="9" t="s">
        <v>880</v>
      </c>
      <c r="D7" s="10">
        <f>curr!B622</f>
        <v>0.97152777777777799</v>
      </c>
      <c r="E7" s="11" t="str">
        <f>curr!B661</f>
        <v>1710:10</v>
      </c>
      <c r="F7" s="10">
        <f>crop!B622</f>
        <v>0.99791666666666701</v>
      </c>
      <c r="G7" s="11" t="str">
        <f>crop!B661</f>
        <v>1694:13</v>
      </c>
      <c r="H7" s="10">
        <f>prv!B622</f>
        <v>0.99375000000000002</v>
      </c>
      <c r="I7" s="11" t="str">
        <f>prv!B661</f>
        <v>1742:04</v>
      </c>
    </row>
    <row r="8" spans="1:9" x14ac:dyDescent="0.3">
      <c r="A8" s="8">
        <v>2</v>
      </c>
      <c r="B8" s="9" t="s">
        <v>881</v>
      </c>
      <c r="C8" s="9" t="s">
        <v>882</v>
      </c>
      <c r="D8" s="12">
        <f>curr!B7</f>
        <v>109500</v>
      </c>
      <c r="E8" s="11">
        <f>curr!B8</f>
        <v>7642900</v>
      </c>
      <c r="F8" s="12">
        <f>crop!B7</f>
        <v>110000</v>
      </c>
      <c r="G8" s="11">
        <f>crop!B8</f>
        <v>7582200</v>
      </c>
      <c r="H8" s="12">
        <f>prv!B7</f>
        <v>110000</v>
      </c>
      <c r="I8" s="11">
        <f>prv!B8</f>
        <v>7802200</v>
      </c>
    </row>
    <row r="9" spans="1:9" x14ac:dyDescent="0.3">
      <c r="A9" s="8">
        <v>3</v>
      </c>
      <c r="B9" s="9" t="s">
        <v>883</v>
      </c>
      <c r="C9" s="9" t="s">
        <v>884</v>
      </c>
      <c r="D9" s="13">
        <f>curr!B53</f>
        <v>10.199999999999999</v>
      </c>
      <c r="E9" s="14">
        <f>curr!B54</f>
        <v>9.9700000000000006</v>
      </c>
      <c r="F9" s="13">
        <f>crop!B53</f>
        <v>10.35</v>
      </c>
      <c r="G9" s="14">
        <f>crop!B54</f>
        <v>9.66</v>
      </c>
      <c r="H9" s="13">
        <f>prv!B53</f>
        <v>10.35</v>
      </c>
      <c r="I9" s="14">
        <f>prv!B54</f>
        <v>9.68</v>
      </c>
    </row>
    <row r="10" spans="1:9" x14ac:dyDescent="0.3">
      <c r="A10" s="8">
        <v>4</v>
      </c>
      <c r="B10" s="9" t="s">
        <v>885</v>
      </c>
      <c r="C10" s="9" t="s">
        <v>884</v>
      </c>
      <c r="D10" s="13">
        <f>curr!B85</f>
        <v>30.03</v>
      </c>
      <c r="E10" s="14">
        <f>curr!B86</f>
        <v>29.4</v>
      </c>
      <c r="F10" s="13">
        <f>crop!B85</f>
        <v>28.36</v>
      </c>
      <c r="G10" s="14">
        <f>crop!B86</f>
        <v>28.2</v>
      </c>
      <c r="H10" s="13">
        <f>prv!B85</f>
        <v>28.08</v>
      </c>
      <c r="I10" s="14">
        <f>prv!B86</f>
        <v>28.2</v>
      </c>
    </row>
    <row r="11" spans="1:9" x14ac:dyDescent="0.3">
      <c r="A11" s="8">
        <v>5</v>
      </c>
      <c r="B11" s="9" t="s">
        <v>886</v>
      </c>
      <c r="C11" s="9" t="s">
        <v>884</v>
      </c>
      <c r="D11" s="13">
        <f>curr!B73</f>
        <v>5.42</v>
      </c>
      <c r="E11" s="14">
        <f>curr!B74</f>
        <v>5.85</v>
      </c>
      <c r="F11" s="13">
        <f>crop!B73</f>
        <v>6.61</v>
      </c>
      <c r="G11" s="14">
        <f>crop!B74</f>
        <v>6.41</v>
      </c>
      <c r="H11" s="13">
        <f>prv!B73</f>
        <v>6.62</v>
      </c>
      <c r="I11" s="14">
        <f>prv!B74</f>
        <v>6.42</v>
      </c>
    </row>
    <row r="12" spans="1:9" x14ac:dyDescent="0.3">
      <c r="A12" s="8">
        <v>6</v>
      </c>
      <c r="B12" s="9" t="s">
        <v>887</v>
      </c>
      <c r="C12" s="9" t="s">
        <v>884</v>
      </c>
      <c r="D12" s="13">
        <f>curr!B783</f>
        <v>5.42</v>
      </c>
      <c r="E12" s="14">
        <f>curr!B784</f>
        <v>5.85</v>
      </c>
      <c r="F12" s="13">
        <f>crop!B783</f>
        <v>0</v>
      </c>
      <c r="G12" s="14">
        <f>crop!B784</f>
        <v>0</v>
      </c>
      <c r="H12" s="13">
        <f>prv!B783</f>
        <v>0</v>
      </c>
      <c r="I12" s="14">
        <f>prv!B784</f>
        <v>0</v>
      </c>
    </row>
    <row r="13" spans="1:9" x14ac:dyDescent="0.3">
      <c r="A13" s="8">
        <v>7</v>
      </c>
      <c r="B13" s="9" t="s">
        <v>888</v>
      </c>
      <c r="C13" s="9" t="s">
        <v>884</v>
      </c>
      <c r="D13" s="13">
        <f>curr!B89</f>
        <v>4.46</v>
      </c>
      <c r="E13" s="14">
        <f>curr!B90</f>
        <v>3.56</v>
      </c>
      <c r="F13" s="13">
        <f>crop!B89</f>
        <v>4.53</v>
      </c>
      <c r="G13" s="14">
        <f>crop!B90</f>
        <v>3.86</v>
      </c>
      <c r="H13" s="13">
        <f>prv!B89</f>
        <v>4.4800000000000004</v>
      </c>
      <c r="I13" s="14">
        <f>prv!B90</f>
        <v>3.88</v>
      </c>
    </row>
    <row r="14" spans="1:9" x14ac:dyDescent="0.3">
      <c r="A14" s="8">
        <v>8</v>
      </c>
      <c r="B14" s="9" t="s">
        <v>889</v>
      </c>
      <c r="C14" s="9" t="s">
        <v>884</v>
      </c>
      <c r="D14" s="13">
        <f>curr!B55</f>
        <v>13.39</v>
      </c>
      <c r="E14" s="14">
        <f>curr!B56</f>
        <v>13.16</v>
      </c>
      <c r="F14" s="13">
        <f>crop!B55</f>
        <v>13.82</v>
      </c>
      <c r="G14" s="14">
        <f>crop!B56</f>
        <v>12.98</v>
      </c>
      <c r="H14" s="13">
        <f>prv!B55</f>
        <v>13.84</v>
      </c>
      <c r="I14" s="14">
        <f>prv!B56</f>
        <v>13</v>
      </c>
    </row>
    <row r="15" spans="1:9" x14ac:dyDescent="0.3">
      <c r="A15" s="8">
        <v>9</v>
      </c>
      <c r="B15" s="9" t="s">
        <v>890</v>
      </c>
      <c r="C15" s="9" t="s">
        <v>884</v>
      </c>
      <c r="D15" s="13">
        <f>curr!B91</f>
        <v>13.9</v>
      </c>
      <c r="E15" s="14">
        <f>curr!B92</f>
        <v>13.57</v>
      </c>
      <c r="F15" s="13">
        <f>crop!B91</f>
        <v>13.2</v>
      </c>
      <c r="G15" s="14">
        <f>crop!B92</f>
        <v>13.07</v>
      </c>
      <c r="H15" s="13">
        <f>prv!B91</f>
        <v>13.08</v>
      </c>
      <c r="I15" s="14">
        <f>prv!B92</f>
        <v>13.07</v>
      </c>
    </row>
    <row r="16" spans="1:9" x14ac:dyDescent="0.3">
      <c r="A16" s="8">
        <v>10</v>
      </c>
      <c r="B16" s="9" t="s">
        <v>891</v>
      </c>
      <c r="C16" s="9" t="s">
        <v>882</v>
      </c>
      <c r="D16" s="13">
        <f>curr!B45</f>
        <v>11255</v>
      </c>
      <c r="E16" s="14">
        <f>curr!B46</f>
        <v>747665</v>
      </c>
      <c r="F16" s="13">
        <f>crop!B45</f>
        <v>11380</v>
      </c>
      <c r="G16" s="14">
        <f>crop!B46</f>
        <v>718495</v>
      </c>
      <c r="H16" s="13">
        <f>prv!B45</f>
        <v>11235</v>
      </c>
      <c r="I16" s="14">
        <f>prv!B46</f>
        <v>741385</v>
      </c>
    </row>
    <row r="17" spans="1:9" x14ac:dyDescent="0.3">
      <c r="A17" s="8">
        <v>11</v>
      </c>
      <c r="B17" s="9" t="s">
        <v>892</v>
      </c>
      <c r="C17" s="9" t="s">
        <v>882</v>
      </c>
      <c r="D17" s="13">
        <f>curr!B57</f>
        <v>5927.6</v>
      </c>
      <c r="E17" s="14">
        <f>curr!B59</f>
        <v>430695.65</v>
      </c>
      <c r="F17" s="13">
        <f>crop!B57</f>
        <v>7204.4</v>
      </c>
      <c r="G17" s="14">
        <f>crop!B59</f>
        <v>471202.25</v>
      </c>
      <c r="H17" s="13">
        <f>prv!B57</f>
        <v>7216.25</v>
      </c>
      <c r="I17" s="14">
        <f>prv!B59</f>
        <v>485845.8</v>
      </c>
    </row>
    <row r="18" spans="1:9" x14ac:dyDescent="0.3">
      <c r="A18" s="8">
        <v>12</v>
      </c>
      <c r="B18" s="9" t="s">
        <v>893</v>
      </c>
      <c r="C18" s="9" t="s">
        <v>882</v>
      </c>
      <c r="D18" s="13">
        <f>curr!B51</f>
        <v>11165.64</v>
      </c>
      <c r="E18" s="14">
        <f>curr!B52</f>
        <v>761785.44</v>
      </c>
      <c r="F18" s="13">
        <f>crop!B51</f>
        <v>11384.69</v>
      </c>
      <c r="G18" s="14">
        <f>crop!B52</f>
        <v>732753.14</v>
      </c>
      <c r="H18" s="13">
        <f>prv!B51</f>
        <v>11384.97</v>
      </c>
      <c r="I18" s="14">
        <f>prv!B52</f>
        <v>755523.39</v>
      </c>
    </row>
    <row r="19" spans="1:9" x14ac:dyDescent="0.3">
      <c r="A19" s="8">
        <v>13</v>
      </c>
      <c r="B19" s="9" t="s">
        <v>894</v>
      </c>
      <c r="C19" s="9" t="s">
        <v>882</v>
      </c>
      <c r="D19" s="13">
        <f>curr!B71</f>
        <v>5935.54</v>
      </c>
      <c r="E19" s="14">
        <f>curr!B72</f>
        <v>447253.73</v>
      </c>
      <c r="F19" s="13">
        <f>crop!B71</f>
        <v>7272.79</v>
      </c>
      <c r="G19" s="14">
        <f>crop!B72</f>
        <v>486304.31</v>
      </c>
      <c r="H19" s="13">
        <f>prv!B71</f>
        <v>7285.16</v>
      </c>
      <c r="I19" s="14">
        <f>prv!B72</f>
        <v>500774.8</v>
      </c>
    </row>
    <row r="20" spans="1:9" x14ac:dyDescent="0.3">
      <c r="A20" s="8">
        <v>14</v>
      </c>
      <c r="B20" s="9" t="s">
        <v>895</v>
      </c>
      <c r="C20" s="9" t="s">
        <v>882</v>
      </c>
      <c r="D20" s="13">
        <f>curr!B726</f>
        <v>89.36</v>
      </c>
      <c r="E20" s="14">
        <f>curr!B727</f>
        <v>-14120.44</v>
      </c>
      <c r="F20" s="13">
        <f>crop!B726</f>
        <v>-4.6900000000000004</v>
      </c>
      <c r="G20" s="14">
        <f>crop!B727</f>
        <v>-14258.14</v>
      </c>
      <c r="H20" s="13">
        <f>prv!B726</f>
        <v>-149.97</v>
      </c>
      <c r="I20" s="14">
        <f>prv!B727</f>
        <v>-14138.39</v>
      </c>
    </row>
    <row r="21" spans="1:9" x14ac:dyDescent="0.3">
      <c r="A21" s="8">
        <v>15</v>
      </c>
      <c r="B21" s="9" t="s">
        <v>896</v>
      </c>
      <c r="C21" s="9" t="s">
        <v>882</v>
      </c>
      <c r="D21" s="13">
        <f>curr!B728</f>
        <v>-7.94</v>
      </c>
      <c r="E21" s="14">
        <f>curr!B729</f>
        <v>-16558.080000000002</v>
      </c>
      <c r="F21" s="13">
        <f>crop!B728</f>
        <v>-68.39</v>
      </c>
      <c r="G21" s="14">
        <f>crop!B729</f>
        <v>-15102.06</v>
      </c>
      <c r="H21" s="13">
        <f>prv!B728</f>
        <v>-68.91</v>
      </c>
      <c r="I21" s="14">
        <f>prv!B729</f>
        <v>-14929</v>
      </c>
    </row>
    <row r="22" spans="1:9" x14ac:dyDescent="0.3">
      <c r="A22" s="8">
        <v>16</v>
      </c>
      <c r="B22" s="9" t="s">
        <v>897</v>
      </c>
      <c r="C22" s="9" t="s">
        <v>882</v>
      </c>
      <c r="D22" s="13">
        <f>curr!B49</f>
        <v>-89.36</v>
      </c>
      <c r="E22" s="14">
        <f>curr!B50</f>
        <v>15969.81</v>
      </c>
      <c r="F22" s="13">
        <f>crop!B49</f>
        <v>4.6900000000000004</v>
      </c>
      <c r="G22" s="14">
        <f>crop!B50</f>
        <v>17178.310000000001</v>
      </c>
      <c r="H22" s="13">
        <f>prv!B49</f>
        <v>149.97</v>
      </c>
      <c r="I22" s="14">
        <f>prv!B50</f>
        <v>17058.560000000001</v>
      </c>
    </row>
    <row r="23" spans="1:9" x14ac:dyDescent="0.3">
      <c r="A23" s="8">
        <v>17</v>
      </c>
      <c r="B23" s="9" t="s">
        <v>898</v>
      </c>
      <c r="C23" s="9" t="s">
        <v>882</v>
      </c>
      <c r="D23" s="13">
        <f>curr!B69</f>
        <v>7.94</v>
      </c>
      <c r="E23" s="14">
        <f>curr!B70</f>
        <v>17070.939999999999</v>
      </c>
      <c r="F23" s="13">
        <f>crop!B69</f>
        <v>68.39</v>
      </c>
      <c r="G23" s="14">
        <f>crop!B70</f>
        <v>15839.94</v>
      </c>
      <c r="H23" s="13">
        <f>prv!B69</f>
        <v>68.91</v>
      </c>
      <c r="I23" s="14">
        <f>prv!B70</f>
        <v>15666.88</v>
      </c>
    </row>
    <row r="24" spans="1:9" x14ac:dyDescent="0.3">
      <c r="A24" s="8">
        <v>18</v>
      </c>
      <c r="B24" s="9" t="s">
        <v>899</v>
      </c>
      <c r="C24" s="9" t="s">
        <v>884</v>
      </c>
      <c r="D24" s="13">
        <f>curr!B247</f>
        <v>83.22</v>
      </c>
      <c r="E24" s="14">
        <f>curr!B248</f>
        <v>82.98</v>
      </c>
      <c r="F24" s="13">
        <f>crop!B247</f>
        <v>85.31</v>
      </c>
      <c r="G24" s="14">
        <f>crop!B248</f>
        <v>83.58</v>
      </c>
      <c r="H24" s="13">
        <f>prv!B247</f>
        <v>84.91</v>
      </c>
      <c r="I24" s="14">
        <f>prv!B248</f>
        <v>83.6</v>
      </c>
    </row>
    <row r="25" spans="1:9" x14ac:dyDescent="0.3">
      <c r="A25" s="8">
        <v>19</v>
      </c>
      <c r="B25" s="9" t="s">
        <v>900</v>
      </c>
      <c r="C25" s="9" t="s">
        <v>884</v>
      </c>
      <c r="D25" s="13">
        <f>curr!B245</f>
        <v>69.64</v>
      </c>
      <c r="E25" s="14">
        <f>curr!B246</f>
        <v>70.239999999999995</v>
      </c>
      <c r="F25" s="13">
        <f>crop!B245</f>
        <v>71.209999999999994</v>
      </c>
      <c r="G25" s="14">
        <f>crop!B246</f>
        <v>71.36</v>
      </c>
      <c r="H25" s="13">
        <f>prv!B245</f>
        <v>71.569999999999993</v>
      </c>
      <c r="I25" s="14">
        <f>prv!B246</f>
        <v>71.36</v>
      </c>
    </row>
    <row r="26" spans="1:9" x14ac:dyDescent="0.3">
      <c r="A26" s="8">
        <v>20</v>
      </c>
      <c r="B26" s="9" t="s">
        <v>901</v>
      </c>
      <c r="C26" s="9" t="s">
        <v>884</v>
      </c>
      <c r="D26" s="13">
        <f>curr!B211</f>
        <v>1.76</v>
      </c>
      <c r="E26" s="14">
        <f>curr!B212</f>
        <v>1.73</v>
      </c>
      <c r="F26" s="13">
        <f>crop!B211</f>
        <v>1.95</v>
      </c>
      <c r="G26" s="14">
        <f>crop!B212</f>
        <v>1.73</v>
      </c>
      <c r="H26" s="13">
        <f>prv!B211</f>
        <v>1.78</v>
      </c>
      <c r="I26" s="14">
        <f>prv!B212</f>
        <v>1.73</v>
      </c>
    </row>
    <row r="27" spans="1:9" x14ac:dyDescent="0.3">
      <c r="A27" s="8">
        <v>21</v>
      </c>
      <c r="B27" s="9" t="s">
        <v>902</v>
      </c>
      <c r="C27" s="9" t="s">
        <v>884</v>
      </c>
      <c r="D27" s="13">
        <f>curr!B205</f>
        <v>1.57</v>
      </c>
      <c r="E27" s="14">
        <f>curr!B206</f>
        <v>1.6</v>
      </c>
      <c r="F27" s="13">
        <f>crop!B205</f>
        <v>1.54</v>
      </c>
      <c r="G27" s="14">
        <f>crop!B206</f>
        <v>1.55</v>
      </c>
      <c r="H27" s="13">
        <f>prv!B205</f>
        <v>1.56</v>
      </c>
      <c r="I27" s="14">
        <f>prv!B206</f>
        <v>1.55</v>
      </c>
    </row>
    <row r="28" spans="1:9" x14ac:dyDescent="0.3">
      <c r="A28" s="8">
        <v>22</v>
      </c>
      <c r="B28" s="9" t="s">
        <v>903</v>
      </c>
      <c r="C28" s="9" t="s">
        <v>884</v>
      </c>
      <c r="D28" s="13">
        <f>curr!B207</f>
        <v>51.68</v>
      </c>
      <c r="E28" s="14">
        <f>curr!B208</f>
        <v>51.74</v>
      </c>
      <c r="F28" s="13">
        <f>crop!B207</f>
        <v>51.43</v>
      </c>
      <c r="G28" s="14">
        <f>crop!B208</f>
        <v>51.56</v>
      </c>
      <c r="H28" s="13">
        <f>prv!B207</f>
        <v>51.36</v>
      </c>
      <c r="I28" s="14">
        <f>prv!B208</f>
        <v>51.55</v>
      </c>
    </row>
    <row r="29" spans="1:9" x14ac:dyDescent="0.3">
      <c r="A29" s="8">
        <v>23</v>
      </c>
      <c r="B29" s="9" t="s">
        <v>904</v>
      </c>
      <c r="C29" s="9" t="s">
        <v>884</v>
      </c>
      <c r="D29" s="13">
        <f>curr!B196</f>
        <v>52.26</v>
      </c>
      <c r="E29" s="14">
        <f>curr!B197</f>
        <v>90.52</v>
      </c>
      <c r="F29" s="13">
        <f>crop!B196</f>
        <v>51.49</v>
      </c>
      <c r="G29" s="14">
        <f>crop!B197</f>
        <v>86.59</v>
      </c>
      <c r="H29" s="13">
        <f>prv!B196</f>
        <v>52.03</v>
      </c>
      <c r="I29" s="14">
        <f>prv!B197</f>
        <v>86.56</v>
      </c>
    </row>
    <row r="30" spans="1:9" x14ac:dyDescent="0.3">
      <c r="A30" s="8">
        <v>24</v>
      </c>
      <c r="B30" s="9" t="s">
        <v>905</v>
      </c>
      <c r="C30" s="9" t="s">
        <v>884</v>
      </c>
      <c r="D30" s="13">
        <f>curr!B152</f>
        <v>18.989999999999998</v>
      </c>
      <c r="E30" s="14">
        <f>curr!B199</f>
        <v>49.8</v>
      </c>
      <c r="F30" s="13">
        <f>crop!B152</f>
        <v>19.25</v>
      </c>
      <c r="G30" s="14">
        <f>crop!B199</f>
        <v>49.6</v>
      </c>
      <c r="H30" s="13">
        <f>prv!B152</f>
        <v>19.32</v>
      </c>
      <c r="I30" s="14">
        <f>prv!B199</f>
        <v>49.68</v>
      </c>
    </row>
    <row r="31" spans="1:9" x14ac:dyDescent="0.3">
      <c r="A31" s="8">
        <v>25</v>
      </c>
      <c r="B31" s="9" t="s">
        <v>906</v>
      </c>
      <c r="C31" s="9" t="s">
        <v>884</v>
      </c>
      <c r="D31" s="13">
        <f>curr!B154</f>
        <v>84.73</v>
      </c>
      <c r="E31" s="14">
        <f>curr!B157</f>
        <v>83.17</v>
      </c>
      <c r="F31" s="13">
        <f>crop!B154</f>
        <v>84.16</v>
      </c>
      <c r="G31" s="14">
        <f>crop!B157</f>
        <v>82.83</v>
      </c>
      <c r="H31" s="13">
        <f>prv!B154</f>
        <v>84.37</v>
      </c>
      <c r="I31" s="14">
        <f>prv!B157</f>
        <v>82.89</v>
      </c>
    </row>
    <row r="32" spans="1:9" x14ac:dyDescent="0.3">
      <c r="A32" s="8">
        <v>26</v>
      </c>
      <c r="B32" s="9" t="s">
        <v>907</v>
      </c>
      <c r="C32" s="9" t="s">
        <v>884</v>
      </c>
      <c r="D32" s="13">
        <f>curr!B158</f>
        <v>13.52</v>
      </c>
      <c r="E32" s="14">
        <f>curr!B161</f>
        <v>13.61</v>
      </c>
      <c r="F32" s="13">
        <f>crop!B158</f>
        <v>13.6</v>
      </c>
      <c r="G32" s="14">
        <f>crop!B161</f>
        <v>13.5</v>
      </c>
      <c r="H32" s="13">
        <f>prv!B158</f>
        <v>13.61</v>
      </c>
      <c r="I32" s="14">
        <f>prv!B161</f>
        <v>13.5</v>
      </c>
    </row>
    <row r="33" spans="1:9" x14ac:dyDescent="0.3">
      <c r="A33" s="8">
        <v>27</v>
      </c>
      <c r="B33" s="9" t="s">
        <v>908</v>
      </c>
      <c r="C33" s="9" t="s">
        <v>884</v>
      </c>
      <c r="D33" s="13">
        <f>curr!B160</f>
        <v>83.58</v>
      </c>
      <c r="E33" s="14">
        <f>curr!B163</f>
        <v>81.93</v>
      </c>
      <c r="F33" s="13">
        <f>crop!B160</f>
        <v>82.65</v>
      </c>
      <c r="G33" s="14">
        <f>crop!B163</f>
        <v>81.41</v>
      </c>
      <c r="H33" s="13">
        <f>prv!B160</f>
        <v>82.88</v>
      </c>
      <c r="I33" s="14">
        <f>prv!B163</f>
        <v>81.48</v>
      </c>
    </row>
    <row r="34" spans="1:9" x14ac:dyDescent="0.3">
      <c r="A34" s="8">
        <v>28</v>
      </c>
      <c r="B34" s="9" t="s">
        <v>909</v>
      </c>
      <c r="C34" s="9" t="s">
        <v>873</v>
      </c>
      <c r="D34" s="13">
        <f t="shared" ref="D34:I34" si="0">D31-D33</f>
        <v>1.1500000000000057</v>
      </c>
      <c r="E34" s="14">
        <f t="shared" si="0"/>
        <v>1.2399999999999949</v>
      </c>
      <c r="F34" s="13">
        <f t="shared" si="0"/>
        <v>1.5099999999999909</v>
      </c>
      <c r="G34" s="13">
        <f t="shared" si="0"/>
        <v>1.4200000000000017</v>
      </c>
      <c r="H34" s="13">
        <f t="shared" si="0"/>
        <v>1.4900000000000091</v>
      </c>
      <c r="I34" s="15">
        <f t="shared" si="0"/>
        <v>1.4099999999999966</v>
      </c>
    </row>
    <row r="35" spans="1:9" x14ac:dyDescent="0.3">
      <c r="A35" s="8">
        <v>29</v>
      </c>
      <c r="B35" s="9" t="s">
        <v>910</v>
      </c>
      <c r="C35" s="9" t="s">
        <v>884</v>
      </c>
      <c r="D35" s="13">
        <f>curr!B75</f>
        <v>114.35</v>
      </c>
      <c r="E35" s="14">
        <f>curr!B76</f>
        <v>113.79</v>
      </c>
      <c r="F35" s="13">
        <f>crop!B75</f>
        <v>119.09</v>
      </c>
      <c r="G35" s="14">
        <f>crop!B76</f>
        <v>114.11</v>
      </c>
      <c r="H35" s="13">
        <f>prv!B75</f>
        <v>118.82</v>
      </c>
      <c r="I35" s="14">
        <f>prv!B76</f>
        <v>114.24</v>
      </c>
    </row>
    <row r="36" spans="1:9" x14ac:dyDescent="0.3">
      <c r="A36" s="8">
        <v>30</v>
      </c>
      <c r="B36" s="9" t="s">
        <v>911</v>
      </c>
      <c r="C36" s="9" t="s">
        <v>884</v>
      </c>
      <c r="D36" s="13">
        <f>curr!B227</f>
        <v>321.64999999999998</v>
      </c>
      <c r="E36" s="14">
        <f>curr!B228</f>
        <v>321</v>
      </c>
      <c r="F36" s="13">
        <f>crop!B227</f>
        <v>362.73</v>
      </c>
      <c r="G36" s="14">
        <f>crop!B228</f>
        <v>327.08</v>
      </c>
      <c r="H36" s="13">
        <f>prv!B227</f>
        <v>361.24</v>
      </c>
      <c r="I36" s="14">
        <f>prv!B228</f>
        <v>328.08</v>
      </c>
    </row>
    <row r="37" spans="1:9" ht="15" customHeight="1" x14ac:dyDescent="0.3">
      <c r="A37" s="16">
        <v>31</v>
      </c>
      <c r="B37" s="17" t="s">
        <v>912</v>
      </c>
      <c r="C37" s="17" t="s">
        <v>884</v>
      </c>
      <c r="D37" s="18">
        <f>curr!B225</f>
        <v>84.62</v>
      </c>
      <c r="E37" s="19">
        <f>curr!B226</f>
        <v>84.43</v>
      </c>
      <c r="F37" s="18">
        <f>crop!B225</f>
        <v>87.12</v>
      </c>
      <c r="G37" s="19">
        <f>crop!B226</f>
        <v>85.28</v>
      </c>
      <c r="H37" s="18">
        <f>prv!B225</f>
        <v>86.7</v>
      </c>
      <c r="I37" s="19">
        <f>prv!B226</f>
        <v>85.34</v>
      </c>
    </row>
    <row r="38" spans="1:9" ht="15" customHeight="1" x14ac:dyDescent="0.3">
      <c r="A38" s="20"/>
      <c r="B38" s="66" t="s">
        <v>913</v>
      </c>
      <c r="C38" s="66"/>
      <c r="D38" s="66"/>
      <c r="E38" s="66"/>
      <c r="I38" s="21"/>
    </row>
    <row r="39" spans="1:9" ht="15" customHeight="1" x14ac:dyDescent="0.3">
      <c r="A39" s="22">
        <v>32</v>
      </c>
      <c r="B39" s="23" t="s">
        <v>914</v>
      </c>
      <c r="C39" s="23" t="s">
        <v>884</v>
      </c>
      <c r="D39" s="24">
        <f>curr!B233</f>
        <v>0.47</v>
      </c>
      <c r="E39" s="25">
        <f>curr!B234</f>
        <v>0.47</v>
      </c>
      <c r="F39" s="24">
        <f>crop!B233</f>
        <v>0.44</v>
      </c>
      <c r="G39" s="25">
        <f>crop!B234</f>
        <v>0.44</v>
      </c>
      <c r="H39" s="24">
        <f>prv!B233</f>
        <v>0.44</v>
      </c>
      <c r="I39" s="25">
        <f>prv!B234</f>
        <v>0.44</v>
      </c>
    </row>
    <row r="40" spans="1:9" x14ac:dyDescent="0.3">
      <c r="A40" s="26">
        <v>33</v>
      </c>
      <c r="B40" s="9" t="s">
        <v>915</v>
      </c>
      <c r="C40" s="9" t="s">
        <v>884</v>
      </c>
      <c r="D40" s="27">
        <f>curr!B765</f>
        <v>0</v>
      </c>
      <c r="E40" s="28">
        <f>curr!B766</f>
        <v>0</v>
      </c>
      <c r="F40" s="27">
        <f>crop!B765</f>
        <v>0</v>
      </c>
      <c r="G40" s="28">
        <f>crop!B766</f>
        <v>0</v>
      </c>
      <c r="H40" s="27">
        <f>prv!B765</f>
        <v>0</v>
      </c>
      <c r="I40" s="28">
        <f>prv!B766</f>
        <v>0</v>
      </c>
    </row>
    <row r="41" spans="1:9" x14ac:dyDescent="0.3">
      <c r="A41" s="8">
        <v>34</v>
      </c>
      <c r="B41" s="9" t="s">
        <v>916</v>
      </c>
      <c r="C41" s="9" t="s">
        <v>884</v>
      </c>
      <c r="D41" s="27">
        <f>curr!B235</f>
        <v>0.08</v>
      </c>
      <c r="E41" s="28">
        <f>curr!B236</f>
        <v>0.06</v>
      </c>
      <c r="F41" s="27">
        <f>crop!B235</f>
        <v>0.09</v>
      </c>
      <c r="G41" s="28">
        <f>crop!B236</f>
        <v>7.0000000000000007E-2</v>
      </c>
      <c r="H41" s="27">
        <f>prv!B235</f>
        <v>0.08</v>
      </c>
      <c r="I41" s="28">
        <f>prv!B236</f>
        <v>7.0000000000000007E-2</v>
      </c>
    </row>
    <row r="42" spans="1:9" x14ac:dyDescent="0.3">
      <c r="A42" s="8">
        <v>35</v>
      </c>
      <c r="B42" s="9" t="s">
        <v>917</v>
      </c>
      <c r="C42" s="9" t="s">
        <v>884</v>
      </c>
      <c r="D42" s="27">
        <f>curr!B237</f>
        <v>2.63</v>
      </c>
      <c r="E42" s="28">
        <f>curr!B238</f>
        <v>2.64</v>
      </c>
      <c r="F42" s="27">
        <f>crop!B237</f>
        <v>2.93</v>
      </c>
      <c r="G42" s="28">
        <f>crop!B238</f>
        <v>2.75</v>
      </c>
      <c r="H42" s="27">
        <f>prv!B237</f>
        <v>2.94</v>
      </c>
      <c r="I42" s="28">
        <f>prv!B238</f>
        <v>2.76</v>
      </c>
    </row>
    <row r="43" spans="1:9" x14ac:dyDescent="0.3">
      <c r="A43" s="8">
        <v>36</v>
      </c>
      <c r="B43" s="9" t="s">
        <v>918</v>
      </c>
      <c r="C43" s="9" t="s">
        <v>884</v>
      </c>
      <c r="D43" s="27">
        <f>curr!B239</f>
        <v>0.02</v>
      </c>
      <c r="E43" s="28">
        <f>curr!B240</f>
        <v>0.05</v>
      </c>
      <c r="F43" s="27">
        <f>crop!B239</f>
        <v>0.02</v>
      </c>
      <c r="G43" s="28">
        <f>crop!B240</f>
        <v>0.06</v>
      </c>
      <c r="H43" s="27">
        <f>prv!B239</f>
        <v>0.03</v>
      </c>
      <c r="I43" s="28">
        <f>prv!B240</f>
        <v>0.06</v>
      </c>
    </row>
    <row r="44" spans="1:9" ht="15" customHeight="1" x14ac:dyDescent="0.3">
      <c r="A44" s="16">
        <v>37</v>
      </c>
      <c r="B44" s="17" t="s">
        <v>919</v>
      </c>
      <c r="C44" s="17" t="s">
        <v>884</v>
      </c>
      <c r="D44" s="29">
        <f>curr!B241</f>
        <v>3.21</v>
      </c>
      <c r="E44" s="30">
        <f>curr!B242</f>
        <v>3.22</v>
      </c>
      <c r="F44" s="29">
        <f>crop!B241</f>
        <v>3.48</v>
      </c>
      <c r="G44" s="30">
        <f>crop!B242</f>
        <v>3.32</v>
      </c>
      <c r="H44" s="29">
        <f>prv!B241</f>
        <v>3.49</v>
      </c>
      <c r="I44" s="30">
        <f>prv!B242</f>
        <v>3.33</v>
      </c>
    </row>
    <row r="45" spans="1:9" ht="15.6" customHeight="1" x14ac:dyDescent="0.3">
      <c r="A45" s="22"/>
      <c r="B45" s="66" t="s">
        <v>920</v>
      </c>
      <c r="C45" s="66"/>
      <c r="D45" s="66"/>
      <c r="E45" s="66"/>
      <c r="I45" s="21"/>
    </row>
    <row r="46" spans="1:9" ht="15" customHeight="1" x14ac:dyDescent="0.3">
      <c r="A46" s="31">
        <v>38</v>
      </c>
      <c r="B46" s="23" t="s">
        <v>921</v>
      </c>
      <c r="C46" s="23" t="s">
        <v>922</v>
      </c>
      <c r="D46" s="32">
        <f>curr!B629</f>
        <v>2.7777777777777801E-3</v>
      </c>
      <c r="E46" s="33" t="str">
        <f>curr!B667</f>
        <v>71:01</v>
      </c>
      <c r="F46" s="32">
        <f>crop!B629</f>
        <v>2.7777777777777801E-3</v>
      </c>
      <c r="G46" s="33" t="str">
        <f>crop!B667</f>
        <v>66:11</v>
      </c>
      <c r="H46" s="32">
        <f>prv!B629</f>
        <v>0</v>
      </c>
      <c r="I46" s="33" t="str">
        <f>prv!B667</f>
        <v>66:11</v>
      </c>
    </row>
    <row r="47" spans="1:9" x14ac:dyDescent="0.3">
      <c r="A47" s="8">
        <v>39</v>
      </c>
      <c r="B47" s="9" t="s">
        <v>923</v>
      </c>
      <c r="C47" s="9" t="s">
        <v>922</v>
      </c>
      <c r="D47" s="10">
        <f>curr!B628</f>
        <v>0.17361111111111099</v>
      </c>
      <c r="E47" s="34" t="str">
        <f>curr!B666</f>
        <v>129:18</v>
      </c>
      <c r="F47" s="10">
        <f>crop!B628</f>
        <v>0</v>
      </c>
      <c r="G47" s="34" t="str">
        <f>crop!B666</f>
        <v>329:56</v>
      </c>
      <c r="H47" s="10">
        <f>prv!B628</f>
        <v>4.1666666666666699E-2</v>
      </c>
      <c r="I47" s="34" t="str">
        <f>prv!B666</f>
        <v>330:56</v>
      </c>
    </row>
    <row r="48" spans="1:9" x14ac:dyDescent="0.3">
      <c r="A48" s="8">
        <v>40</v>
      </c>
      <c r="B48" s="9" t="s">
        <v>924</v>
      </c>
      <c r="C48" s="9" t="s">
        <v>922</v>
      </c>
      <c r="D48" s="10">
        <f>curr!B623</f>
        <v>2.8472222222222201E-2</v>
      </c>
      <c r="E48" s="34" t="str">
        <f>curr!B660</f>
        <v>79:50</v>
      </c>
      <c r="F48" s="10">
        <f>crop!B623</f>
        <v>2.0833333333333298E-3</v>
      </c>
      <c r="G48" s="34" t="str">
        <f>crop!B660</f>
        <v>105:47</v>
      </c>
      <c r="H48" s="10">
        <f>prv!B623</f>
        <v>6.2500000000000003E-3</v>
      </c>
      <c r="I48" s="34" t="str">
        <f>prv!B660</f>
        <v>105:56</v>
      </c>
    </row>
    <row r="49" spans="1:9" ht="15" customHeight="1" x14ac:dyDescent="0.3">
      <c r="A49" s="16">
        <v>41</v>
      </c>
      <c r="B49" s="17" t="s">
        <v>925</v>
      </c>
      <c r="C49" s="17" t="s">
        <v>882</v>
      </c>
      <c r="D49" s="35">
        <f>curr!B99</f>
        <v>112709.07791279499</v>
      </c>
      <c r="E49" s="36">
        <f>curr!B100</f>
        <v>107258.32</v>
      </c>
      <c r="F49" s="35">
        <f>crop!B99</f>
        <v>110229.645093946</v>
      </c>
      <c r="G49" s="36">
        <f>crop!B100</f>
        <v>107408.22</v>
      </c>
      <c r="H49" s="35">
        <f>prv!B99</f>
        <v>110691.823899371</v>
      </c>
      <c r="I49" s="36">
        <f>prv!B100</f>
        <v>107488.88</v>
      </c>
    </row>
    <row r="50" spans="1:9" ht="15.6" customHeight="1" x14ac:dyDescent="0.3">
      <c r="A50" s="22"/>
      <c r="B50" s="66" t="s">
        <v>926</v>
      </c>
      <c r="C50" s="66"/>
      <c r="D50" s="66"/>
      <c r="E50" s="66"/>
      <c r="I50" s="21"/>
    </row>
    <row r="51" spans="1:9" ht="15" customHeight="1" x14ac:dyDescent="0.3">
      <c r="A51" s="31">
        <v>42</v>
      </c>
      <c r="B51" s="23" t="s">
        <v>927</v>
      </c>
      <c r="C51" s="23" t="s">
        <v>882</v>
      </c>
      <c r="D51" s="37">
        <f>curr!B730</f>
        <v>0</v>
      </c>
      <c r="E51" s="38">
        <f>curr!B731</f>
        <v>0</v>
      </c>
      <c r="F51" s="37">
        <f>crop!B730</f>
        <v>0</v>
      </c>
      <c r="G51" s="38">
        <f>crop!B731</f>
        <v>0</v>
      </c>
      <c r="H51" s="37">
        <f>prv!B730</f>
        <v>0</v>
      </c>
      <c r="I51" s="38">
        <f>prv!B731</f>
        <v>0</v>
      </c>
    </row>
    <row r="52" spans="1:9" x14ac:dyDescent="0.3">
      <c r="A52" s="8">
        <v>43</v>
      </c>
      <c r="B52" s="9" t="s">
        <v>928</v>
      </c>
      <c r="C52" s="9" t="s">
        <v>882</v>
      </c>
      <c r="D52" s="13">
        <f>curr!B344</f>
        <v>29409.91</v>
      </c>
      <c r="E52" s="14">
        <f>curr!B346</f>
        <v>2057624.77</v>
      </c>
      <c r="F52" s="13">
        <f>crop!B344</f>
        <v>29257.88</v>
      </c>
      <c r="G52" s="14">
        <f>crop!B346</f>
        <v>2079929.5</v>
      </c>
      <c r="H52" s="13">
        <f>prv!B344</f>
        <v>29857.38</v>
      </c>
      <c r="I52" s="14">
        <f>prv!B346</f>
        <v>2139478.6800000002</v>
      </c>
    </row>
    <row r="53" spans="1:9" x14ac:dyDescent="0.3">
      <c r="A53" s="8">
        <v>44</v>
      </c>
      <c r="B53" s="9" t="s">
        <v>929</v>
      </c>
      <c r="C53" s="9" t="s">
        <v>882</v>
      </c>
      <c r="D53" s="13">
        <f>curr!B348</f>
        <v>0</v>
      </c>
      <c r="E53" s="14">
        <f>curr!B350</f>
        <v>157984.20000000001</v>
      </c>
      <c r="F53" s="13">
        <f>crop!B348</f>
        <v>0</v>
      </c>
      <c r="G53" s="14">
        <f>crop!B350</f>
        <v>0</v>
      </c>
      <c r="H53" s="13">
        <f>prv!B348</f>
        <v>0</v>
      </c>
      <c r="I53" s="14">
        <f>prv!B350</f>
        <v>0</v>
      </c>
    </row>
    <row r="54" spans="1:9" x14ac:dyDescent="0.3">
      <c r="A54" s="8">
        <v>45</v>
      </c>
      <c r="B54" s="9" t="s">
        <v>930</v>
      </c>
      <c r="C54" s="9" t="s">
        <v>931</v>
      </c>
      <c r="D54" s="39">
        <f>curr!B330</f>
        <v>521300</v>
      </c>
      <c r="E54" s="40">
        <f>curr!B332</f>
        <v>36681800</v>
      </c>
      <c r="F54" s="39">
        <f>crop!B330</f>
        <v>450850</v>
      </c>
      <c r="G54" s="40">
        <f>crop!B332</f>
        <v>44230000</v>
      </c>
      <c r="H54" s="39">
        <f>prv!B330</f>
        <v>645780</v>
      </c>
      <c r="I54" s="40">
        <f>prv!B332</f>
        <v>45520950</v>
      </c>
    </row>
    <row r="55" spans="1:9" x14ac:dyDescent="0.3">
      <c r="A55" s="8">
        <v>46</v>
      </c>
      <c r="B55" s="9" t="s">
        <v>932</v>
      </c>
      <c r="C55" s="9" t="s">
        <v>931</v>
      </c>
      <c r="D55" s="39">
        <f>curr!B334</f>
        <v>290040</v>
      </c>
      <c r="E55" s="40">
        <f>curr!B336</f>
        <v>20071390</v>
      </c>
      <c r="F55" s="39">
        <f>crop!B334</f>
        <v>314900</v>
      </c>
      <c r="G55" s="40">
        <f>crop!B336</f>
        <v>24844573</v>
      </c>
      <c r="H55" s="39">
        <f>prv!B334</f>
        <v>585920</v>
      </c>
      <c r="I55" s="40">
        <f>prv!B336</f>
        <v>25446093</v>
      </c>
    </row>
    <row r="56" spans="1:9" x14ac:dyDescent="0.3">
      <c r="A56" s="8">
        <v>47</v>
      </c>
      <c r="B56" s="9" t="s">
        <v>933</v>
      </c>
      <c r="C56" s="9" t="s">
        <v>884</v>
      </c>
      <c r="D56" s="13">
        <f>curr!B395</f>
        <v>39.950000000000003</v>
      </c>
      <c r="E56" s="14">
        <f>curr!B396</f>
        <v>39.69</v>
      </c>
      <c r="F56" s="13">
        <f>crop!B395</f>
        <v>42.15</v>
      </c>
      <c r="G56" s="14">
        <f>crop!B396</f>
        <v>41.29</v>
      </c>
      <c r="H56" s="13">
        <f>prv!B395</f>
        <v>42.44</v>
      </c>
      <c r="I56" s="14">
        <f>prv!B396</f>
        <v>41.31</v>
      </c>
    </row>
    <row r="57" spans="1:9" x14ac:dyDescent="0.3">
      <c r="A57" s="8">
        <v>48</v>
      </c>
      <c r="B57" s="9" t="s">
        <v>934</v>
      </c>
      <c r="C57" s="9" t="s">
        <v>884</v>
      </c>
      <c r="D57" s="13">
        <f>curr!B305</f>
        <v>38.869999999999997</v>
      </c>
      <c r="E57" s="14">
        <f>curr!B306</f>
        <v>40.57</v>
      </c>
      <c r="F57" s="13">
        <f>crop!B305</f>
        <v>40.74</v>
      </c>
      <c r="G57" s="14">
        <f>crop!B306</f>
        <v>43.58</v>
      </c>
      <c r="H57" s="13">
        <f>prv!B305</f>
        <v>41.55</v>
      </c>
      <c r="I57" s="14">
        <f>prv!B306</f>
        <v>43.48</v>
      </c>
    </row>
    <row r="58" spans="1:9" x14ac:dyDescent="0.3">
      <c r="A58" s="8">
        <v>49</v>
      </c>
      <c r="B58" s="9" t="s">
        <v>935</v>
      </c>
      <c r="C58" s="9" t="s">
        <v>884</v>
      </c>
      <c r="D58" s="13">
        <f>curr!B307</f>
        <v>18.88</v>
      </c>
      <c r="E58" s="14">
        <f>curr!B308</f>
        <v>18.82</v>
      </c>
      <c r="F58" s="13">
        <f>crop!B307</f>
        <v>19.920000000000002</v>
      </c>
      <c r="G58" s="14">
        <f>crop!B308</f>
        <v>21.63</v>
      </c>
      <c r="H58" s="13">
        <f>prv!B307</f>
        <v>-46.4</v>
      </c>
      <c r="I58" s="14">
        <f>prv!B308</f>
        <v>20.97</v>
      </c>
    </row>
    <row r="59" spans="1:9" ht="15" customHeight="1" x14ac:dyDescent="0.3">
      <c r="A59" s="16">
        <v>50</v>
      </c>
      <c r="B59" s="17" t="s">
        <v>936</v>
      </c>
      <c r="C59" s="17" t="s">
        <v>884</v>
      </c>
      <c r="D59" s="18">
        <f>curr!B309</f>
        <v>18.37</v>
      </c>
      <c r="E59" s="19">
        <f>curr!B310</f>
        <v>19.239999999999998</v>
      </c>
      <c r="F59" s="18">
        <f>crop!B309</f>
        <v>19.25</v>
      </c>
      <c r="G59" s="19">
        <f>crop!B310</f>
        <v>22.82</v>
      </c>
      <c r="H59" s="18">
        <f>prv!B309</f>
        <v>-45.43</v>
      </c>
      <c r="I59" s="19">
        <f>prv!B310</f>
        <v>22.07</v>
      </c>
    </row>
    <row r="60" spans="1:9" ht="15" customHeight="1" x14ac:dyDescent="0.3">
      <c r="A60" s="22"/>
      <c r="B60" s="67" t="s">
        <v>937</v>
      </c>
      <c r="C60" s="68"/>
      <c r="D60" s="68"/>
      <c r="E60" s="41"/>
      <c r="I60" s="21"/>
    </row>
    <row r="61" spans="1:9" x14ac:dyDescent="0.3">
      <c r="A61" s="31">
        <v>51</v>
      </c>
      <c r="B61" s="23" t="s">
        <v>938</v>
      </c>
      <c r="C61" s="23" t="s">
        <v>882</v>
      </c>
      <c r="D61" s="42">
        <f>curr!B771</f>
        <v>0</v>
      </c>
      <c r="E61" s="43">
        <f>curr!B772</f>
        <v>0</v>
      </c>
      <c r="F61" s="42">
        <f>crop!B771</f>
        <v>0</v>
      </c>
      <c r="G61" s="43">
        <f>crop!B772</f>
        <v>0</v>
      </c>
      <c r="H61" s="42">
        <f>prv!B771</f>
        <v>0</v>
      </c>
      <c r="I61" s="43">
        <f>prv!B772</f>
        <v>0</v>
      </c>
    </row>
    <row r="62" spans="1:9" x14ac:dyDescent="0.3">
      <c r="A62" s="8">
        <v>52</v>
      </c>
      <c r="B62" s="9" t="s">
        <v>939</v>
      </c>
      <c r="C62" s="9" t="s">
        <v>884</v>
      </c>
      <c r="D62" s="44">
        <f>curr!B781</f>
        <v>0</v>
      </c>
      <c r="E62" s="45">
        <f>curr!B782</f>
        <v>0</v>
      </c>
      <c r="F62" s="44">
        <f>crop!B781</f>
        <v>0</v>
      </c>
      <c r="G62" s="45">
        <f>crop!B782</f>
        <v>0</v>
      </c>
      <c r="H62" s="44">
        <f>prv!B781</f>
        <v>0</v>
      </c>
      <c r="I62" s="45">
        <f>prv!B782</f>
        <v>0</v>
      </c>
    </row>
    <row r="63" spans="1:9" x14ac:dyDescent="0.3">
      <c r="A63" s="8">
        <v>53</v>
      </c>
      <c r="B63" s="9" t="s">
        <v>940</v>
      </c>
      <c r="C63" s="9" t="s">
        <v>884</v>
      </c>
      <c r="D63" s="44">
        <f>curr!B779</f>
        <v>10.199999999999999</v>
      </c>
      <c r="E63" s="45">
        <f>curr!B780</f>
        <v>9.9700000000000006</v>
      </c>
      <c r="F63" s="44">
        <f>crop!B779</f>
        <v>0</v>
      </c>
      <c r="G63" s="45">
        <f>crop!B780</f>
        <v>0</v>
      </c>
      <c r="H63" s="44">
        <f>prv!B779</f>
        <v>0</v>
      </c>
      <c r="I63" s="45">
        <f>prv!B780</f>
        <v>0</v>
      </c>
    </row>
    <row r="64" spans="1:9" x14ac:dyDescent="0.3">
      <c r="A64" s="8">
        <v>54</v>
      </c>
      <c r="B64" s="9" t="s">
        <v>941</v>
      </c>
      <c r="C64" s="9" t="s">
        <v>884</v>
      </c>
      <c r="D64" s="44">
        <f>curr!B775</f>
        <v>11.78</v>
      </c>
      <c r="E64" s="45">
        <f>curr!B776</f>
        <v>11.44</v>
      </c>
      <c r="F64" s="44">
        <f>crop!B775</f>
        <v>0</v>
      </c>
      <c r="G64" s="45">
        <f>crop!B776</f>
        <v>0</v>
      </c>
      <c r="H64" s="44">
        <f>prv!B775</f>
        <v>0</v>
      </c>
      <c r="I64" s="45">
        <f>prv!B776</f>
        <v>0</v>
      </c>
    </row>
    <row r="65" spans="1:9" ht="15" customHeight="1" x14ac:dyDescent="0.3">
      <c r="A65" s="16">
        <v>55</v>
      </c>
      <c r="B65" s="17" t="s">
        <v>942</v>
      </c>
      <c r="C65" s="17" t="s">
        <v>884</v>
      </c>
      <c r="D65" s="46">
        <f>curr!B777</f>
        <v>10.199999999999999</v>
      </c>
      <c r="E65" s="47">
        <f>curr!B778</f>
        <v>9.8800000000000008</v>
      </c>
      <c r="F65" s="46">
        <f>crop!B777</f>
        <v>0</v>
      </c>
      <c r="G65" s="47">
        <f>crop!B778</f>
        <v>0</v>
      </c>
      <c r="H65" s="46">
        <f>prv!B777</f>
        <v>0</v>
      </c>
      <c r="I65" s="47">
        <f>prv!B778</f>
        <v>0</v>
      </c>
    </row>
    <row r="66" spans="1:9" ht="15" customHeight="1" x14ac:dyDescent="0.3">
      <c r="A66" s="22"/>
      <c r="B66" s="48" t="s">
        <v>943</v>
      </c>
      <c r="C66" s="49"/>
      <c r="D66" s="50"/>
      <c r="E66" s="50"/>
      <c r="I66" s="21"/>
    </row>
    <row r="67" spans="1:9" ht="15" customHeight="1" x14ac:dyDescent="0.3">
      <c r="A67" s="51">
        <v>56</v>
      </c>
      <c r="B67" s="52" t="s">
        <v>944</v>
      </c>
      <c r="C67" s="53" t="s">
        <v>931</v>
      </c>
      <c r="D67" s="54">
        <f>curr!B786</f>
        <v>39670</v>
      </c>
      <c r="E67" s="55">
        <f>curr!B787</f>
        <v>2870380</v>
      </c>
      <c r="F67" s="54">
        <f>crop!B786</f>
        <v>37710</v>
      </c>
      <c r="G67" s="55">
        <f>crop!B787</f>
        <v>4490384</v>
      </c>
      <c r="H67" s="54">
        <f>prv!B786</f>
        <v>37930</v>
      </c>
      <c r="I67" s="55">
        <f>prv!B787</f>
        <v>4565794</v>
      </c>
    </row>
    <row r="68" spans="1:9" ht="15" customHeight="1" x14ac:dyDescent="0.3">
      <c r="A68" s="56">
        <v>57</v>
      </c>
      <c r="B68" s="57" t="s">
        <v>945</v>
      </c>
      <c r="C68" s="57" t="s">
        <v>946</v>
      </c>
      <c r="D68" s="58">
        <f>curr!B788</f>
        <v>0</v>
      </c>
      <c r="E68" s="59">
        <f>curr!B789</f>
        <v>0</v>
      </c>
      <c r="F68" s="58">
        <f>crop!B788</f>
        <v>0</v>
      </c>
      <c r="G68" s="59">
        <f>crop!B789</f>
        <v>0</v>
      </c>
      <c r="H68" s="58">
        <f>prv!B788</f>
        <v>0</v>
      </c>
      <c r="I68" s="59">
        <f>prv!B789</f>
        <v>0</v>
      </c>
    </row>
    <row r="69" spans="1:9" ht="15" customHeight="1" x14ac:dyDescent="0.3">
      <c r="A69" s="56">
        <v>58</v>
      </c>
      <c r="B69" s="57" t="s">
        <v>947</v>
      </c>
      <c r="C69" s="57" t="s">
        <v>884</v>
      </c>
      <c r="D69" s="58">
        <f>curr!B790</f>
        <v>0</v>
      </c>
      <c r="E69" s="59">
        <f>curr!B791</f>
        <v>0</v>
      </c>
      <c r="F69" s="58">
        <f>crop!B790</f>
        <v>0</v>
      </c>
      <c r="G69" s="59">
        <f>crop!B791</f>
        <v>0</v>
      </c>
      <c r="H69" s="58">
        <f>prv!B790</f>
        <v>0</v>
      </c>
      <c r="I69" s="59">
        <f>prv!B791</f>
        <v>0</v>
      </c>
    </row>
    <row r="70" spans="1:9" ht="15" customHeight="1" x14ac:dyDescent="0.3">
      <c r="A70" s="56">
        <v>59</v>
      </c>
      <c r="B70" s="57" t="s">
        <v>948</v>
      </c>
      <c r="C70" s="57" t="s">
        <v>946</v>
      </c>
      <c r="D70" s="58">
        <f>curr!B792</f>
        <v>0</v>
      </c>
      <c r="E70" s="59">
        <f>curr!B793</f>
        <v>0</v>
      </c>
      <c r="F70" s="58">
        <f>crop!B792</f>
        <v>0</v>
      </c>
      <c r="G70" s="59">
        <f>crop!B793</f>
        <v>0</v>
      </c>
      <c r="H70" s="58">
        <f>prv!B792</f>
        <v>0</v>
      </c>
      <c r="I70" s="59">
        <f>prv!B793</f>
        <v>0</v>
      </c>
    </row>
    <row r="71" spans="1:9" ht="15" customHeight="1" x14ac:dyDescent="0.3">
      <c r="A71" s="56">
        <v>60</v>
      </c>
      <c r="B71" s="57" t="s">
        <v>949</v>
      </c>
      <c r="C71" s="57" t="s">
        <v>884</v>
      </c>
      <c r="D71" s="58">
        <f>curr!B794</f>
        <v>0</v>
      </c>
      <c r="E71" s="59">
        <f>curr!B795</f>
        <v>0</v>
      </c>
      <c r="F71" s="58">
        <f>crop!B794</f>
        <v>0</v>
      </c>
      <c r="G71" s="59">
        <f>crop!B795</f>
        <v>0</v>
      </c>
      <c r="H71" s="58">
        <f>prv!B794</f>
        <v>0</v>
      </c>
      <c r="I71" s="59">
        <f>prv!B795</f>
        <v>0</v>
      </c>
    </row>
    <row r="72" spans="1:9" ht="15" customHeight="1" x14ac:dyDescent="0.3">
      <c r="A72" s="56">
        <v>61</v>
      </c>
      <c r="B72" s="57" t="s">
        <v>950</v>
      </c>
      <c r="C72" s="57" t="s">
        <v>946</v>
      </c>
      <c r="D72" s="58">
        <f>curr!B796</f>
        <v>124900.8</v>
      </c>
      <c r="E72" s="59">
        <f>curr!B797</f>
        <v>8836759.8000000007</v>
      </c>
      <c r="F72" s="58">
        <f>crop!B796</f>
        <v>0</v>
      </c>
      <c r="G72" s="59">
        <f>crop!B797</f>
        <v>0</v>
      </c>
      <c r="H72" s="58">
        <f>prv!B796</f>
        <v>0</v>
      </c>
      <c r="I72" s="59">
        <f>prv!B797</f>
        <v>0</v>
      </c>
    </row>
    <row r="73" spans="1:9" ht="15" customHeight="1" thickBot="1" x14ac:dyDescent="0.35">
      <c r="A73" s="60">
        <v>62</v>
      </c>
      <c r="B73" s="61" t="s">
        <v>951</v>
      </c>
      <c r="C73" s="61" t="s">
        <v>884</v>
      </c>
      <c r="D73" s="62">
        <f>curr!B798</f>
        <v>32.51</v>
      </c>
      <c r="E73" s="63">
        <f>curr!B799</f>
        <v>30.75</v>
      </c>
      <c r="F73" s="62">
        <f>crop!B798</f>
        <v>0</v>
      </c>
      <c r="G73" s="63">
        <f>crop!B799</f>
        <v>0</v>
      </c>
      <c r="H73" s="62">
        <f>prv!B798</f>
        <v>0</v>
      </c>
      <c r="I73" s="63">
        <f>prv!B799</f>
        <v>0</v>
      </c>
    </row>
    <row r="74" spans="1:9" ht="15" customHeight="1" thickBot="1" x14ac:dyDescent="0.35">
      <c r="A74" s="20"/>
      <c r="B74" s="69" t="s">
        <v>952</v>
      </c>
      <c r="C74" s="70"/>
      <c r="D74" s="70"/>
      <c r="E74" s="70"/>
      <c r="F74" s="70"/>
      <c r="G74" s="70"/>
      <c r="H74" s="70"/>
      <c r="I74" s="71"/>
    </row>
    <row r="75" spans="1:9" ht="82.2" customHeight="1" thickBot="1" x14ac:dyDescent="0.35">
      <c r="A75" s="64"/>
      <c r="B75" s="72" t="str">
        <f>stpg!A1</f>
        <v xml:space="preserve">From 10:56 To11:00 Due to Hot water pump tripped due to Cable Burnt
From 08:00 To12:10 Due to shortage of cane
</v>
      </c>
      <c r="C75" s="73"/>
      <c r="D75" s="73"/>
      <c r="E75" s="74"/>
      <c r="F75" s="75">
        <f>stpg!B1</f>
        <v>0</v>
      </c>
      <c r="G75" s="76"/>
      <c r="H75" s="76"/>
      <c r="I75" s="77"/>
    </row>
    <row r="76" spans="1:9" x14ac:dyDescent="0.3">
      <c r="A76" s="5" t="s">
        <v>953</v>
      </c>
      <c r="B76" s="4"/>
      <c r="C76" s="4"/>
      <c r="D76" s="4"/>
      <c r="E76" s="4"/>
      <c r="F76" s="4"/>
      <c r="G76" s="4"/>
      <c r="H76" s="4"/>
      <c r="I76" s="4"/>
    </row>
  </sheetData>
  <mergeCells count="18">
    <mergeCell ref="B45:E45"/>
    <mergeCell ref="B50:E50"/>
    <mergeCell ref="B60:D60"/>
    <mergeCell ref="B74:I74"/>
    <mergeCell ref="B75:E75"/>
    <mergeCell ref="F75:I75"/>
    <mergeCell ref="A1:I2"/>
    <mergeCell ref="A5:A6"/>
    <mergeCell ref="B5:B6"/>
    <mergeCell ref="C5:C6"/>
    <mergeCell ref="B38:E38"/>
    <mergeCell ref="G4:I4"/>
    <mergeCell ref="A3:I3"/>
    <mergeCell ref="D4:E4"/>
    <mergeCell ref="A4:B4"/>
    <mergeCell ref="D5:E5"/>
    <mergeCell ref="F5:G5"/>
    <mergeCell ref="H5:I5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topLeftCell="A308" workbookViewId="0">
      <selection activeCell="A368" sqref="A368"/>
    </sheetView>
  </sheetViews>
  <sheetFormatPr defaultRowHeight="14.4" x14ac:dyDescent="0.3"/>
  <cols>
    <col min="1" max="1" width="54.77734375" bestFit="1" customWidth="1"/>
    <col min="2" max="2" width="42.21875" bestFit="1" customWidth="1"/>
  </cols>
  <sheetData>
    <row r="1" spans="1:2" x14ac:dyDescent="0.3">
      <c r="A1" t="s">
        <v>0</v>
      </c>
      <c r="B1" s="1">
        <v>44575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>
        <v>75</v>
      </c>
    </row>
    <row r="7" spans="1:2" x14ac:dyDescent="0.3">
      <c r="A7" t="s">
        <v>10</v>
      </c>
      <c r="B7">
        <v>109500</v>
      </c>
    </row>
    <row r="8" spans="1:2" x14ac:dyDescent="0.3">
      <c r="A8" t="s">
        <v>11</v>
      </c>
      <c r="B8">
        <v>7642900</v>
      </c>
    </row>
    <row r="9" spans="1:2" x14ac:dyDescent="0.3">
      <c r="A9" t="s">
        <v>12</v>
      </c>
      <c r="B9">
        <v>105212.58</v>
      </c>
    </row>
    <row r="10" spans="1:2" x14ac:dyDescent="0.3">
      <c r="A10" t="s">
        <v>13</v>
      </c>
      <c r="B10">
        <v>7608819.1500000004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99.94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0.06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4674.9399999999996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0.06</v>
      </c>
    </row>
    <row r="25" spans="1:2" x14ac:dyDescent="0.3">
      <c r="A25" t="s">
        <v>28</v>
      </c>
      <c r="B25">
        <v>505.29</v>
      </c>
    </row>
    <row r="26" spans="1:2" x14ac:dyDescent="0.3">
      <c r="A26" t="s">
        <v>29</v>
      </c>
      <c r="B26">
        <v>143197.15</v>
      </c>
    </row>
    <row r="27" spans="1:2" x14ac:dyDescent="0.3">
      <c r="A27" t="s">
        <v>30</v>
      </c>
      <c r="B27">
        <v>0.46</v>
      </c>
    </row>
    <row r="28" spans="1:2" x14ac:dyDescent="0.3">
      <c r="A28" t="s">
        <v>31</v>
      </c>
      <c r="B28">
        <v>1.87</v>
      </c>
    </row>
    <row r="29" spans="1:2" x14ac:dyDescent="0.3">
      <c r="A29" t="s">
        <v>32</v>
      </c>
      <c r="B29">
        <v>67289.440000000002</v>
      </c>
    </row>
    <row r="30" spans="1:2" x14ac:dyDescent="0.3">
      <c r="A30" t="s">
        <v>33</v>
      </c>
      <c r="B30">
        <v>4467158.38</v>
      </c>
    </row>
    <row r="31" spans="1:2" x14ac:dyDescent="0.3">
      <c r="A31" t="s">
        <v>34</v>
      </c>
      <c r="B31">
        <v>61.52</v>
      </c>
    </row>
    <row r="32" spans="1:2" x14ac:dyDescent="0.3">
      <c r="A32" t="s">
        <v>35</v>
      </c>
      <c r="B32">
        <v>58.41</v>
      </c>
    </row>
    <row r="33" spans="1:2" x14ac:dyDescent="0.3">
      <c r="A33" t="s">
        <v>36</v>
      </c>
      <c r="B33">
        <v>42094.18</v>
      </c>
    </row>
    <row r="34" spans="1:2" x14ac:dyDescent="0.3">
      <c r="A34" t="s">
        <v>37</v>
      </c>
      <c r="B34">
        <v>3181068.42</v>
      </c>
    </row>
    <row r="35" spans="1:2" x14ac:dyDescent="0.3">
      <c r="A35" t="s">
        <v>38</v>
      </c>
      <c r="B35">
        <v>38.479999999999997</v>
      </c>
    </row>
    <row r="36" spans="1:2" x14ac:dyDescent="0.3">
      <c r="A36" t="s">
        <v>39</v>
      </c>
      <c r="B36">
        <v>41.59</v>
      </c>
    </row>
    <row r="37" spans="1:2" x14ac:dyDescent="0.3">
      <c r="A37" t="s">
        <v>40</v>
      </c>
      <c r="B37">
        <v>41588.89</v>
      </c>
    </row>
    <row r="38" spans="1:2" x14ac:dyDescent="0.3">
      <c r="A38" t="s">
        <v>41</v>
      </c>
      <c r="B38">
        <v>3037871.27</v>
      </c>
    </row>
    <row r="39" spans="1:2" x14ac:dyDescent="0.3">
      <c r="A39" t="s">
        <v>42</v>
      </c>
      <c r="B39">
        <v>38.021131500309998</v>
      </c>
    </row>
    <row r="40" spans="1:2" x14ac:dyDescent="0.3">
      <c r="A40" t="s">
        <v>43</v>
      </c>
      <c r="B40">
        <v>39.719942274723998</v>
      </c>
    </row>
    <row r="41" spans="1:2" x14ac:dyDescent="0.3">
      <c r="A41" t="s">
        <v>44</v>
      </c>
      <c r="B41">
        <v>42094.18</v>
      </c>
    </row>
    <row r="42" spans="1:2" x14ac:dyDescent="0.3">
      <c r="A42" t="s">
        <v>45</v>
      </c>
      <c r="B42">
        <v>3181068.42</v>
      </c>
    </row>
    <row r="43" spans="1:2" x14ac:dyDescent="0.3">
      <c r="A43" t="s">
        <v>46</v>
      </c>
      <c r="B43">
        <v>38.483074522491997</v>
      </c>
    </row>
    <row r="44" spans="1:2" x14ac:dyDescent="0.3">
      <c r="A44" t="s">
        <v>47</v>
      </c>
      <c r="B44">
        <v>41.592234424847</v>
      </c>
    </row>
    <row r="45" spans="1:2" x14ac:dyDescent="0.3">
      <c r="A45" t="s">
        <v>48</v>
      </c>
      <c r="B45">
        <v>11255</v>
      </c>
    </row>
    <row r="46" spans="1:2" x14ac:dyDescent="0.3">
      <c r="A46" t="s">
        <v>49</v>
      </c>
      <c r="B46">
        <v>747665</v>
      </c>
    </row>
    <row r="47" spans="1:2" x14ac:dyDescent="0.3">
      <c r="A47" t="s">
        <v>50</v>
      </c>
      <c r="B47">
        <v>11255</v>
      </c>
    </row>
    <row r="48" spans="1:2" x14ac:dyDescent="0.3">
      <c r="A48" t="s">
        <v>51</v>
      </c>
      <c r="B48">
        <v>358760</v>
      </c>
    </row>
    <row r="49" spans="1:2" x14ac:dyDescent="0.3">
      <c r="A49" t="s">
        <v>52</v>
      </c>
      <c r="B49">
        <v>-89.36</v>
      </c>
    </row>
    <row r="50" spans="1:2" x14ac:dyDescent="0.3">
      <c r="A50" t="s">
        <v>53</v>
      </c>
      <c r="B50">
        <v>15969.81</v>
      </c>
    </row>
    <row r="51" spans="1:2" x14ac:dyDescent="0.3">
      <c r="A51" t="s">
        <v>54</v>
      </c>
      <c r="B51">
        <v>11165.64</v>
      </c>
    </row>
    <row r="52" spans="1:2" x14ac:dyDescent="0.3">
      <c r="A52" t="s">
        <v>55</v>
      </c>
      <c r="B52">
        <v>761785.44</v>
      </c>
    </row>
    <row r="53" spans="1:2" x14ac:dyDescent="0.3">
      <c r="A53" t="s">
        <v>56</v>
      </c>
      <c r="B53">
        <v>10.199999999999999</v>
      </c>
    </row>
    <row r="54" spans="1:2" x14ac:dyDescent="0.3">
      <c r="A54" t="s">
        <v>57</v>
      </c>
      <c r="B54">
        <v>9.9700000000000006</v>
      </c>
    </row>
    <row r="55" spans="1:2" x14ac:dyDescent="0.3">
      <c r="A55" t="s">
        <v>58</v>
      </c>
      <c r="B55">
        <v>13.39</v>
      </c>
    </row>
    <row r="56" spans="1:2" x14ac:dyDescent="0.3">
      <c r="A56" t="s">
        <v>59</v>
      </c>
      <c r="B56">
        <v>13.16</v>
      </c>
    </row>
    <row r="57" spans="1:2" x14ac:dyDescent="0.3">
      <c r="A57" t="s">
        <v>60</v>
      </c>
      <c r="B57">
        <v>5927.6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430695.65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5927.6</v>
      </c>
    </row>
    <row r="62" spans="1:2" x14ac:dyDescent="0.3">
      <c r="A62" t="s">
        <v>65</v>
      </c>
      <c r="B62">
        <v>5.41</v>
      </c>
    </row>
    <row r="63" spans="1:2" x14ac:dyDescent="0.3">
      <c r="A63" t="s">
        <v>66</v>
      </c>
      <c r="B63">
        <v>430695.65</v>
      </c>
    </row>
    <row r="64" spans="1:2" x14ac:dyDescent="0.3">
      <c r="A64" t="s">
        <v>67</v>
      </c>
      <c r="B64">
        <v>5.64</v>
      </c>
    </row>
    <row r="65" spans="1:2" x14ac:dyDescent="0.3">
      <c r="A65" t="s">
        <v>68</v>
      </c>
      <c r="B65">
        <v>52.95</v>
      </c>
    </row>
    <row r="66" spans="1:2" x14ac:dyDescent="0.3">
      <c r="A66" t="s">
        <v>69</v>
      </c>
      <c r="B66">
        <v>55.17</v>
      </c>
    </row>
    <row r="67" spans="1:2" x14ac:dyDescent="0.3">
      <c r="A67" t="s">
        <v>70</v>
      </c>
      <c r="B67">
        <v>12.06</v>
      </c>
    </row>
    <row r="68" spans="1:2" x14ac:dyDescent="0.3">
      <c r="A68" t="s">
        <v>71</v>
      </c>
      <c r="B68">
        <v>15.13</v>
      </c>
    </row>
    <row r="69" spans="1:2" x14ac:dyDescent="0.3">
      <c r="A69" t="s">
        <v>72</v>
      </c>
      <c r="B69">
        <v>7.94</v>
      </c>
    </row>
    <row r="70" spans="1:2" x14ac:dyDescent="0.3">
      <c r="A70" t="s">
        <v>73</v>
      </c>
      <c r="B70">
        <v>17070.939999999999</v>
      </c>
    </row>
    <row r="71" spans="1:2" x14ac:dyDescent="0.3">
      <c r="A71" t="s">
        <v>74</v>
      </c>
      <c r="B71">
        <v>5935.54</v>
      </c>
    </row>
    <row r="72" spans="1:2" x14ac:dyDescent="0.3">
      <c r="A72" t="s">
        <v>75</v>
      </c>
      <c r="B72">
        <v>447253.73</v>
      </c>
    </row>
    <row r="73" spans="1:2" x14ac:dyDescent="0.3">
      <c r="A73" t="s">
        <v>76</v>
      </c>
      <c r="B73">
        <v>5.42</v>
      </c>
    </row>
    <row r="74" spans="1:2" x14ac:dyDescent="0.3">
      <c r="A74" t="s">
        <v>77</v>
      </c>
      <c r="B74">
        <v>5.85</v>
      </c>
    </row>
    <row r="75" spans="1:2" x14ac:dyDescent="0.3">
      <c r="A75" t="s">
        <v>78</v>
      </c>
      <c r="B75">
        <v>114.35</v>
      </c>
    </row>
    <row r="76" spans="1:2" x14ac:dyDescent="0.3">
      <c r="A76" t="s">
        <v>79</v>
      </c>
      <c r="B76">
        <v>113.79</v>
      </c>
    </row>
    <row r="77" spans="1:2" x14ac:dyDescent="0.3">
      <c r="A77" t="s">
        <v>80</v>
      </c>
      <c r="B77">
        <v>114.68</v>
      </c>
    </row>
    <row r="78" spans="1:2" x14ac:dyDescent="0.3">
      <c r="A78" t="s">
        <v>81</v>
      </c>
      <c r="B78">
        <v>114.16</v>
      </c>
    </row>
    <row r="79" spans="1:2" x14ac:dyDescent="0.3">
      <c r="A79" t="s">
        <v>82</v>
      </c>
      <c r="B79">
        <v>44.71</v>
      </c>
    </row>
    <row r="80" spans="1:2" x14ac:dyDescent="0.3">
      <c r="A80" t="s">
        <v>83</v>
      </c>
      <c r="B80">
        <v>43.56</v>
      </c>
    </row>
    <row r="81" spans="1:2" x14ac:dyDescent="0.3">
      <c r="A81" t="s">
        <v>84</v>
      </c>
      <c r="B81">
        <v>5320</v>
      </c>
    </row>
    <row r="82" spans="1:2" x14ac:dyDescent="0.3">
      <c r="A82" t="s">
        <v>85</v>
      </c>
      <c r="B82">
        <v>327142.5</v>
      </c>
    </row>
    <row r="83" spans="1:2" x14ac:dyDescent="0.3">
      <c r="A83" t="s">
        <v>86</v>
      </c>
      <c r="B83">
        <v>4.8600000000000003</v>
      </c>
    </row>
    <row r="84" spans="1:2" x14ac:dyDescent="0.3">
      <c r="A84" t="s">
        <v>87</v>
      </c>
      <c r="B84">
        <v>4.28</v>
      </c>
    </row>
    <row r="85" spans="1:2" x14ac:dyDescent="0.3">
      <c r="A85" t="s">
        <v>88</v>
      </c>
      <c r="B85">
        <v>30.03</v>
      </c>
    </row>
    <row r="86" spans="1:2" x14ac:dyDescent="0.3">
      <c r="A86" t="s">
        <v>89</v>
      </c>
      <c r="B86">
        <v>29.4</v>
      </c>
    </row>
    <row r="87" spans="1:2" x14ac:dyDescent="0.3">
      <c r="A87" t="s">
        <v>90</v>
      </c>
      <c r="B87">
        <v>4889</v>
      </c>
    </row>
    <row r="88" spans="1:2" x14ac:dyDescent="0.3">
      <c r="A88" t="s">
        <v>91</v>
      </c>
      <c r="B88">
        <v>271712</v>
      </c>
    </row>
    <row r="89" spans="1:2" x14ac:dyDescent="0.3">
      <c r="A89" t="s">
        <v>92</v>
      </c>
      <c r="B89">
        <v>4.46</v>
      </c>
    </row>
    <row r="90" spans="1:2" x14ac:dyDescent="0.3">
      <c r="A90" t="s">
        <v>93</v>
      </c>
      <c r="B90">
        <v>3.56</v>
      </c>
    </row>
    <row r="91" spans="1:2" x14ac:dyDescent="0.3">
      <c r="A91" t="s">
        <v>94</v>
      </c>
      <c r="B91">
        <v>13.9</v>
      </c>
    </row>
    <row r="92" spans="1:2" x14ac:dyDescent="0.3">
      <c r="A92" t="s">
        <v>95</v>
      </c>
      <c r="B92">
        <v>13.57</v>
      </c>
    </row>
    <row r="93" spans="1:2" x14ac:dyDescent="0.3">
      <c r="A93" t="s">
        <v>96</v>
      </c>
      <c r="B93">
        <v>46.28</v>
      </c>
    </row>
    <row r="94" spans="1:2" x14ac:dyDescent="0.3">
      <c r="A94" t="s">
        <v>97</v>
      </c>
      <c r="B94">
        <v>46.15</v>
      </c>
    </row>
    <row r="95" spans="1:2" x14ac:dyDescent="0.3">
      <c r="A95" t="s">
        <v>98</v>
      </c>
      <c r="B95">
        <v>15218.55</v>
      </c>
    </row>
    <row r="96" spans="1:2" x14ac:dyDescent="0.3">
      <c r="A96" t="s">
        <v>99</v>
      </c>
      <c r="B96">
        <v>1036848.89</v>
      </c>
    </row>
    <row r="97" spans="1:2" x14ac:dyDescent="0.3">
      <c r="A97" t="s">
        <v>100</v>
      </c>
      <c r="B97">
        <v>109500</v>
      </c>
    </row>
    <row r="98" spans="1:2" x14ac:dyDescent="0.3">
      <c r="A98" t="s">
        <v>101</v>
      </c>
      <c r="B98">
        <v>102474.636871508</v>
      </c>
    </row>
    <row r="99" spans="1:2" x14ac:dyDescent="0.3">
      <c r="A99" t="s">
        <v>102</v>
      </c>
      <c r="B99">
        <v>112709.07791279499</v>
      </c>
    </row>
    <row r="100" spans="1:2" x14ac:dyDescent="0.3">
      <c r="A100" t="s">
        <v>103</v>
      </c>
      <c r="B100">
        <v>107258.32</v>
      </c>
    </row>
    <row r="101" spans="1:2" x14ac:dyDescent="0.3">
      <c r="A101" t="s">
        <v>104</v>
      </c>
      <c r="B101">
        <v>127</v>
      </c>
    </row>
    <row r="102" spans="1:2" x14ac:dyDescent="0.3">
      <c r="A102" t="s">
        <v>105</v>
      </c>
      <c r="B102">
        <v>116.83</v>
      </c>
    </row>
    <row r="103" spans="1:2" x14ac:dyDescent="0.3">
      <c r="A103" t="s">
        <v>106</v>
      </c>
      <c r="B103">
        <v>115</v>
      </c>
    </row>
    <row r="104" spans="1:2" x14ac:dyDescent="0.3">
      <c r="A104" t="s">
        <v>107</v>
      </c>
      <c r="B104">
        <v>118.47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198.15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198.15</v>
      </c>
    </row>
    <row r="113" spans="1:2" x14ac:dyDescent="0.3">
      <c r="A113" t="s">
        <v>116</v>
      </c>
      <c r="B113">
        <v>2475</v>
      </c>
    </row>
    <row r="114" spans="1:2" x14ac:dyDescent="0.3">
      <c r="A114" t="s">
        <v>117</v>
      </c>
      <c r="B114">
        <v>54445</v>
      </c>
    </row>
    <row r="115" spans="1:2" x14ac:dyDescent="0.3">
      <c r="A115" t="s">
        <v>118</v>
      </c>
      <c r="B115">
        <v>8780</v>
      </c>
    </row>
    <row r="116" spans="1:2" x14ac:dyDescent="0.3">
      <c r="A116" t="s">
        <v>119</v>
      </c>
      <c r="B116">
        <v>300685</v>
      </c>
    </row>
    <row r="117" spans="1:2" x14ac:dyDescent="0.3">
      <c r="A117" t="s">
        <v>120</v>
      </c>
      <c r="B117">
        <v>0</v>
      </c>
    </row>
    <row r="118" spans="1:2" x14ac:dyDescent="0.3">
      <c r="A118" t="s">
        <v>121</v>
      </c>
      <c r="B118">
        <v>3630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388905</v>
      </c>
    </row>
    <row r="130" spans="1:2" x14ac:dyDescent="0.3">
      <c r="A130" t="s">
        <v>133</v>
      </c>
      <c r="B130">
        <v>18980</v>
      </c>
    </row>
    <row r="131" spans="1:2" x14ac:dyDescent="0.3">
      <c r="A131" t="s">
        <v>134</v>
      </c>
      <c r="B131">
        <v>18938.88</v>
      </c>
    </row>
    <row r="132" spans="1:2" x14ac:dyDescent="0.3">
      <c r="A132" t="s">
        <v>135</v>
      </c>
      <c r="B132">
        <v>31935</v>
      </c>
    </row>
    <row r="133" spans="1:2" x14ac:dyDescent="0.3">
      <c r="A133" t="s">
        <v>136</v>
      </c>
      <c r="B133">
        <v>32128.78</v>
      </c>
    </row>
    <row r="134" spans="1:2" x14ac:dyDescent="0.3">
      <c r="A134" t="s">
        <v>137</v>
      </c>
      <c r="B134">
        <v>16144</v>
      </c>
    </row>
    <row r="135" spans="1:2" x14ac:dyDescent="0.3">
      <c r="A135" t="s">
        <v>138</v>
      </c>
      <c r="B135">
        <v>18316.12</v>
      </c>
    </row>
    <row r="136" spans="1:2" x14ac:dyDescent="0.3">
      <c r="A136" t="s">
        <v>139</v>
      </c>
      <c r="B136">
        <v>21.99</v>
      </c>
    </row>
    <row r="137" spans="1:2" x14ac:dyDescent="0.3">
      <c r="A137" t="s">
        <v>140</v>
      </c>
      <c r="B137">
        <v>7.28</v>
      </c>
    </row>
    <row r="138" spans="1:2" x14ac:dyDescent="0.3">
      <c r="A138" t="s">
        <v>141</v>
      </c>
      <c r="B138">
        <v>78.010000000000005</v>
      </c>
    </row>
    <row r="139" spans="1:2" x14ac:dyDescent="0.3">
      <c r="A139" t="s">
        <v>142</v>
      </c>
      <c r="B139">
        <v>40.22</v>
      </c>
    </row>
    <row r="140" spans="1:2" x14ac:dyDescent="0.3">
      <c r="A140" t="s">
        <v>143</v>
      </c>
      <c r="B140">
        <v>0</v>
      </c>
    </row>
    <row r="141" spans="1:2" x14ac:dyDescent="0.3">
      <c r="A141" t="s">
        <v>144</v>
      </c>
      <c r="B141">
        <v>0.49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52.02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18.989999999999998</v>
      </c>
    </row>
    <row r="153" spans="1:2" x14ac:dyDescent="0.3">
      <c r="A153" t="s">
        <v>156</v>
      </c>
      <c r="B153">
        <v>16.09</v>
      </c>
    </row>
    <row r="154" spans="1:2" x14ac:dyDescent="0.3">
      <c r="A154" t="s">
        <v>157</v>
      </c>
      <c r="B154">
        <v>84.73</v>
      </c>
    </row>
    <row r="155" spans="1:2" x14ac:dyDescent="0.3">
      <c r="A155" t="s">
        <v>158</v>
      </c>
      <c r="B155">
        <v>19.07</v>
      </c>
    </row>
    <row r="156" spans="1:2" x14ac:dyDescent="0.3">
      <c r="A156" t="s">
        <v>159</v>
      </c>
      <c r="B156">
        <v>15.86</v>
      </c>
    </row>
    <row r="157" spans="1:2" x14ac:dyDescent="0.3">
      <c r="A157" t="s">
        <v>160</v>
      </c>
      <c r="B157">
        <v>83.17</v>
      </c>
    </row>
    <row r="158" spans="1:2" x14ac:dyDescent="0.3">
      <c r="A158" t="s">
        <v>161</v>
      </c>
      <c r="B158">
        <v>13.52</v>
      </c>
    </row>
    <row r="159" spans="1:2" x14ac:dyDescent="0.3">
      <c r="A159" t="s">
        <v>162</v>
      </c>
      <c r="B159">
        <v>11.3</v>
      </c>
    </row>
    <row r="160" spans="1:2" x14ac:dyDescent="0.3">
      <c r="A160" t="s">
        <v>163</v>
      </c>
      <c r="B160">
        <v>83.58</v>
      </c>
    </row>
    <row r="161" spans="1:2" x14ac:dyDescent="0.3">
      <c r="A161" t="s">
        <v>164</v>
      </c>
      <c r="B161">
        <v>13.61</v>
      </c>
    </row>
    <row r="162" spans="1:2" x14ac:dyDescent="0.3">
      <c r="A162" t="s">
        <v>165</v>
      </c>
      <c r="B162">
        <v>11.15</v>
      </c>
    </row>
    <row r="163" spans="1:2" x14ac:dyDescent="0.3">
      <c r="A163" t="s">
        <v>166</v>
      </c>
      <c r="B163">
        <v>81.93</v>
      </c>
    </row>
    <row r="164" spans="1:2" x14ac:dyDescent="0.3">
      <c r="A164" t="s">
        <v>167</v>
      </c>
      <c r="B164">
        <v>1.4</v>
      </c>
    </row>
    <row r="165" spans="1:2" x14ac:dyDescent="0.3">
      <c r="A165" t="s">
        <v>168</v>
      </c>
      <c r="B165">
        <v>1.08</v>
      </c>
    </row>
    <row r="166" spans="1:2" x14ac:dyDescent="0.3">
      <c r="A166" t="s">
        <v>169</v>
      </c>
      <c r="B166">
        <v>77.14</v>
      </c>
    </row>
    <row r="167" spans="1:2" x14ac:dyDescent="0.3">
      <c r="A167" t="s">
        <v>170</v>
      </c>
      <c r="B167">
        <v>1.45</v>
      </c>
    </row>
    <row r="168" spans="1:2" x14ac:dyDescent="0.3">
      <c r="A168" t="s">
        <v>171</v>
      </c>
      <c r="B168">
        <v>1.097</v>
      </c>
    </row>
    <row r="169" spans="1:2" x14ac:dyDescent="0.3">
      <c r="A169" t="s">
        <v>172</v>
      </c>
      <c r="B169">
        <v>75.66</v>
      </c>
    </row>
    <row r="170" spans="1:2" x14ac:dyDescent="0.3">
      <c r="A170" t="s">
        <v>173</v>
      </c>
      <c r="B170">
        <v>13.28</v>
      </c>
    </row>
    <row r="171" spans="1:2" x14ac:dyDescent="0.3">
      <c r="A171" t="s">
        <v>174</v>
      </c>
      <c r="B171">
        <v>11.19</v>
      </c>
    </row>
    <row r="172" spans="1:2" x14ac:dyDescent="0.3">
      <c r="A172" t="s">
        <v>175</v>
      </c>
      <c r="B172">
        <v>84.26</v>
      </c>
    </row>
    <row r="173" spans="1:2" x14ac:dyDescent="0.3">
      <c r="A173" t="s">
        <v>176</v>
      </c>
      <c r="B173">
        <v>13.25</v>
      </c>
    </row>
    <row r="174" spans="1:2" x14ac:dyDescent="0.3">
      <c r="A174" t="s">
        <v>177</v>
      </c>
      <c r="B174">
        <v>10.94</v>
      </c>
    </row>
    <row r="175" spans="1:2" x14ac:dyDescent="0.3">
      <c r="A175" t="s">
        <v>178</v>
      </c>
      <c r="B175">
        <v>82.57</v>
      </c>
    </row>
    <row r="176" spans="1:2" x14ac:dyDescent="0.3">
      <c r="A176" t="s">
        <v>179</v>
      </c>
      <c r="B176">
        <v>12.7</v>
      </c>
    </row>
    <row r="177" spans="1:2" x14ac:dyDescent="0.3">
      <c r="A177" t="s">
        <v>180</v>
      </c>
      <c r="B177">
        <v>10.029999999999999</v>
      </c>
    </row>
    <row r="178" spans="1:2" x14ac:dyDescent="0.3">
      <c r="A178" t="s">
        <v>181</v>
      </c>
      <c r="B178">
        <v>78.98</v>
      </c>
    </row>
    <row r="179" spans="1:2" x14ac:dyDescent="0.3">
      <c r="A179" t="s">
        <v>182</v>
      </c>
      <c r="B179">
        <v>12.36</v>
      </c>
    </row>
    <row r="180" spans="1:2" x14ac:dyDescent="0.3">
      <c r="A180" t="s">
        <v>183</v>
      </c>
      <c r="B180">
        <v>9.5500000000000007</v>
      </c>
    </row>
    <row r="181" spans="1:2" x14ac:dyDescent="0.3">
      <c r="A181" t="s">
        <v>184</v>
      </c>
      <c r="B181">
        <v>77.27</v>
      </c>
    </row>
    <row r="182" spans="1:2" x14ac:dyDescent="0.3">
      <c r="A182" t="s">
        <v>185</v>
      </c>
      <c r="B182">
        <v>67.69</v>
      </c>
    </row>
    <row r="183" spans="1:2" x14ac:dyDescent="0.3">
      <c r="A183" t="s">
        <v>186</v>
      </c>
      <c r="B183">
        <v>56.79</v>
      </c>
    </row>
    <row r="184" spans="1:2" x14ac:dyDescent="0.3">
      <c r="A184" t="s">
        <v>187</v>
      </c>
      <c r="B184">
        <v>83.9</v>
      </c>
    </row>
    <row r="185" spans="1:2" x14ac:dyDescent="0.3">
      <c r="A185" t="s">
        <v>188</v>
      </c>
      <c r="B185">
        <v>66.89</v>
      </c>
    </row>
    <row r="186" spans="1:2" x14ac:dyDescent="0.3">
      <c r="A186" t="s">
        <v>189</v>
      </c>
      <c r="B186">
        <v>54.97</v>
      </c>
    </row>
    <row r="187" spans="1:2" x14ac:dyDescent="0.3">
      <c r="A187" t="s">
        <v>190</v>
      </c>
      <c r="B187">
        <v>82.18</v>
      </c>
    </row>
    <row r="188" spans="1:2" x14ac:dyDescent="0.3">
      <c r="A188" t="s">
        <v>191</v>
      </c>
      <c r="B188">
        <v>67.12</v>
      </c>
    </row>
    <row r="189" spans="1:2" x14ac:dyDescent="0.3">
      <c r="A189" t="s">
        <v>192</v>
      </c>
      <c r="B189">
        <v>56.12</v>
      </c>
    </row>
    <row r="190" spans="1:2" x14ac:dyDescent="0.3">
      <c r="A190" t="s">
        <v>193</v>
      </c>
      <c r="B190">
        <v>83.61</v>
      </c>
    </row>
    <row r="191" spans="1:2" x14ac:dyDescent="0.3">
      <c r="A191" t="s">
        <v>194</v>
      </c>
      <c r="B191">
        <v>66.459999999999994</v>
      </c>
    </row>
    <row r="192" spans="1:2" x14ac:dyDescent="0.3">
      <c r="A192" t="s">
        <v>195</v>
      </c>
      <c r="B192">
        <v>55.36</v>
      </c>
    </row>
    <row r="193" spans="1:2" x14ac:dyDescent="0.3">
      <c r="A193" t="s">
        <v>196</v>
      </c>
      <c r="B193">
        <v>83.3</v>
      </c>
    </row>
    <row r="194" spans="1:2" x14ac:dyDescent="0.3">
      <c r="A194" t="s">
        <v>197</v>
      </c>
      <c r="B194">
        <v>92.71</v>
      </c>
    </row>
    <row r="195" spans="1:2" x14ac:dyDescent="0.3">
      <c r="A195" t="s">
        <v>198</v>
      </c>
      <c r="B195">
        <v>48.45</v>
      </c>
    </row>
    <row r="196" spans="1:2" x14ac:dyDescent="0.3">
      <c r="A196" t="s">
        <v>199</v>
      </c>
      <c r="B196">
        <v>52.26</v>
      </c>
    </row>
    <row r="197" spans="1:2" x14ac:dyDescent="0.3">
      <c r="A197" t="s">
        <v>200</v>
      </c>
      <c r="B197">
        <v>90.52</v>
      </c>
    </row>
    <row r="198" spans="1:2" x14ac:dyDescent="0.3">
      <c r="A198" t="s">
        <v>201</v>
      </c>
      <c r="B198">
        <v>45.08</v>
      </c>
    </row>
    <row r="199" spans="1:2" x14ac:dyDescent="0.3">
      <c r="A199" t="s">
        <v>202</v>
      </c>
      <c r="B199">
        <v>49.8</v>
      </c>
    </row>
    <row r="200" spans="1:2" x14ac:dyDescent="0.3">
      <c r="A200" t="s">
        <v>203</v>
      </c>
      <c r="B200">
        <v>5.39</v>
      </c>
    </row>
    <row r="201" spans="1:2" x14ac:dyDescent="0.3">
      <c r="A201" t="s">
        <v>204</v>
      </c>
      <c r="B201">
        <v>5.43</v>
      </c>
    </row>
    <row r="202" spans="1:2" x14ac:dyDescent="0.3">
      <c r="A202" t="s">
        <v>205</v>
      </c>
      <c r="B202">
        <v>7</v>
      </c>
    </row>
    <row r="203" spans="1:2" x14ac:dyDescent="0.3">
      <c r="A203" t="s">
        <v>206</v>
      </c>
      <c r="B203">
        <v>5.05</v>
      </c>
    </row>
    <row r="204" spans="1:2" x14ac:dyDescent="0.3">
      <c r="A204" t="s">
        <v>207</v>
      </c>
      <c r="B204">
        <v>6.2</v>
      </c>
    </row>
    <row r="205" spans="1:2" x14ac:dyDescent="0.3">
      <c r="A205" t="s">
        <v>208</v>
      </c>
      <c r="B205">
        <v>1.57</v>
      </c>
    </row>
    <row r="206" spans="1:2" x14ac:dyDescent="0.3">
      <c r="A206" t="s">
        <v>209</v>
      </c>
      <c r="B206">
        <v>1.6</v>
      </c>
    </row>
    <row r="207" spans="1:2" x14ac:dyDescent="0.3">
      <c r="A207" t="s">
        <v>210</v>
      </c>
      <c r="B207">
        <v>51.68</v>
      </c>
    </row>
    <row r="208" spans="1:2" x14ac:dyDescent="0.3">
      <c r="A208" t="s">
        <v>211</v>
      </c>
      <c r="B208">
        <v>51.74</v>
      </c>
    </row>
    <row r="209" spans="1:2" x14ac:dyDescent="0.3">
      <c r="A209" t="s">
        <v>212</v>
      </c>
      <c r="B209">
        <v>0.28999999999999998</v>
      </c>
    </row>
    <row r="210" spans="1:2" x14ac:dyDescent="0.3">
      <c r="A210" t="s">
        <v>213</v>
      </c>
      <c r="B210">
        <v>0.32</v>
      </c>
    </row>
    <row r="211" spans="1:2" x14ac:dyDescent="0.3">
      <c r="A211" t="s">
        <v>214</v>
      </c>
      <c r="B211">
        <v>1.76</v>
      </c>
    </row>
    <row r="212" spans="1:2" x14ac:dyDescent="0.3">
      <c r="A212" t="s">
        <v>215</v>
      </c>
      <c r="B212">
        <v>1.73</v>
      </c>
    </row>
    <row r="213" spans="1:2" x14ac:dyDescent="0.3">
      <c r="A213" t="s">
        <v>216</v>
      </c>
      <c r="B213">
        <v>72.44</v>
      </c>
    </row>
    <row r="214" spans="1:2" x14ac:dyDescent="0.3">
      <c r="A214" t="s">
        <v>217</v>
      </c>
      <c r="B214">
        <v>51.77</v>
      </c>
    </row>
    <row r="215" spans="1:2" x14ac:dyDescent="0.3">
      <c r="A215" t="s">
        <v>218</v>
      </c>
      <c r="B215">
        <v>73.67</v>
      </c>
    </row>
    <row r="216" spans="1:2" x14ac:dyDescent="0.3">
      <c r="A216" t="s">
        <v>219</v>
      </c>
      <c r="B216">
        <v>74.790000000000006</v>
      </c>
    </row>
    <row r="217" spans="1:2" x14ac:dyDescent="0.3">
      <c r="A217" t="s">
        <v>220</v>
      </c>
      <c r="B217">
        <v>21.8</v>
      </c>
    </row>
    <row r="218" spans="1:2" x14ac:dyDescent="0.3">
      <c r="A218" t="s">
        <v>221</v>
      </c>
      <c r="B218">
        <v>1.46</v>
      </c>
    </row>
    <row r="219" spans="1:2" x14ac:dyDescent="0.3">
      <c r="A219" t="s">
        <v>222</v>
      </c>
      <c r="B219">
        <v>27.92</v>
      </c>
    </row>
    <row r="220" spans="1:2" x14ac:dyDescent="0.3">
      <c r="A220" t="s">
        <v>223</v>
      </c>
      <c r="B220">
        <v>81.41</v>
      </c>
    </row>
    <row r="221" spans="1:2" x14ac:dyDescent="0.3">
      <c r="A221" t="s">
        <v>224</v>
      </c>
      <c r="B221">
        <v>81.209999999999994</v>
      </c>
    </row>
    <row r="222" spans="1:2" x14ac:dyDescent="0.3">
      <c r="A222" t="s">
        <v>225</v>
      </c>
      <c r="B222">
        <v>23.21</v>
      </c>
    </row>
    <row r="223" spans="1:2" x14ac:dyDescent="0.3">
      <c r="A223" t="s">
        <v>226</v>
      </c>
      <c r="B223">
        <v>23.98</v>
      </c>
    </row>
    <row r="224" spans="1:2" x14ac:dyDescent="0.3">
      <c r="A224" t="s">
        <v>227</v>
      </c>
      <c r="B224">
        <v>40.46</v>
      </c>
    </row>
    <row r="225" spans="1:2" x14ac:dyDescent="0.3">
      <c r="A225" t="s">
        <v>228</v>
      </c>
      <c r="B225">
        <v>84.62</v>
      </c>
    </row>
    <row r="226" spans="1:2" x14ac:dyDescent="0.3">
      <c r="A226" t="s">
        <v>229</v>
      </c>
      <c r="B226">
        <v>84.43</v>
      </c>
    </row>
    <row r="227" spans="1:2" x14ac:dyDescent="0.3">
      <c r="A227" t="s">
        <v>230</v>
      </c>
      <c r="B227">
        <v>321.64999999999998</v>
      </c>
    </row>
    <row r="228" spans="1:2" x14ac:dyDescent="0.3">
      <c r="A228" t="s">
        <v>231</v>
      </c>
      <c r="B228">
        <v>321</v>
      </c>
    </row>
    <row r="229" spans="1:2" x14ac:dyDescent="0.3">
      <c r="A229" t="s">
        <v>232</v>
      </c>
      <c r="B229">
        <v>0.9</v>
      </c>
    </row>
    <row r="230" spans="1:2" x14ac:dyDescent="0.3">
      <c r="A230" t="s">
        <v>233</v>
      </c>
      <c r="B230">
        <v>16.07</v>
      </c>
    </row>
    <row r="231" spans="1:2" x14ac:dyDescent="0.3">
      <c r="A231" t="s">
        <v>234</v>
      </c>
      <c r="B231">
        <v>16.100000000000001</v>
      </c>
    </row>
    <row r="232" spans="1:2" x14ac:dyDescent="0.3">
      <c r="A232" t="s">
        <v>235</v>
      </c>
      <c r="B232">
        <v>12.92</v>
      </c>
    </row>
    <row r="233" spans="1:2" x14ac:dyDescent="0.3">
      <c r="A233" t="s">
        <v>236</v>
      </c>
      <c r="B233">
        <v>0.47</v>
      </c>
    </row>
    <row r="234" spans="1:2" x14ac:dyDescent="0.3">
      <c r="A234" t="s">
        <v>237</v>
      </c>
      <c r="B234">
        <v>0.47</v>
      </c>
    </row>
    <row r="235" spans="1:2" x14ac:dyDescent="0.3">
      <c r="A235" t="s">
        <v>238</v>
      </c>
      <c r="B235">
        <v>0.08</v>
      </c>
    </row>
    <row r="236" spans="1:2" x14ac:dyDescent="0.3">
      <c r="A236" t="s">
        <v>239</v>
      </c>
      <c r="B236">
        <v>0.06</v>
      </c>
    </row>
    <row r="237" spans="1:2" x14ac:dyDescent="0.3">
      <c r="A237" t="s">
        <v>240</v>
      </c>
      <c r="B237">
        <v>2.63</v>
      </c>
    </row>
    <row r="238" spans="1:2" x14ac:dyDescent="0.3">
      <c r="A238" t="s">
        <v>241</v>
      </c>
      <c r="B238">
        <v>2.64</v>
      </c>
    </row>
    <row r="239" spans="1:2" x14ac:dyDescent="0.3">
      <c r="A239" t="s">
        <v>242</v>
      </c>
      <c r="B239">
        <v>0.02</v>
      </c>
    </row>
    <row r="240" spans="1:2" x14ac:dyDescent="0.3">
      <c r="A240" t="s">
        <v>243</v>
      </c>
      <c r="B240">
        <v>0.05</v>
      </c>
    </row>
    <row r="241" spans="1:2" x14ac:dyDescent="0.3">
      <c r="A241" t="s">
        <v>244</v>
      </c>
      <c r="B241">
        <v>3.21</v>
      </c>
    </row>
    <row r="242" spans="1:2" x14ac:dyDescent="0.3">
      <c r="A242" t="s">
        <v>245</v>
      </c>
      <c r="B242">
        <v>3.22</v>
      </c>
    </row>
    <row r="243" spans="1:2" x14ac:dyDescent="0.3">
      <c r="A243" t="s">
        <v>246</v>
      </c>
      <c r="B243">
        <v>10.19</v>
      </c>
    </row>
    <row r="244" spans="1:2" x14ac:dyDescent="0.3">
      <c r="A244" t="s">
        <v>247</v>
      </c>
      <c r="B244">
        <v>9.94</v>
      </c>
    </row>
    <row r="245" spans="1:2" x14ac:dyDescent="0.3">
      <c r="A245" t="s">
        <v>248</v>
      </c>
      <c r="B245">
        <v>69.64</v>
      </c>
    </row>
    <row r="246" spans="1:2" x14ac:dyDescent="0.3">
      <c r="A246" t="s">
        <v>249</v>
      </c>
      <c r="B246">
        <v>70.239999999999995</v>
      </c>
    </row>
    <row r="247" spans="1:2" x14ac:dyDescent="0.3">
      <c r="A247" t="s">
        <v>250</v>
      </c>
      <c r="B247">
        <v>83.22</v>
      </c>
    </row>
    <row r="248" spans="1:2" x14ac:dyDescent="0.3">
      <c r="A248" t="s">
        <v>251</v>
      </c>
      <c r="B248">
        <v>82.98</v>
      </c>
    </row>
    <row r="249" spans="1:2" x14ac:dyDescent="0.3">
      <c r="A249" t="s">
        <v>252</v>
      </c>
      <c r="B249">
        <v>4.91</v>
      </c>
    </row>
    <row r="250" spans="1:2" x14ac:dyDescent="0.3">
      <c r="A250" t="s">
        <v>253</v>
      </c>
      <c r="B250">
        <v>4.29</v>
      </c>
    </row>
    <row r="251" spans="1:2" x14ac:dyDescent="0.3">
      <c r="A251" t="s">
        <v>254</v>
      </c>
      <c r="B251">
        <v>96.48</v>
      </c>
    </row>
    <row r="252" spans="1:2" x14ac:dyDescent="0.3">
      <c r="A252" t="s">
        <v>255</v>
      </c>
      <c r="B252">
        <v>96.43</v>
      </c>
    </row>
    <row r="253" spans="1:2" x14ac:dyDescent="0.3">
      <c r="A253" t="s">
        <v>256</v>
      </c>
      <c r="B253">
        <v>78.91</v>
      </c>
    </row>
    <row r="254" spans="1:2" x14ac:dyDescent="0.3">
      <c r="A254" t="s">
        <v>257</v>
      </c>
      <c r="B254">
        <v>78.540000000000006</v>
      </c>
    </row>
    <row r="255" spans="1:2" x14ac:dyDescent="0.3">
      <c r="A255" t="s">
        <v>258</v>
      </c>
      <c r="B255">
        <v>96.89</v>
      </c>
    </row>
    <row r="256" spans="1:2" x14ac:dyDescent="0.3">
      <c r="A256" t="s">
        <v>259</v>
      </c>
      <c r="B256">
        <v>96.75</v>
      </c>
    </row>
    <row r="257" spans="1:2" x14ac:dyDescent="0.3">
      <c r="A257" t="s">
        <v>260</v>
      </c>
      <c r="B257">
        <v>92.33</v>
      </c>
    </row>
    <row r="258" spans="1:2" x14ac:dyDescent="0.3">
      <c r="A258" t="s">
        <v>261</v>
      </c>
      <c r="B258">
        <v>91.36</v>
      </c>
    </row>
    <row r="259" spans="1:2" x14ac:dyDescent="0.3">
      <c r="A259" t="s">
        <v>262</v>
      </c>
      <c r="B259">
        <v>81.06</v>
      </c>
    </row>
    <row r="260" spans="1:2" x14ac:dyDescent="0.3">
      <c r="A260" t="s">
        <v>263</v>
      </c>
      <c r="B260">
        <v>82.83</v>
      </c>
    </row>
    <row r="261" spans="1:2" x14ac:dyDescent="0.3">
      <c r="A261" t="s">
        <v>264</v>
      </c>
      <c r="B261">
        <v>78.540000000000006</v>
      </c>
    </row>
    <row r="262" spans="1:2" x14ac:dyDescent="0.3">
      <c r="A262" t="s">
        <v>265</v>
      </c>
      <c r="B262">
        <v>82.83</v>
      </c>
    </row>
    <row r="263" spans="1:2" x14ac:dyDescent="0.3">
      <c r="A263" t="s">
        <v>266</v>
      </c>
      <c r="B263">
        <v>97.95</v>
      </c>
    </row>
    <row r="264" spans="1:2" x14ac:dyDescent="0.3">
      <c r="A264" t="s">
        <v>267</v>
      </c>
      <c r="B264">
        <v>97.73</v>
      </c>
    </row>
    <row r="265" spans="1:2" x14ac:dyDescent="0.3">
      <c r="A265" t="s">
        <v>268</v>
      </c>
      <c r="B265">
        <v>86.48</v>
      </c>
    </row>
    <row r="266" spans="1:2" x14ac:dyDescent="0.3">
      <c r="A266" t="s">
        <v>269</v>
      </c>
      <c r="B266">
        <v>86.25</v>
      </c>
    </row>
    <row r="267" spans="1:2" x14ac:dyDescent="0.3">
      <c r="A267" t="s">
        <v>270</v>
      </c>
      <c r="B267">
        <v>92.65</v>
      </c>
    </row>
    <row r="268" spans="1:2" x14ac:dyDescent="0.3">
      <c r="A268" t="s">
        <v>271</v>
      </c>
      <c r="B268">
        <v>90.18</v>
      </c>
    </row>
    <row r="269" spans="1:2" x14ac:dyDescent="0.3">
      <c r="A269" t="s">
        <v>272</v>
      </c>
      <c r="B269">
        <v>71.819999999999993</v>
      </c>
    </row>
    <row r="270" spans="1:2" x14ac:dyDescent="0.3">
      <c r="A270" t="s">
        <v>273</v>
      </c>
      <c r="B270">
        <v>72.41</v>
      </c>
    </row>
    <row r="271" spans="1:2" x14ac:dyDescent="0.3">
      <c r="A271" t="s">
        <v>274</v>
      </c>
      <c r="B271">
        <v>109383.62</v>
      </c>
    </row>
    <row r="272" spans="1:2" x14ac:dyDescent="0.3">
      <c r="A272" t="s">
        <v>275</v>
      </c>
      <c r="B272">
        <v>7648226.7999999998</v>
      </c>
    </row>
    <row r="273" spans="1:2" x14ac:dyDescent="0.3">
      <c r="A273" t="s">
        <v>276</v>
      </c>
      <c r="B273">
        <v>-116.38</v>
      </c>
    </row>
    <row r="274" spans="1:2" x14ac:dyDescent="0.3">
      <c r="A274" t="s">
        <v>277</v>
      </c>
      <c r="B274">
        <v>5326.8</v>
      </c>
    </row>
    <row r="275" spans="1:2" x14ac:dyDescent="0.3">
      <c r="A275" t="s">
        <v>278</v>
      </c>
      <c r="B275">
        <v>8</v>
      </c>
    </row>
    <row r="276" spans="1:2" x14ac:dyDescent="0.3">
      <c r="A276" t="s">
        <v>279</v>
      </c>
      <c r="B276">
        <v>4</v>
      </c>
    </row>
    <row r="277" spans="1:2" x14ac:dyDescent="0.3">
      <c r="A277" t="s">
        <v>280</v>
      </c>
      <c r="B277">
        <v>19</v>
      </c>
    </row>
    <row r="278" spans="1:2" x14ac:dyDescent="0.3">
      <c r="A278" t="s">
        <v>281</v>
      </c>
      <c r="B278">
        <v>29</v>
      </c>
    </row>
    <row r="279" spans="1:2" x14ac:dyDescent="0.3">
      <c r="A279" t="s">
        <v>282</v>
      </c>
      <c r="B279">
        <v>70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2.06</v>
      </c>
    </row>
    <row r="282" spans="1:2" x14ac:dyDescent="0.3">
      <c r="A282" t="s">
        <v>285</v>
      </c>
      <c r="B282">
        <v>24430</v>
      </c>
    </row>
    <row r="283" spans="1:2" x14ac:dyDescent="0.3">
      <c r="A283" t="s">
        <v>286</v>
      </c>
      <c r="B283">
        <v>1864660</v>
      </c>
    </row>
    <row r="284" spans="1:2" x14ac:dyDescent="0.3">
      <c r="A284" t="s">
        <v>287</v>
      </c>
      <c r="B284">
        <v>24190</v>
      </c>
    </row>
    <row r="285" spans="1:2" x14ac:dyDescent="0.3">
      <c r="A285" t="s">
        <v>288</v>
      </c>
      <c r="B285">
        <v>1643180</v>
      </c>
    </row>
    <row r="286" spans="1:2" x14ac:dyDescent="0.3">
      <c r="A286" t="s">
        <v>289</v>
      </c>
      <c r="B286">
        <v>6760</v>
      </c>
    </row>
    <row r="287" spans="1:2" x14ac:dyDescent="0.3">
      <c r="A287" t="s">
        <v>290</v>
      </c>
      <c r="B287">
        <v>438280</v>
      </c>
    </row>
    <row r="288" spans="1:2" x14ac:dyDescent="0.3">
      <c r="A288" t="s">
        <v>291</v>
      </c>
      <c r="B288">
        <v>2443</v>
      </c>
    </row>
    <row r="289" spans="1:2" x14ac:dyDescent="0.3">
      <c r="A289" t="s">
        <v>292</v>
      </c>
      <c r="B289">
        <v>186466</v>
      </c>
    </row>
    <row r="290" spans="1:2" x14ac:dyDescent="0.3">
      <c r="A290" t="s">
        <v>293</v>
      </c>
      <c r="B290">
        <v>164318</v>
      </c>
    </row>
    <row r="291" spans="1:2" x14ac:dyDescent="0.3">
      <c r="A291" t="s">
        <v>294</v>
      </c>
      <c r="B291">
        <v>676</v>
      </c>
    </row>
    <row r="292" spans="1:2" x14ac:dyDescent="0.3">
      <c r="A292" t="s">
        <v>295</v>
      </c>
      <c r="B292">
        <v>43828</v>
      </c>
    </row>
    <row r="293" spans="1:2" x14ac:dyDescent="0.3">
      <c r="A293" t="s">
        <v>296</v>
      </c>
      <c r="B293">
        <v>1470</v>
      </c>
    </row>
    <row r="294" spans="1:2" x14ac:dyDescent="0.3">
      <c r="A294" t="s">
        <v>297</v>
      </c>
      <c r="B294">
        <v>15490</v>
      </c>
    </row>
    <row r="295" spans="1:2" x14ac:dyDescent="0.3">
      <c r="A295" t="s">
        <v>298</v>
      </c>
      <c r="B295">
        <v>1050</v>
      </c>
    </row>
    <row r="296" spans="1:2" x14ac:dyDescent="0.3">
      <c r="A296" t="s">
        <v>299</v>
      </c>
      <c r="B296">
        <v>89490</v>
      </c>
    </row>
    <row r="297" spans="1:2" x14ac:dyDescent="0.3">
      <c r="A297" t="s">
        <v>300</v>
      </c>
      <c r="B297">
        <v>12.22</v>
      </c>
    </row>
    <row r="298" spans="1:2" x14ac:dyDescent="0.3">
      <c r="A298" t="s">
        <v>301</v>
      </c>
      <c r="B298">
        <v>920.95</v>
      </c>
    </row>
    <row r="299" spans="1:2" x14ac:dyDescent="0.3">
      <c r="A299" t="s">
        <v>302</v>
      </c>
      <c r="B299">
        <v>24430</v>
      </c>
    </row>
    <row r="300" spans="1:2" x14ac:dyDescent="0.3">
      <c r="A300" t="s">
        <v>303</v>
      </c>
      <c r="B300">
        <v>1864660</v>
      </c>
    </row>
    <row r="301" spans="1:2" x14ac:dyDescent="0.3">
      <c r="A301" t="s">
        <v>304</v>
      </c>
      <c r="B301">
        <v>2443</v>
      </c>
    </row>
    <row r="302" spans="1:2" x14ac:dyDescent="0.3">
      <c r="A302" t="s">
        <v>305</v>
      </c>
      <c r="B302">
        <v>186466</v>
      </c>
    </row>
    <row r="303" spans="1:2" x14ac:dyDescent="0.3">
      <c r="A303" t="s">
        <v>306</v>
      </c>
      <c r="B303">
        <v>39.950000000000003</v>
      </c>
    </row>
    <row r="304" spans="1:2" x14ac:dyDescent="0.3">
      <c r="A304" t="s">
        <v>307</v>
      </c>
      <c r="B304">
        <v>39.69</v>
      </c>
    </row>
    <row r="305" spans="1:2" x14ac:dyDescent="0.3">
      <c r="A305" t="s">
        <v>308</v>
      </c>
      <c r="B305">
        <v>38.869999999999997</v>
      </c>
    </row>
    <row r="306" spans="1:2" x14ac:dyDescent="0.3">
      <c r="A306" t="s">
        <v>309</v>
      </c>
      <c r="B306">
        <v>40.57</v>
      </c>
    </row>
    <row r="307" spans="1:2" x14ac:dyDescent="0.3">
      <c r="A307" t="s">
        <v>310</v>
      </c>
      <c r="B307">
        <v>18.88</v>
      </c>
    </row>
    <row r="308" spans="1:2" x14ac:dyDescent="0.3">
      <c r="A308" t="s">
        <v>311</v>
      </c>
      <c r="B308">
        <v>18.82</v>
      </c>
    </row>
    <row r="309" spans="1:2" x14ac:dyDescent="0.3">
      <c r="A309" t="s">
        <v>312</v>
      </c>
      <c r="B309">
        <v>18.37</v>
      </c>
    </row>
    <row r="310" spans="1:2" x14ac:dyDescent="0.3">
      <c r="A310" t="s">
        <v>313</v>
      </c>
      <c r="B310">
        <v>19.239999999999998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13000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0.02</v>
      </c>
    </row>
    <row r="315" spans="1:2" x14ac:dyDescent="0.3">
      <c r="A315" t="s">
        <v>318</v>
      </c>
      <c r="B315">
        <v>127215</v>
      </c>
    </row>
    <row r="316" spans="1:2" x14ac:dyDescent="0.3">
      <c r="A316" t="s">
        <v>319</v>
      </c>
      <c r="B316">
        <v>9217892</v>
      </c>
    </row>
    <row r="317" spans="1:2" x14ac:dyDescent="0.3">
      <c r="A317" t="s">
        <v>320</v>
      </c>
      <c r="B317">
        <v>11.62</v>
      </c>
    </row>
    <row r="318" spans="1:2" x14ac:dyDescent="0.3">
      <c r="A318" t="s">
        <v>321</v>
      </c>
      <c r="B318">
        <v>12.06</v>
      </c>
    </row>
    <row r="319" spans="1:2" x14ac:dyDescent="0.3">
      <c r="A319" t="s">
        <v>322</v>
      </c>
      <c r="B319">
        <v>79568</v>
      </c>
    </row>
    <row r="320" spans="1:2" x14ac:dyDescent="0.3">
      <c r="A320" t="s">
        <v>323</v>
      </c>
      <c r="B320">
        <v>5155684</v>
      </c>
    </row>
    <row r="321" spans="1:2" x14ac:dyDescent="0.3">
      <c r="A321" t="s">
        <v>324</v>
      </c>
      <c r="B321">
        <v>7.27</v>
      </c>
    </row>
    <row r="322" spans="1:2" x14ac:dyDescent="0.3">
      <c r="A322" t="s">
        <v>325</v>
      </c>
      <c r="B322">
        <v>6.75</v>
      </c>
    </row>
    <row r="323" spans="1:2" x14ac:dyDescent="0.3">
      <c r="A323" t="s">
        <v>326</v>
      </c>
      <c r="B323">
        <v>206783</v>
      </c>
    </row>
    <row r="324" spans="1:2" x14ac:dyDescent="0.3">
      <c r="A324" t="s">
        <v>327</v>
      </c>
      <c r="B324">
        <v>18.88</v>
      </c>
    </row>
    <row r="325" spans="1:2" x14ac:dyDescent="0.3">
      <c r="A325" t="s">
        <v>328</v>
      </c>
      <c r="B325">
        <v>14386576</v>
      </c>
    </row>
    <row r="326" spans="1:2" x14ac:dyDescent="0.3">
      <c r="A326" t="s">
        <v>329</v>
      </c>
      <c r="B326">
        <v>18.82</v>
      </c>
    </row>
    <row r="327" spans="1:2" x14ac:dyDescent="0.3">
      <c r="A327" t="s">
        <v>330</v>
      </c>
      <c r="B327">
        <v>18.37</v>
      </c>
    </row>
    <row r="328" spans="1:2" x14ac:dyDescent="0.3">
      <c r="A328" t="s">
        <v>331</v>
      </c>
      <c r="B328">
        <v>19.239999999999998</v>
      </c>
    </row>
    <row r="329" spans="1:2" x14ac:dyDescent="0.3">
      <c r="A329" t="s">
        <v>332</v>
      </c>
      <c r="B329">
        <v>192.420081186093</v>
      </c>
    </row>
    <row r="330" spans="1:2" x14ac:dyDescent="0.3">
      <c r="A330" t="s">
        <v>333</v>
      </c>
      <c r="B330">
        <v>521300</v>
      </c>
    </row>
    <row r="331" spans="1:2" x14ac:dyDescent="0.3">
      <c r="A331" t="s">
        <v>334</v>
      </c>
      <c r="B331">
        <v>47.61</v>
      </c>
    </row>
    <row r="332" spans="1:2" x14ac:dyDescent="0.3">
      <c r="A332" t="s">
        <v>335</v>
      </c>
      <c r="B332">
        <v>36681800</v>
      </c>
    </row>
    <row r="333" spans="1:2" x14ac:dyDescent="0.3">
      <c r="A333" t="s">
        <v>336</v>
      </c>
      <c r="B333">
        <v>47.99</v>
      </c>
    </row>
    <row r="334" spans="1:2" x14ac:dyDescent="0.3">
      <c r="A334" t="s">
        <v>337</v>
      </c>
      <c r="B334">
        <v>290040</v>
      </c>
    </row>
    <row r="335" spans="1:2" x14ac:dyDescent="0.3">
      <c r="A335" t="s">
        <v>338</v>
      </c>
      <c r="B335">
        <v>26.49</v>
      </c>
    </row>
    <row r="336" spans="1:2" x14ac:dyDescent="0.3">
      <c r="A336" t="s">
        <v>339</v>
      </c>
      <c r="B336">
        <v>20071390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26.26</v>
      </c>
    </row>
    <row r="340" spans="1:2" x14ac:dyDescent="0.3">
      <c r="A340" t="s">
        <v>343</v>
      </c>
      <c r="B340">
        <v>32880.269999999997</v>
      </c>
    </row>
    <row r="341" spans="1:2" x14ac:dyDescent="0.3">
      <c r="A341" t="s">
        <v>344</v>
      </c>
      <c r="B341">
        <v>30.03</v>
      </c>
    </row>
    <row r="342" spans="1:2" x14ac:dyDescent="0.3">
      <c r="A342" t="s">
        <v>345</v>
      </c>
      <c r="B342">
        <v>2246800.38</v>
      </c>
    </row>
    <row r="343" spans="1:2" x14ac:dyDescent="0.3">
      <c r="A343" t="s">
        <v>346</v>
      </c>
      <c r="B343">
        <v>29.4</v>
      </c>
    </row>
    <row r="344" spans="1:2" x14ac:dyDescent="0.3">
      <c r="A344" t="s">
        <v>347</v>
      </c>
      <c r="B344">
        <v>29409.91</v>
      </c>
    </row>
    <row r="345" spans="1:2" x14ac:dyDescent="0.3">
      <c r="A345" t="s">
        <v>348</v>
      </c>
      <c r="B345">
        <v>26.86</v>
      </c>
    </row>
    <row r="346" spans="1:2" x14ac:dyDescent="0.3">
      <c r="A346" t="s">
        <v>349</v>
      </c>
      <c r="B346">
        <v>2057624.77</v>
      </c>
    </row>
    <row r="347" spans="1:2" x14ac:dyDescent="0.3">
      <c r="A347" t="s">
        <v>350</v>
      </c>
      <c r="B347">
        <v>26.92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157984.20000000001</v>
      </c>
    </row>
    <row r="351" spans="1:2" x14ac:dyDescent="0.3">
      <c r="A351" t="s">
        <v>354</v>
      </c>
      <c r="B351">
        <v>2.0699999999999998</v>
      </c>
    </row>
    <row r="352" spans="1:2" x14ac:dyDescent="0.3">
      <c r="A352" t="s">
        <v>355</v>
      </c>
      <c r="B352">
        <v>3470.36</v>
      </c>
    </row>
    <row r="353" spans="1:2" x14ac:dyDescent="0.3">
      <c r="A353" t="s">
        <v>356</v>
      </c>
      <c r="B353">
        <v>189175.61</v>
      </c>
    </row>
    <row r="354" spans="1:2" x14ac:dyDescent="0.3">
      <c r="A354" t="s">
        <v>357</v>
      </c>
      <c r="B354">
        <v>1.52</v>
      </c>
    </row>
    <row r="355" spans="1:2" x14ac:dyDescent="0.3">
      <c r="A355" t="s">
        <v>358</v>
      </c>
      <c r="B355">
        <v>1.94</v>
      </c>
    </row>
    <row r="356" spans="1:2" x14ac:dyDescent="0.3">
      <c r="A356" t="s">
        <v>359</v>
      </c>
      <c r="B356">
        <v>8</v>
      </c>
    </row>
    <row r="357" spans="1:2" x14ac:dyDescent="0.3">
      <c r="A357" t="s">
        <v>360</v>
      </c>
      <c r="B357">
        <v>8.0399999999999991</v>
      </c>
    </row>
    <row r="358" spans="1:2" x14ac:dyDescent="0.3">
      <c r="A358" t="s">
        <v>361</v>
      </c>
      <c r="B358">
        <v>23</v>
      </c>
    </row>
    <row r="359" spans="1:2" x14ac:dyDescent="0.3">
      <c r="A359" t="s">
        <v>362</v>
      </c>
      <c r="B359">
        <v>21.92</v>
      </c>
    </row>
    <row r="360" spans="1:2" x14ac:dyDescent="0.3">
      <c r="A360" t="s">
        <v>363</v>
      </c>
      <c r="B360">
        <v>122</v>
      </c>
    </row>
    <row r="361" spans="1:2" x14ac:dyDescent="0.3">
      <c r="A361" t="s">
        <v>364</v>
      </c>
      <c r="B361">
        <v>107.63</v>
      </c>
    </row>
    <row r="362" spans="1:2" x14ac:dyDescent="0.3">
      <c r="A362" t="s">
        <v>365</v>
      </c>
      <c r="B362">
        <v>24</v>
      </c>
    </row>
    <row r="363" spans="1:2" x14ac:dyDescent="0.3">
      <c r="A363" t="s">
        <v>366</v>
      </c>
      <c r="B363">
        <v>23.23</v>
      </c>
    </row>
    <row r="364" spans="1:2" x14ac:dyDescent="0.3">
      <c r="A364" t="s">
        <v>367</v>
      </c>
      <c r="B364">
        <v>81</v>
      </c>
    </row>
    <row r="365" spans="1:2" x14ac:dyDescent="0.3">
      <c r="A365" t="s">
        <v>368</v>
      </c>
      <c r="B365">
        <v>79.930000000000007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1919</v>
      </c>
    </row>
    <row r="368" spans="1:2" x14ac:dyDescent="0.3">
      <c r="A368" t="s">
        <v>371</v>
      </c>
      <c r="B368">
        <v>95.44</v>
      </c>
    </row>
    <row r="369" spans="1:2" x14ac:dyDescent="0.3">
      <c r="A369" t="s">
        <v>372</v>
      </c>
      <c r="B369">
        <v>94.31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120</v>
      </c>
    </row>
    <row r="373" spans="1:2" x14ac:dyDescent="0.3">
      <c r="A373" t="s">
        <v>376</v>
      </c>
      <c r="B373">
        <v>80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1.09589041095E-2</v>
      </c>
    </row>
    <row r="376" spans="1:2" x14ac:dyDescent="0.3">
      <c r="A376" t="s">
        <v>379</v>
      </c>
      <c r="B376">
        <v>7.305936073E-3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0.18264840182</v>
      </c>
    </row>
    <row r="379" spans="1:2" x14ac:dyDescent="0.3">
      <c r="A379" t="s">
        <v>382</v>
      </c>
      <c r="B379">
        <v>200</v>
      </c>
    </row>
    <row r="380" spans="1:2" x14ac:dyDescent="0.3">
      <c r="A380" t="s">
        <v>383</v>
      </c>
      <c r="B380">
        <v>8910</v>
      </c>
    </row>
    <row r="381" spans="1:2" x14ac:dyDescent="0.3">
      <c r="A381" t="s">
        <v>384</v>
      </c>
      <c r="B381">
        <v>5930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0.12</v>
      </c>
    </row>
    <row r="384" spans="1:2" x14ac:dyDescent="0.3">
      <c r="A384" t="s">
        <v>387</v>
      </c>
      <c r="B384">
        <v>0.08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0.19416713551139</v>
      </c>
    </row>
    <row r="387" spans="1:2" x14ac:dyDescent="0.3">
      <c r="A387" t="s">
        <v>390</v>
      </c>
      <c r="B387">
        <v>14840</v>
      </c>
    </row>
    <row r="388" spans="1:2" x14ac:dyDescent="0.3">
      <c r="A388" t="s">
        <v>391</v>
      </c>
      <c r="B388">
        <v>20</v>
      </c>
    </row>
    <row r="389" spans="1:2" x14ac:dyDescent="0.3">
      <c r="A389" t="s">
        <v>392</v>
      </c>
      <c r="B389">
        <v>147</v>
      </c>
    </row>
    <row r="390" spans="1:2" x14ac:dyDescent="0.3">
      <c r="A390" t="s">
        <v>393</v>
      </c>
      <c r="B390">
        <v>1704</v>
      </c>
    </row>
    <row r="391" spans="1:2" x14ac:dyDescent="0.3">
      <c r="A391" t="s">
        <v>394</v>
      </c>
      <c r="B391">
        <v>43750</v>
      </c>
    </row>
    <row r="392" spans="1:2" x14ac:dyDescent="0.3">
      <c r="A392" t="s">
        <v>395</v>
      </c>
      <c r="B392">
        <v>3033260</v>
      </c>
    </row>
    <row r="393" spans="1:2" x14ac:dyDescent="0.3">
      <c r="A393" t="s">
        <v>396</v>
      </c>
      <c r="B393">
        <v>4375</v>
      </c>
    </row>
    <row r="394" spans="1:2" x14ac:dyDescent="0.3">
      <c r="A394" t="s">
        <v>397</v>
      </c>
      <c r="B394">
        <v>303326</v>
      </c>
    </row>
    <row r="395" spans="1:2" x14ac:dyDescent="0.3">
      <c r="A395" t="s">
        <v>398</v>
      </c>
      <c r="B395">
        <v>39.950000000000003</v>
      </c>
    </row>
    <row r="396" spans="1:2" x14ac:dyDescent="0.3">
      <c r="A396" t="s">
        <v>399</v>
      </c>
      <c r="B396">
        <v>39.69</v>
      </c>
    </row>
    <row r="397" spans="1:2" x14ac:dyDescent="0.3">
      <c r="A397" t="s">
        <v>400</v>
      </c>
      <c r="B397">
        <v>40</v>
      </c>
    </row>
    <row r="398" spans="1:2" x14ac:dyDescent="0.3">
      <c r="A398" t="s">
        <v>401</v>
      </c>
      <c r="B398">
        <v>9000</v>
      </c>
    </row>
    <row r="399" spans="1:2" x14ac:dyDescent="0.3">
      <c r="A399" t="s">
        <v>402</v>
      </c>
      <c r="B399">
        <v>16</v>
      </c>
    </row>
    <row r="400" spans="1:2" x14ac:dyDescent="0.3">
      <c r="A400" t="s">
        <v>403</v>
      </c>
      <c r="B400">
        <v>960</v>
      </c>
    </row>
    <row r="401" spans="1:2" x14ac:dyDescent="0.3">
      <c r="A401" t="s">
        <v>404</v>
      </c>
      <c r="B401">
        <v>26</v>
      </c>
    </row>
    <row r="402" spans="1:2" x14ac:dyDescent="0.3">
      <c r="A402" t="s">
        <v>405</v>
      </c>
      <c r="B402">
        <v>1092</v>
      </c>
    </row>
    <row r="403" spans="1:2" x14ac:dyDescent="0.3">
      <c r="A403" t="s">
        <v>406</v>
      </c>
      <c r="B403">
        <v>45</v>
      </c>
    </row>
    <row r="404" spans="1:2" x14ac:dyDescent="0.3">
      <c r="A404" t="s">
        <v>407</v>
      </c>
      <c r="B404">
        <v>1035</v>
      </c>
    </row>
    <row r="405" spans="1:2" x14ac:dyDescent="0.3">
      <c r="A405" t="s">
        <v>408</v>
      </c>
      <c r="B405">
        <v>92.12</v>
      </c>
    </row>
    <row r="406" spans="1:2" x14ac:dyDescent="0.3">
      <c r="A406" t="s">
        <v>409</v>
      </c>
      <c r="B406">
        <v>92.13</v>
      </c>
    </row>
    <row r="407" spans="1:2" x14ac:dyDescent="0.3">
      <c r="A407" t="s">
        <v>410</v>
      </c>
      <c r="B407">
        <v>82.92</v>
      </c>
    </row>
    <row r="408" spans="1:2" x14ac:dyDescent="0.3">
      <c r="A408" t="s">
        <v>411</v>
      </c>
      <c r="B408">
        <v>77.09</v>
      </c>
    </row>
    <row r="409" spans="1:2" x14ac:dyDescent="0.3">
      <c r="A409" t="s">
        <v>412</v>
      </c>
      <c r="B409">
        <v>90.01</v>
      </c>
    </row>
    <row r="410" spans="1:2" x14ac:dyDescent="0.3">
      <c r="A410" t="s">
        <v>413</v>
      </c>
      <c r="B410">
        <v>83.67</v>
      </c>
    </row>
    <row r="411" spans="1:2" x14ac:dyDescent="0.3">
      <c r="A411" t="s">
        <v>414</v>
      </c>
      <c r="B411">
        <v>18900</v>
      </c>
    </row>
    <row r="412" spans="1:2" x14ac:dyDescent="0.3">
      <c r="A412" t="s">
        <v>415</v>
      </c>
      <c r="B412">
        <v>1221590</v>
      </c>
    </row>
    <row r="413" spans="1:2" x14ac:dyDescent="0.3">
      <c r="A413" t="s">
        <v>416</v>
      </c>
      <c r="B413">
        <v>20.81</v>
      </c>
    </row>
    <row r="414" spans="1:2" x14ac:dyDescent="0.3">
      <c r="A414" t="s">
        <v>417</v>
      </c>
      <c r="B414">
        <v>19.68</v>
      </c>
    </row>
    <row r="415" spans="1:2" x14ac:dyDescent="0.3">
      <c r="A415" t="s">
        <v>418</v>
      </c>
      <c r="B415">
        <v>94.42</v>
      </c>
    </row>
    <row r="416" spans="1:2" x14ac:dyDescent="0.3">
      <c r="A416" t="s">
        <v>419</v>
      </c>
      <c r="B416">
        <v>94.87</v>
      </c>
    </row>
    <row r="417" spans="1:2" x14ac:dyDescent="0.3">
      <c r="A417" t="s">
        <v>420</v>
      </c>
      <c r="B417">
        <v>68.97</v>
      </c>
    </row>
    <row r="418" spans="1:2" x14ac:dyDescent="0.3">
      <c r="A418" t="s">
        <v>421</v>
      </c>
      <c r="B418">
        <v>70.39</v>
      </c>
    </row>
    <row r="419" spans="1:2" x14ac:dyDescent="0.3">
      <c r="A419" t="s">
        <v>422</v>
      </c>
      <c r="B419">
        <v>73.05</v>
      </c>
    </row>
    <row r="420" spans="1:2" x14ac:dyDescent="0.3">
      <c r="A420" t="s">
        <v>423</v>
      </c>
      <c r="B420">
        <v>74.19</v>
      </c>
    </row>
    <row r="421" spans="1:2" x14ac:dyDescent="0.3">
      <c r="A421" t="s">
        <v>424</v>
      </c>
      <c r="B421">
        <v>5200</v>
      </c>
    </row>
    <row r="422" spans="1:2" x14ac:dyDescent="0.3">
      <c r="A422" t="s">
        <v>425</v>
      </c>
      <c r="B422">
        <v>136400</v>
      </c>
    </row>
    <row r="423" spans="1:2" x14ac:dyDescent="0.3">
      <c r="A423" t="s">
        <v>426</v>
      </c>
      <c r="B423">
        <v>94.94</v>
      </c>
    </row>
    <row r="424" spans="1:2" x14ac:dyDescent="0.3">
      <c r="A424" t="s">
        <v>427</v>
      </c>
      <c r="B424">
        <v>94.01</v>
      </c>
    </row>
    <row r="425" spans="1:2" x14ac:dyDescent="0.3">
      <c r="A425" t="s">
        <v>428</v>
      </c>
      <c r="B425">
        <v>65.7</v>
      </c>
    </row>
    <row r="426" spans="1:2" x14ac:dyDescent="0.3">
      <c r="A426" t="s">
        <v>429</v>
      </c>
      <c r="B426">
        <v>60.25</v>
      </c>
    </row>
    <row r="427" spans="1:2" x14ac:dyDescent="0.3">
      <c r="A427" t="s">
        <v>430</v>
      </c>
      <c r="B427">
        <v>69.2</v>
      </c>
    </row>
    <row r="428" spans="1:2" x14ac:dyDescent="0.3">
      <c r="A428" t="s">
        <v>431</v>
      </c>
      <c r="B428">
        <v>64.069999999999993</v>
      </c>
    </row>
    <row r="429" spans="1:2" x14ac:dyDescent="0.3">
      <c r="A429" t="s">
        <v>432</v>
      </c>
      <c r="B429">
        <v>7010</v>
      </c>
    </row>
    <row r="430" spans="1:2" x14ac:dyDescent="0.3">
      <c r="A430" t="s">
        <v>433</v>
      </c>
      <c r="B430">
        <v>483315</v>
      </c>
    </row>
    <row r="431" spans="1:2" x14ac:dyDescent="0.3">
      <c r="A431" t="s">
        <v>434</v>
      </c>
      <c r="B431">
        <v>16.84</v>
      </c>
    </row>
    <row r="432" spans="1:2" x14ac:dyDescent="0.3">
      <c r="A432" t="s">
        <v>435</v>
      </c>
      <c r="B432">
        <v>14.14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77.099999999999994</v>
      </c>
    </row>
    <row r="452" spans="1:2" x14ac:dyDescent="0.3">
      <c r="A452" t="s">
        <v>455</v>
      </c>
      <c r="B452">
        <v>77.33</v>
      </c>
    </row>
    <row r="453" spans="1:2" x14ac:dyDescent="0.3">
      <c r="A453" t="s">
        <v>456</v>
      </c>
      <c r="B453">
        <v>53.35</v>
      </c>
    </row>
    <row r="454" spans="1:2" x14ac:dyDescent="0.3">
      <c r="A454" t="s">
        <v>457</v>
      </c>
      <c r="B454">
        <v>49.48</v>
      </c>
    </row>
    <row r="455" spans="1:2" x14ac:dyDescent="0.3">
      <c r="A455" t="s">
        <v>458</v>
      </c>
      <c r="B455">
        <v>69.2</v>
      </c>
    </row>
    <row r="456" spans="1:2" x14ac:dyDescent="0.3">
      <c r="A456" t="s">
        <v>459</v>
      </c>
      <c r="B456">
        <v>63.99</v>
      </c>
    </row>
    <row r="457" spans="1:2" x14ac:dyDescent="0.3">
      <c r="A457" t="s">
        <v>460</v>
      </c>
      <c r="B457">
        <v>81.849999999999994</v>
      </c>
    </row>
    <row r="458" spans="1:2" x14ac:dyDescent="0.3">
      <c r="A458" t="s">
        <v>461</v>
      </c>
      <c r="B458">
        <v>80.94</v>
      </c>
    </row>
    <row r="459" spans="1:2" x14ac:dyDescent="0.3">
      <c r="A459" t="s">
        <v>462</v>
      </c>
      <c r="B459">
        <v>43.48</v>
      </c>
    </row>
    <row r="460" spans="1:2" x14ac:dyDescent="0.3">
      <c r="A460" t="s">
        <v>463</v>
      </c>
      <c r="B460">
        <v>43.46</v>
      </c>
    </row>
    <row r="461" spans="1:2" x14ac:dyDescent="0.3">
      <c r="A461" t="s">
        <v>464</v>
      </c>
      <c r="B461">
        <v>53.12</v>
      </c>
    </row>
    <row r="462" spans="1:2" x14ac:dyDescent="0.3">
      <c r="A462" t="s">
        <v>465</v>
      </c>
      <c r="B462">
        <v>53.69</v>
      </c>
    </row>
    <row r="463" spans="1:2" x14ac:dyDescent="0.3">
      <c r="A463" t="s">
        <v>466</v>
      </c>
      <c r="B463">
        <v>92.68</v>
      </c>
    </row>
    <row r="464" spans="1:2" x14ac:dyDescent="0.3">
      <c r="A464" t="s">
        <v>467</v>
      </c>
      <c r="B464">
        <v>90.52</v>
      </c>
    </row>
    <row r="465" spans="1:2" x14ac:dyDescent="0.3">
      <c r="A465" t="s">
        <v>468</v>
      </c>
      <c r="B465">
        <v>48.53</v>
      </c>
    </row>
    <row r="466" spans="1:2" x14ac:dyDescent="0.3">
      <c r="A466" t="s">
        <v>469</v>
      </c>
      <c r="B466">
        <v>45.2</v>
      </c>
    </row>
    <row r="467" spans="1:2" x14ac:dyDescent="0.3">
      <c r="A467" t="s">
        <v>470</v>
      </c>
      <c r="B467">
        <v>52.36</v>
      </c>
    </row>
    <row r="468" spans="1:2" x14ac:dyDescent="0.3">
      <c r="A468" t="s">
        <v>471</v>
      </c>
      <c r="B468">
        <v>49.93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65.58</v>
      </c>
    </row>
    <row r="476" spans="1:2" x14ac:dyDescent="0.3">
      <c r="A476" t="s">
        <v>479</v>
      </c>
      <c r="B476">
        <v>67.849999999999994</v>
      </c>
    </row>
    <row r="477" spans="1:2" x14ac:dyDescent="0.3">
      <c r="A477" t="s">
        <v>480</v>
      </c>
      <c r="B477">
        <v>59.95</v>
      </c>
    </row>
    <row r="478" spans="1:2" x14ac:dyDescent="0.3">
      <c r="A478" t="s">
        <v>481</v>
      </c>
      <c r="B478">
        <v>60.47</v>
      </c>
    </row>
    <row r="479" spans="1:2" x14ac:dyDescent="0.3">
      <c r="A479" t="s">
        <v>482</v>
      </c>
      <c r="B479">
        <v>91.42</v>
      </c>
    </row>
    <row r="480" spans="1:2" x14ac:dyDescent="0.3">
      <c r="A480" t="s">
        <v>483</v>
      </c>
      <c r="B480">
        <v>89.12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85.37</v>
      </c>
    </row>
    <row r="488" spans="1:2" x14ac:dyDescent="0.3">
      <c r="A488" t="s">
        <v>491</v>
      </c>
      <c r="B488">
        <v>86.13</v>
      </c>
    </row>
    <row r="489" spans="1:2" x14ac:dyDescent="0.3">
      <c r="A489" t="s">
        <v>492</v>
      </c>
      <c r="B489">
        <v>84.8</v>
      </c>
    </row>
    <row r="490" spans="1:2" x14ac:dyDescent="0.3">
      <c r="A490" t="s">
        <v>493</v>
      </c>
      <c r="B490">
        <v>84.56</v>
      </c>
    </row>
    <row r="491" spans="1:2" x14ac:dyDescent="0.3">
      <c r="A491" t="s">
        <v>494</v>
      </c>
      <c r="B491">
        <v>99.33</v>
      </c>
    </row>
    <row r="492" spans="1:2" x14ac:dyDescent="0.3">
      <c r="A492" t="s">
        <v>495</v>
      </c>
      <c r="B492">
        <v>98.18</v>
      </c>
    </row>
    <row r="493" spans="1:2" x14ac:dyDescent="0.3">
      <c r="A493" t="s">
        <v>496</v>
      </c>
      <c r="B493">
        <v>64.92</v>
      </c>
    </row>
    <row r="494" spans="1:2" x14ac:dyDescent="0.3">
      <c r="A494" t="s">
        <v>497</v>
      </c>
      <c r="B494">
        <v>66.709999999999994</v>
      </c>
    </row>
    <row r="495" spans="1:2" x14ac:dyDescent="0.3">
      <c r="A495" t="s">
        <v>498</v>
      </c>
      <c r="B495">
        <v>63.33</v>
      </c>
    </row>
    <row r="496" spans="1:2" x14ac:dyDescent="0.3">
      <c r="A496" t="s">
        <v>499</v>
      </c>
      <c r="B496">
        <v>61.5</v>
      </c>
    </row>
    <row r="497" spans="1:2" x14ac:dyDescent="0.3">
      <c r="A497" t="s">
        <v>500</v>
      </c>
      <c r="B497">
        <v>97.55</v>
      </c>
    </row>
    <row r="498" spans="1:2" x14ac:dyDescent="0.3">
      <c r="A498" t="s">
        <v>501</v>
      </c>
      <c r="B498">
        <v>92.2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96.83</v>
      </c>
    </row>
    <row r="512" spans="1:2" x14ac:dyDescent="0.3">
      <c r="A512" t="s">
        <v>515</v>
      </c>
      <c r="B512">
        <v>96.68</v>
      </c>
    </row>
    <row r="513" spans="1:2" x14ac:dyDescent="0.3">
      <c r="A513" t="s">
        <v>516</v>
      </c>
      <c r="B513">
        <v>95.03</v>
      </c>
    </row>
    <row r="514" spans="1:2" x14ac:dyDescent="0.3">
      <c r="A514" t="s">
        <v>517</v>
      </c>
      <c r="B514">
        <v>89.75</v>
      </c>
    </row>
    <row r="515" spans="1:2" x14ac:dyDescent="0.3">
      <c r="A515" t="s">
        <v>518</v>
      </c>
      <c r="B515">
        <v>98.14</v>
      </c>
    </row>
    <row r="516" spans="1:2" x14ac:dyDescent="0.3">
      <c r="A516" t="s">
        <v>519</v>
      </c>
      <c r="B516">
        <v>92.82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512.86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1849.37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2369</v>
      </c>
    </row>
    <row r="523" spans="1:2" x14ac:dyDescent="0.3">
      <c r="A523" t="s">
        <v>526</v>
      </c>
      <c r="B523">
        <v>70</v>
      </c>
    </row>
    <row r="524" spans="1:2" x14ac:dyDescent="0.3">
      <c r="A524" t="s">
        <v>527</v>
      </c>
      <c r="B524">
        <v>2387.6999999999998</v>
      </c>
    </row>
    <row r="525" spans="1:2" x14ac:dyDescent="0.3">
      <c r="A525" t="s">
        <v>528</v>
      </c>
      <c r="B525">
        <v>0.06</v>
      </c>
    </row>
    <row r="526" spans="1:2" x14ac:dyDescent="0.3">
      <c r="A526" t="s">
        <v>529</v>
      </c>
      <c r="B526">
        <v>0.03</v>
      </c>
    </row>
    <row r="527" spans="1:2" x14ac:dyDescent="0.3">
      <c r="A527" t="s">
        <v>530</v>
      </c>
      <c r="B527">
        <v>195</v>
      </c>
    </row>
    <row r="528" spans="1:2" x14ac:dyDescent="0.3">
      <c r="A528" t="s">
        <v>531</v>
      </c>
      <c r="B528">
        <v>10807.9</v>
      </c>
    </row>
    <row r="529" spans="1:2" x14ac:dyDescent="0.3">
      <c r="A529" t="s">
        <v>532</v>
      </c>
      <c r="B529">
        <v>0.18</v>
      </c>
    </row>
    <row r="530" spans="1:2" x14ac:dyDescent="0.3">
      <c r="A530" t="s">
        <v>533</v>
      </c>
      <c r="B530">
        <v>0.14000000000000001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2600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0.03</v>
      </c>
    </row>
    <row r="539" spans="1:2" x14ac:dyDescent="0.3">
      <c r="A539" t="s">
        <v>542</v>
      </c>
      <c r="B539">
        <v>200</v>
      </c>
    </row>
    <row r="540" spans="1:2" x14ac:dyDescent="0.3">
      <c r="A540" t="s">
        <v>543</v>
      </c>
      <c r="B540">
        <v>10965</v>
      </c>
    </row>
    <row r="541" spans="1:2" x14ac:dyDescent="0.3">
      <c r="A541" t="s">
        <v>544</v>
      </c>
      <c r="B541">
        <v>0.18</v>
      </c>
    </row>
    <row r="542" spans="1:2" x14ac:dyDescent="0.3">
      <c r="A542" t="s">
        <v>545</v>
      </c>
      <c r="B542">
        <v>0.14000000000000001</v>
      </c>
    </row>
    <row r="543" spans="1:2" x14ac:dyDescent="0.3">
      <c r="A543" t="s">
        <v>546</v>
      </c>
      <c r="B543">
        <v>250</v>
      </c>
    </row>
    <row r="544" spans="1:2" x14ac:dyDescent="0.3">
      <c r="A544" t="s">
        <v>547</v>
      </c>
      <c r="B544">
        <v>5225</v>
      </c>
    </row>
    <row r="545" spans="1:2" x14ac:dyDescent="0.3">
      <c r="A545" t="s">
        <v>548</v>
      </c>
      <c r="B545">
        <v>0.23</v>
      </c>
    </row>
    <row r="546" spans="1:2" x14ac:dyDescent="0.3">
      <c r="A546" t="s">
        <v>549</v>
      </c>
      <c r="B546">
        <v>7.0000000000000007E-2</v>
      </c>
    </row>
    <row r="547" spans="1:2" x14ac:dyDescent="0.3">
      <c r="A547" t="s">
        <v>550</v>
      </c>
      <c r="B547">
        <v>30</v>
      </c>
    </row>
    <row r="548" spans="1:2" x14ac:dyDescent="0.3">
      <c r="A548" t="s">
        <v>551</v>
      </c>
      <c r="B548">
        <v>2123</v>
      </c>
    </row>
    <row r="549" spans="1:2" x14ac:dyDescent="0.3">
      <c r="A549" t="s">
        <v>552</v>
      </c>
      <c r="B549">
        <v>0.03</v>
      </c>
    </row>
    <row r="550" spans="1:2" x14ac:dyDescent="0.3">
      <c r="A550" t="s">
        <v>553</v>
      </c>
      <c r="B550">
        <v>0.03</v>
      </c>
    </row>
    <row r="551" spans="1:2" x14ac:dyDescent="0.3">
      <c r="A551" t="s">
        <v>554</v>
      </c>
      <c r="B551">
        <v>205</v>
      </c>
    </row>
    <row r="552" spans="1:2" x14ac:dyDescent="0.3">
      <c r="A552" t="s">
        <v>555</v>
      </c>
      <c r="B552">
        <v>6665.5</v>
      </c>
    </row>
    <row r="553" spans="1:2" x14ac:dyDescent="0.3">
      <c r="A553" t="s">
        <v>556</v>
      </c>
      <c r="B553">
        <v>0.19</v>
      </c>
    </row>
    <row r="554" spans="1:2" x14ac:dyDescent="0.3">
      <c r="A554" t="s">
        <v>557</v>
      </c>
      <c r="B554">
        <v>0.09</v>
      </c>
    </row>
    <row r="555" spans="1:2" x14ac:dyDescent="0.3">
      <c r="A555" t="s">
        <v>558</v>
      </c>
      <c r="B555">
        <v>104</v>
      </c>
    </row>
    <row r="556" spans="1:2" x14ac:dyDescent="0.3">
      <c r="A556" t="s">
        <v>559</v>
      </c>
      <c r="B556">
        <v>8200.5</v>
      </c>
    </row>
    <row r="557" spans="1:2" x14ac:dyDescent="0.3">
      <c r="A557" t="s">
        <v>560</v>
      </c>
      <c r="B557">
        <v>0.09</v>
      </c>
    </row>
    <row r="558" spans="1:2" x14ac:dyDescent="0.3">
      <c r="A558" t="s">
        <v>561</v>
      </c>
      <c r="B558">
        <v>0.11</v>
      </c>
    </row>
    <row r="559" spans="1:2" x14ac:dyDescent="0.3">
      <c r="A559" t="s">
        <v>562</v>
      </c>
      <c r="B559">
        <v>140</v>
      </c>
    </row>
    <row r="560" spans="1:2" x14ac:dyDescent="0.3">
      <c r="A560" t="s">
        <v>563</v>
      </c>
      <c r="B560">
        <v>1675</v>
      </c>
    </row>
    <row r="561" spans="1:2" x14ac:dyDescent="0.3">
      <c r="A561" t="s">
        <v>564</v>
      </c>
      <c r="B561">
        <v>0.13</v>
      </c>
    </row>
    <row r="562" spans="1:2" x14ac:dyDescent="0.3">
      <c r="A562" t="s">
        <v>565</v>
      </c>
      <c r="B562">
        <v>0.02</v>
      </c>
    </row>
    <row r="563" spans="1:2" x14ac:dyDescent="0.3">
      <c r="A563" t="s">
        <v>566</v>
      </c>
      <c r="B563">
        <v>500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500</v>
      </c>
    </row>
    <row r="566" spans="1:2" x14ac:dyDescent="0.3">
      <c r="A566" t="s">
        <v>569</v>
      </c>
      <c r="B566">
        <v>60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298.60000000000002</v>
      </c>
    </row>
    <row r="570" spans="1:2" x14ac:dyDescent="0.3">
      <c r="A570" t="s">
        <v>573</v>
      </c>
      <c r="B570">
        <v>0.27269406392689999</v>
      </c>
    </row>
    <row r="571" spans="1:2" x14ac:dyDescent="0.3">
      <c r="A571" t="s">
        <v>574</v>
      </c>
      <c r="B571">
        <v>14045.95</v>
      </c>
    </row>
    <row r="572" spans="1:2" x14ac:dyDescent="0.3">
      <c r="A572" t="s">
        <v>575</v>
      </c>
      <c r="B572">
        <v>0.18377775451719999</v>
      </c>
    </row>
    <row r="573" spans="1:2" x14ac:dyDescent="0.3">
      <c r="A573" t="s">
        <v>576</v>
      </c>
      <c r="B573">
        <v>34</v>
      </c>
    </row>
    <row r="574" spans="1:2" x14ac:dyDescent="0.3">
      <c r="A574" t="s">
        <v>577</v>
      </c>
      <c r="B574">
        <v>42.56</v>
      </c>
    </row>
    <row r="575" spans="1:2" x14ac:dyDescent="0.3">
      <c r="A575" t="s">
        <v>578</v>
      </c>
      <c r="B575">
        <v>46</v>
      </c>
    </row>
    <row r="576" spans="1:2" x14ac:dyDescent="0.3">
      <c r="A576" t="s">
        <v>579</v>
      </c>
      <c r="B576">
        <v>33.93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56.62</v>
      </c>
    </row>
    <row r="579" spans="1:2" x14ac:dyDescent="0.3">
      <c r="A579" t="s">
        <v>582</v>
      </c>
      <c r="B579">
        <v>94</v>
      </c>
    </row>
    <row r="580" spans="1:2" x14ac:dyDescent="0.3">
      <c r="A580" t="s">
        <v>583</v>
      </c>
      <c r="B580">
        <v>91.91</v>
      </c>
    </row>
    <row r="581" spans="1:2" x14ac:dyDescent="0.3">
      <c r="A581" t="s">
        <v>584</v>
      </c>
      <c r="B581">
        <v>96</v>
      </c>
    </row>
    <row r="582" spans="1:2" x14ac:dyDescent="0.3">
      <c r="A582" t="s">
        <v>585</v>
      </c>
      <c r="B582">
        <v>92.48</v>
      </c>
    </row>
    <row r="583" spans="1:2" x14ac:dyDescent="0.3">
      <c r="A583" t="s">
        <v>586</v>
      </c>
      <c r="B583">
        <v>0</v>
      </c>
    </row>
    <row r="584" spans="1:2" x14ac:dyDescent="0.3">
      <c r="A584" t="s">
        <v>587</v>
      </c>
      <c r="B584">
        <v>96.76</v>
      </c>
    </row>
    <row r="585" spans="1:2" x14ac:dyDescent="0.3">
      <c r="A585" t="s">
        <v>588</v>
      </c>
      <c r="B585">
        <v>315</v>
      </c>
    </row>
    <row r="586" spans="1:2" x14ac:dyDescent="0.3">
      <c r="A586" t="s">
        <v>589</v>
      </c>
      <c r="B586">
        <v>307.5</v>
      </c>
    </row>
    <row r="587" spans="1:2" x14ac:dyDescent="0.3">
      <c r="A587" t="s">
        <v>590</v>
      </c>
      <c r="B587">
        <v>105</v>
      </c>
    </row>
    <row r="588" spans="1:2" x14ac:dyDescent="0.3">
      <c r="A588" t="s">
        <v>591</v>
      </c>
      <c r="B588">
        <v>103.65</v>
      </c>
    </row>
    <row r="589" spans="1:2" x14ac:dyDescent="0.3">
      <c r="A589" t="s">
        <v>592</v>
      </c>
      <c r="B589">
        <v>800</v>
      </c>
    </row>
    <row r="590" spans="1:2" x14ac:dyDescent="0.3">
      <c r="A590" t="s">
        <v>593</v>
      </c>
      <c r="B590">
        <v>870</v>
      </c>
    </row>
    <row r="591" spans="1:2" x14ac:dyDescent="0.3">
      <c r="A591" t="s">
        <v>594</v>
      </c>
      <c r="B591">
        <v>1120</v>
      </c>
    </row>
    <row r="592" spans="1:2" x14ac:dyDescent="0.3">
      <c r="A592" t="s">
        <v>595</v>
      </c>
      <c r="B592">
        <v>1116.6199999999999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2.6388888888888899E-2</v>
      </c>
    </row>
    <row r="595" spans="1:2" x14ac:dyDescent="0.3">
      <c r="A595" t="s">
        <v>598</v>
      </c>
      <c r="B595" s="2">
        <v>2.6388888888888899E-2</v>
      </c>
    </row>
    <row r="596" spans="1:2" x14ac:dyDescent="0.3">
      <c r="A596" t="s">
        <v>599</v>
      </c>
      <c r="B596" s="2">
        <v>2.0833333333333298E-3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2.0833333333333298E-3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0</v>
      </c>
    </row>
    <row r="615" spans="1:2" x14ac:dyDescent="0.3">
      <c r="A615" t="s">
        <v>618</v>
      </c>
      <c r="B615" s="2">
        <v>0</v>
      </c>
    </row>
    <row r="616" spans="1:2" x14ac:dyDescent="0.3">
      <c r="A616" t="s">
        <v>619</v>
      </c>
      <c r="B616" s="2">
        <v>0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2.0833333333333298E-3</v>
      </c>
    </row>
    <row r="621" spans="1:2" x14ac:dyDescent="0.3">
      <c r="A621" t="s">
        <v>624</v>
      </c>
      <c r="B621" s="2">
        <v>2.6388888888888899E-2</v>
      </c>
    </row>
    <row r="622" spans="1:2" x14ac:dyDescent="0.3">
      <c r="A622" t="s">
        <v>625</v>
      </c>
      <c r="B622" s="2">
        <v>0.97152777777777799</v>
      </c>
    </row>
    <row r="623" spans="1:2" x14ac:dyDescent="0.3">
      <c r="A623" t="s">
        <v>626</v>
      </c>
      <c r="B623" s="2">
        <v>2.8472222222222201E-2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2.85</v>
      </c>
    </row>
    <row r="626" spans="1:2" x14ac:dyDescent="0.3">
      <c r="A626" t="s">
        <v>630</v>
      </c>
      <c r="B626" s="2">
        <v>0.82638888888888895</v>
      </c>
    </row>
    <row r="627" spans="1:2" x14ac:dyDescent="0.3">
      <c r="A627" t="s">
        <v>631</v>
      </c>
      <c r="B627" s="2">
        <v>0.99722222222222201</v>
      </c>
    </row>
    <row r="628" spans="1:2" x14ac:dyDescent="0.3">
      <c r="A628" t="s">
        <v>632</v>
      </c>
      <c r="B628" s="2">
        <v>0.17361111111111099</v>
      </c>
    </row>
    <row r="629" spans="1:2" x14ac:dyDescent="0.3">
      <c r="A629" t="s">
        <v>633</v>
      </c>
      <c r="B629" s="2">
        <v>2.7777777777777801E-3</v>
      </c>
    </row>
    <row r="630" spans="1:2" x14ac:dyDescent="0.3">
      <c r="A630" t="s">
        <v>634</v>
      </c>
      <c r="B630" s="2">
        <v>0.17638888888888901</v>
      </c>
    </row>
    <row r="631" spans="1:2" x14ac:dyDescent="0.3">
      <c r="A631" t="s">
        <v>635</v>
      </c>
      <c r="B631" s="2">
        <v>0.265277777777778</v>
      </c>
    </row>
    <row r="632" spans="1:2" x14ac:dyDescent="0.3">
      <c r="A632" t="s">
        <v>636</v>
      </c>
      <c r="B632" s="2">
        <v>0.22083333333333299</v>
      </c>
    </row>
    <row r="633" spans="1:2" x14ac:dyDescent="0.3">
      <c r="A633" t="s">
        <v>637</v>
      </c>
      <c r="B633" s="2">
        <v>0.48611111111111099</v>
      </c>
    </row>
    <row r="634" spans="1:2" x14ac:dyDescent="0.3">
      <c r="A634" t="s">
        <v>638</v>
      </c>
      <c r="B634" s="2">
        <v>0.43194444444444402</v>
      </c>
    </row>
    <row r="635" spans="1:2" x14ac:dyDescent="0.3">
      <c r="A635" t="s">
        <v>639</v>
      </c>
      <c r="B635" s="2">
        <v>0.10347222222222199</v>
      </c>
    </row>
    <row r="636" spans="1:2" x14ac:dyDescent="0.3">
      <c r="A636" t="s">
        <v>640</v>
      </c>
      <c r="B636" s="2">
        <v>0.53541666666666698</v>
      </c>
    </row>
    <row r="637" spans="1:2" x14ac:dyDescent="0.3">
      <c r="A637" t="s">
        <v>641</v>
      </c>
      <c r="B637" s="2">
        <v>0</v>
      </c>
    </row>
    <row r="638" spans="1:2" x14ac:dyDescent="0.3">
      <c r="A638" t="s">
        <v>642</v>
      </c>
      <c r="B638" s="2">
        <v>4.1666666666666701E-3</v>
      </c>
    </row>
    <row r="639" spans="1:2" x14ac:dyDescent="0.3">
      <c r="A639" t="s">
        <v>643</v>
      </c>
      <c r="B639" s="2">
        <v>4.1666666666666701E-3</v>
      </c>
    </row>
    <row r="640" spans="1:2" x14ac:dyDescent="0.3">
      <c r="A640" t="s">
        <v>644</v>
      </c>
      <c r="B640" s="2">
        <v>0.59930555555555598</v>
      </c>
    </row>
    <row r="641" spans="1:2" x14ac:dyDescent="0.3">
      <c r="A641" t="s">
        <v>645</v>
      </c>
      <c r="B641" s="2">
        <v>5.83333333333333E-2</v>
      </c>
    </row>
    <row r="642" spans="1:2" x14ac:dyDescent="0.3">
      <c r="A642" t="s">
        <v>646</v>
      </c>
      <c r="B642" s="2">
        <v>0.65763888888888899</v>
      </c>
    </row>
    <row r="643" spans="1:2" x14ac:dyDescent="0.3">
      <c r="A643" t="s">
        <v>647</v>
      </c>
      <c r="B643" s="2">
        <v>5.2777777777777798E-2</v>
      </c>
    </row>
    <row r="644" spans="1:2" x14ac:dyDescent="0.3">
      <c r="A644" t="s">
        <v>648</v>
      </c>
      <c r="B644" s="2">
        <v>0</v>
      </c>
    </row>
    <row r="645" spans="1:2" x14ac:dyDescent="0.3">
      <c r="A645" t="s">
        <v>649</v>
      </c>
      <c r="B645" s="2">
        <v>5.2777777777777798E-2</v>
      </c>
    </row>
    <row r="646" spans="1:2" x14ac:dyDescent="0.3">
      <c r="A646" t="s">
        <v>650</v>
      </c>
      <c r="B646" t="s">
        <v>651</v>
      </c>
    </row>
    <row r="647" spans="1:2" x14ac:dyDescent="0.3">
      <c r="A647" t="s">
        <v>652</v>
      </c>
      <c r="B647" s="2">
        <v>0.40138888888888902</v>
      </c>
    </row>
    <row r="648" spans="1:2" x14ac:dyDescent="0.3">
      <c r="A648" t="s">
        <v>653</v>
      </c>
      <c r="B648" t="s">
        <v>654</v>
      </c>
    </row>
    <row r="649" spans="1:2" x14ac:dyDescent="0.3">
      <c r="A649" t="s">
        <v>655</v>
      </c>
      <c r="B649" s="2">
        <v>0</v>
      </c>
    </row>
    <row r="650" spans="1:2" x14ac:dyDescent="0.3">
      <c r="A650" t="s">
        <v>656</v>
      </c>
      <c r="B650" s="2">
        <v>0</v>
      </c>
    </row>
    <row r="651" spans="1:2" x14ac:dyDescent="0.3">
      <c r="A651" t="s">
        <v>657</v>
      </c>
      <c r="B651" s="2">
        <v>0</v>
      </c>
    </row>
    <row r="652" spans="1:2" x14ac:dyDescent="0.3">
      <c r="A652" t="s">
        <v>658</v>
      </c>
      <c r="B652" s="2">
        <v>6.9444444444444406E-2</v>
      </c>
    </row>
    <row r="653" spans="1:2" x14ac:dyDescent="0.3">
      <c r="A653" t="s">
        <v>659</v>
      </c>
      <c r="B653" s="2">
        <v>2.4305555555555601E-2</v>
      </c>
    </row>
    <row r="654" spans="1:2" x14ac:dyDescent="0.3">
      <c r="A654" t="s">
        <v>660</v>
      </c>
      <c r="B654" s="2">
        <v>9.375E-2</v>
      </c>
    </row>
    <row r="655" spans="1:2" x14ac:dyDescent="0.3">
      <c r="A655" t="s">
        <v>661</v>
      </c>
      <c r="B655" s="2">
        <v>0</v>
      </c>
    </row>
    <row r="656" spans="1:2" x14ac:dyDescent="0.3">
      <c r="A656" t="s">
        <v>662</v>
      </c>
      <c r="B656" s="2">
        <v>0</v>
      </c>
    </row>
    <row r="657" spans="1:2" x14ac:dyDescent="0.3">
      <c r="A657" t="s">
        <v>663</v>
      </c>
      <c r="B657" s="2">
        <v>0</v>
      </c>
    </row>
    <row r="658" spans="1:2" x14ac:dyDescent="0.3">
      <c r="A658" t="s">
        <v>664</v>
      </c>
      <c r="B658" t="s">
        <v>665</v>
      </c>
    </row>
    <row r="659" spans="1:2" x14ac:dyDescent="0.3">
      <c r="A659" t="s">
        <v>666</v>
      </c>
      <c r="B659" s="2">
        <v>0.8125</v>
      </c>
    </row>
    <row r="660" spans="1:2" x14ac:dyDescent="0.3">
      <c r="A660" t="s">
        <v>667</v>
      </c>
      <c r="B660" t="s">
        <v>668</v>
      </c>
    </row>
    <row r="661" spans="1:2" x14ac:dyDescent="0.3">
      <c r="A661" t="s">
        <v>669</v>
      </c>
      <c r="B661" t="s">
        <v>670</v>
      </c>
    </row>
    <row r="662" spans="1:2" x14ac:dyDescent="0.3">
      <c r="A662" t="s">
        <v>671</v>
      </c>
      <c r="B662" t="s">
        <v>672</v>
      </c>
    </row>
    <row r="663" spans="1:2" x14ac:dyDescent="0.3">
      <c r="A663" t="s">
        <v>673</v>
      </c>
      <c r="B663">
        <v>4.46</v>
      </c>
    </row>
    <row r="664" spans="1:2" x14ac:dyDescent="0.3">
      <c r="A664" t="s">
        <v>674</v>
      </c>
      <c r="B664" t="s">
        <v>675</v>
      </c>
    </row>
    <row r="665" spans="1:2" x14ac:dyDescent="0.3">
      <c r="A665" t="s">
        <v>676</v>
      </c>
      <c r="B665" t="s">
        <v>677</v>
      </c>
    </row>
    <row r="666" spans="1:2" x14ac:dyDescent="0.3">
      <c r="A666" t="s">
        <v>678</v>
      </c>
      <c r="B666" t="s">
        <v>679</v>
      </c>
    </row>
    <row r="667" spans="1:2" x14ac:dyDescent="0.3">
      <c r="A667" t="s">
        <v>680</v>
      </c>
      <c r="B667" t="s">
        <v>681</v>
      </c>
    </row>
    <row r="668" spans="1:2" x14ac:dyDescent="0.3">
      <c r="A668" t="s">
        <v>682</v>
      </c>
      <c r="B668" t="s">
        <v>683</v>
      </c>
    </row>
    <row r="669" spans="1:2" x14ac:dyDescent="0.3">
      <c r="A669" t="s">
        <v>684</v>
      </c>
      <c r="B669">
        <v>2419</v>
      </c>
    </row>
    <row r="670" spans="1:2" x14ac:dyDescent="0.3">
      <c r="A670" t="s">
        <v>685</v>
      </c>
      <c r="B670">
        <v>164318</v>
      </c>
    </row>
    <row r="671" spans="1:2" x14ac:dyDescent="0.3">
      <c r="A671" t="s">
        <v>686</v>
      </c>
      <c r="B671">
        <v>100.791666666667</v>
      </c>
    </row>
    <row r="672" spans="1:2" x14ac:dyDescent="0.3">
      <c r="A672" t="s">
        <v>687</v>
      </c>
      <c r="B672">
        <v>6846.5833333333303</v>
      </c>
    </row>
    <row r="673" spans="1:2" x14ac:dyDescent="0.3">
      <c r="A673" t="s">
        <v>688</v>
      </c>
      <c r="B673">
        <v>22.091324200913199</v>
      </c>
    </row>
    <row r="674" spans="1:2" x14ac:dyDescent="0.3">
      <c r="A674" t="s">
        <v>689</v>
      </c>
      <c r="B674">
        <v>21.499430844313</v>
      </c>
    </row>
    <row r="675" spans="1:2" x14ac:dyDescent="0.3">
      <c r="A675" t="s">
        <v>690</v>
      </c>
      <c r="B675">
        <v>23140</v>
      </c>
    </row>
    <row r="676" spans="1:2" x14ac:dyDescent="0.3">
      <c r="A676" t="s">
        <v>691</v>
      </c>
      <c r="B676">
        <v>1553690</v>
      </c>
    </row>
    <row r="677" spans="1:2" x14ac:dyDescent="0.3">
      <c r="A677" t="s">
        <v>692</v>
      </c>
      <c r="B677">
        <v>38.995433789954298</v>
      </c>
    </row>
    <row r="678" spans="1:2" x14ac:dyDescent="0.3">
      <c r="A678" t="s">
        <v>693</v>
      </c>
      <c r="B678">
        <v>38.516400842612001</v>
      </c>
    </row>
    <row r="679" spans="1:2" x14ac:dyDescent="0.3">
      <c r="A679" t="s">
        <v>694</v>
      </c>
      <c r="B679">
        <v>105</v>
      </c>
    </row>
    <row r="680" spans="1:2" x14ac:dyDescent="0.3">
      <c r="A680" t="s">
        <v>695</v>
      </c>
      <c r="B680">
        <v>8949</v>
      </c>
    </row>
    <row r="681" spans="1:2" x14ac:dyDescent="0.3">
      <c r="A681" t="s">
        <v>696</v>
      </c>
      <c r="B681">
        <v>4.38</v>
      </c>
    </row>
    <row r="682" spans="1:2" x14ac:dyDescent="0.3">
      <c r="A682" t="s">
        <v>697</v>
      </c>
      <c r="B682">
        <v>372.88</v>
      </c>
    </row>
    <row r="683" spans="1:2" x14ac:dyDescent="0.3">
      <c r="A683" t="s">
        <v>698</v>
      </c>
      <c r="B683">
        <v>0.96</v>
      </c>
    </row>
    <row r="684" spans="1:2" x14ac:dyDescent="0.3">
      <c r="A684" t="s">
        <v>699</v>
      </c>
      <c r="B684">
        <v>1.17</v>
      </c>
    </row>
    <row r="685" spans="1:2" x14ac:dyDescent="0.3">
      <c r="A685" t="s">
        <v>700</v>
      </c>
      <c r="B685">
        <v>1851</v>
      </c>
    </row>
    <row r="686" spans="1:2" x14ac:dyDescent="0.3">
      <c r="A686" t="s">
        <v>701</v>
      </c>
      <c r="B686">
        <v>130059</v>
      </c>
    </row>
    <row r="687" spans="1:2" x14ac:dyDescent="0.3">
      <c r="A687" t="s">
        <v>702</v>
      </c>
      <c r="B687">
        <v>77.13</v>
      </c>
    </row>
    <row r="688" spans="1:2" x14ac:dyDescent="0.3">
      <c r="A688" t="s">
        <v>703</v>
      </c>
      <c r="B688">
        <v>5419.13</v>
      </c>
    </row>
    <row r="689" spans="1:2" x14ac:dyDescent="0.3">
      <c r="A689" t="s">
        <v>704</v>
      </c>
      <c r="B689">
        <v>16.899999999999999</v>
      </c>
    </row>
    <row r="690" spans="1:2" x14ac:dyDescent="0.3">
      <c r="A690" t="s">
        <v>705</v>
      </c>
      <c r="B690">
        <v>17.02</v>
      </c>
    </row>
    <row r="691" spans="1:2" x14ac:dyDescent="0.3">
      <c r="A691" t="s">
        <v>706</v>
      </c>
      <c r="B691" t="s">
        <v>628</v>
      </c>
    </row>
    <row r="692" spans="1:2" x14ac:dyDescent="0.3">
      <c r="A692" t="s">
        <v>707</v>
      </c>
      <c r="B692" s="1">
        <v>44501</v>
      </c>
    </row>
    <row r="693" spans="1:2" x14ac:dyDescent="0.3">
      <c r="A693" t="s">
        <v>708</v>
      </c>
      <c r="B693" s="2">
        <v>0.75</v>
      </c>
    </row>
    <row r="694" spans="1:2" x14ac:dyDescent="0.3">
      <c r="A694" t="s">
        <v>709</v>
      </c>
      <c r="B694">
        <v>19553</v>
      </c>
    </row>
    <row r="695" spans="1:2" x14ac:dyDescent="0.3">
      <c r="A695" t="s">
        <v>710</v>
      </c>
      <c r="B695">
        <v>1323448</v>
      </c>
    </row>
    <row r="696" spans="1:2" x14ac:dyDescent="0.3">
      <c r="A696" t="s">
        <v>711</v>
      </c>
      <c r="B696">
        <v>0</v>
      </c>
    </row>
    <row r="697" spans="1:2" x14ac:dyDescent="0.3">
      <c r="A697" t="s">
        <v>712</v>
      </c>
      <c r="B697">
        <v>318545</v>
      </c>
    </row>
    <row r="698" spans="1:2" x14ac:dyDescent="0.3">
      <c r="A698" t="s">
        <v>713</v>
      </c>
      <c r="B698">
        <v>12195</v>
      </c>
    </row>
    <row r="699" spans="1:2" x14ac:dyDescent="0.3">
      <c r="A699" t="s">
        <v>714</v>
      </c>
      <c r="B699">
        <v>301606</v>
      </c>
    </row>
    <row r="700" spans="1:2" x14ac:dyDescent="0.3">
      <c r="A700" t="s">
        <v>715</v>
      </c>
      <c r="B700">
        <v>0</v>
      </c>
    </row>
    <row r="701" spans="1:2" x14ac:dyDescent="0.3">
      <c r="A701" t="s">
        <v>716</v>
      </c>
      <c r="B701">
        <v>136888</v>
      </c>
    </row>
    <row r="702" spans="1:2" x14ac:dyDescent="0.3">
      <c r="A702" t="s">
        <v>717</v>
      </c>
      <c r="B702">
        <v>1805</v>
      </c>
    </row>
    <row r="703" spans="1:2" x14ac:dyDescent="0.3">
      <c r="A703" t="s">
        <v>718</v>
      </c>
      <c r="B703">
        <v>69563.600000000006</v>
      </c>
    </row>
    <row r="704" spans="1:2" x14ac:dyDescent="0.3">
      <c r="A704" t="s">
        <v>719</v>
      </c>
      <c r="B704">
        <v>474908.3</v>
      </c>
    </row>
    <row r="705" spans="1:2" x14ac:dyDescent="0.3">
      <c r="A705" t="s">
        <v>720</v>
      </c>
      <c r="B705">
        <v>18982829.93</v>
      </c>
    </row>
    <row r="706" spans="1:2" x14ac:dyDescent="0.3">
      <c r="A706" t="s">
        <v>721</v>
      </c>
      <c r="B706">
        <v>42.2</v>
      </c>
    </row>
    <row r="707" spans="1:2" x14ac:dyDescent="0.3">
      <c r="A707" t="s">
        <v>722</v>
      </c>
      <c r="B707">
        <v>25.39</v>
      </c>
    </row>
    <row r="708" spans="1:2" x14ac:dyDescent="0.3">
      <c r="A708" t="s">
        <v>723</v>
      </c>
      <c r="B708">
        <v>43.37</v>
      </c>
    </row>
    <row r="709" spans="1:2" x14ac:dyDescent="0.3">
      <c r="A709" t="s">
        <v>724</v>
      </c>
      <c r="B709">
        <v>24.84</v>
      </c>
    </row>
    <row r="710" spans="1:2" x14ac:dyDescent="0.3">
      <c r="A710" t="s">
        <v>725</v>
      </c>
      <c r="B710">
        <v>140</v>
      </c>
    </row>
    <row r="711" spans="1:2" x14ac:dyDescent="0.3">
      <c r="A711" t="s">
        <v>726</v>
      </c>
      <c r="B711">
        <v>1675</v>
      </c>
    </row>
    <row r="712" spans="1:2" x14ac:dyDescent="0.3">
      <c r="A712" t="s">
        <v>727</v>
      </c>
      <c r="B712">
        <v>27160</v>
      </c>
    </row>
    <row r="713" spans="1:2" x14ac:dyDescent="0.3">
      <c r="A713" t="s">
        <v>728</v>
      </c>
      <c r="B713">
        <v>302180</v>
      </c>
    </row>
    <row r="714" spans="1:2" x14ac:dyDescent="0.3">
      <c r="A714" t="s">
        <v>729</v>
      </c>
      <c r="B714">
        <v>2.41</v>
      </c>
    </row>
    <row r="715" spans="1:2" x14ac:dyDescent="0.3">
      <c r="A715" t="s">
        <v>730</v>
      </c>
      <c r="B715">
        <v>0.4</v>
      </c>
    </row>
    <row r="716" spans="1:2" x14ac:dyDescent="0.3">
      <c r="A716" t="s">
        <v>731</v>
      </c>
      <c r="B716">
        <v>2.48</v>
      </c>
    </row>
    <row r="717" spans="1:2" x14ac:dyDescent="0.3">
      <c r="A717" t="s">
        <v>732</v>
      </c>
      <c r="B717">
        <v>0.4</v>
      </c>
    </row>
    <row r="718" spans="1:2" x14ac:dyDescent="0.3">
      <c r="A718" t="s">
        <v>733</v>
      </c>
      <c r="B718">
        <v>309</v>
      </c>
    </row>
    <row r="719" spans="1:2" x14ac:dyDescent="0.3">
      <c r="A719" t="s">
        <v>734</v>
      </c>
      <c r="B719">
        <v>14834.3</v>
      </c>
    </row>
    <row r="720" spans="1:2" x14ac:dyDescent="0.3">
      <c r="A720" t="s">
        <v>735</v>
      </c>
      <c r="B720">
        <v>36290.61</v>
      </c>
    </row>
    <row r="721" spans="1:2" x14ac:dyDescent="0.3">
      <c r="A721" t="s">
        <v>736</v>
      </c>
      <c r="B721">
        <v>2648055.64</v>
      </c>
    </row>
    <row r="722" spans="1:2" x14ac:dyDescent="0.3">
      <c r="A722" t="s">
        <v>737</v>
      </c>
      <c r="B722">
        <v>3.22</v>
      </c>
    </row>
    <row r="723" spans="1:2" x14ac:dyDescent="0.3">
      <c r="A723" t="s">
        <v>738</v>
      </c>
      <c r="B723">
        <v>3.54</v>
      </c>
    </row>
    <row r="724" spans="1:2" x14ac:dyDescent="0.3">
      <c r="A724" t="s">
        <v>739</v>
      </c>
      <c r="B724">
        <v>3.31</v>
      </c>
    </row>
    <row r="725" spans="1:2" x14ac:dyDescent="0.3">
      <c r="A725" t="s">
        <v>740</v>
      </c>
      <c r="B725">
        <v>3.46</v>
      </c>
    </row>
    <row r="726" spans="1:2" x14ac:dyDescent="0.3">
      <c r="A726" t="s">
        <v>741</v>
      </c>
      <c r="B726">
        <v>89.36</v>
      </c>
    </row>
    <row r="727" spans="1:2" x14ac:dyDescent="0.3">
      <c r="A727" t="s">
        <v>742</v>
      </c>
      <c r="B727">
        <v>-14120.44</v>
      </c>
    </row>
    <row r="728" spans="1:2" x14ac:dyDescent="0.3">
      <c r="A728" t="s">
        <v>743</v>
      </c>
      <c r="B728">
        <v>-7.94</v>
      </c>
    </row>
    <row r="729" spans="1:2" x14ac:dyDescent="0.3">
      <c r="A729" t="s">
        <v>744</v>
      </c>
      <c r="B729">
        <v>-16558.080000000002</v>
      </c>
    </row>
    <row r="730" spans="1:2" x14ac:dyDescent="0.3">
      <c r="A730" t="s">
        <v>745</v>
      </c>
      <c r="B730">
        <v>0</v>
      </c>
    </row>
    <row r="731" spans="1:2" x14ac:dyDescent="0.3">
      <c r="A731" t="s">
        <v>746</v>
      </c>
      <c r="B731">
        <v>0</v>
      </c>
    </row>
    <row r="732" spans="1:2" x14ac:dyDescent="0.3">
      <c r="A732" t="s">
        <v>747</v>
      </c>
      <c r="B732">
        <v>843.3</v>
      </c>
    </row>
    <row r="733" spans="1:2" x14ac:dyDescent="0.3">
      <c r="A733" t="s">
        <v>748</v>
      </c>
      <c r="B733">
        <v>0</v>
      </c>
    </row>
    <row r="734" spans="1:2" x14ac:dyDescent="0.3">
      <c r="A734" t="s">
        <v>749</v>
      </c>
      <c r="B734">
        <v>0</v>
      </c>
    </row>
    <row r="735" spans="1:2" x14ac:dyDescent="0.3">
      <c r="A735" t="s">
        <v>750</v>
      </c>
      <c r="B735">
        <v>0</v>
      </c>
    </row>
    <row r="736" spans="1:2" x14ac:dyDescent="0.3">
      <c r="A736" t="s">
        <v>751</v>
      </c>
      <c r="B736">
        <v>2369</v>
      </c>
    </row>
    <row r="737" spans="1:2" x14ac:dyDescent="0.3">
      <c r="A737" t="s">
        <v>752</v>
      </c>
      <c r="B737">
        <v>0</v>
      </c>
    </row>
    <row r="738" spans="1:2" x14ac:dyDescent="0.3">
      <c r="A738" t="s">
        <v>753</v>
      </c>
      <c r="B738">
        <v>0</v>
      </c>
    </row>
    <row r="739" spans="1:2" x14ac:dyDescent="0.3">
      <c r="A739" t="s">
        <v>754</v>
      </c>
      <c r="B739">
        <v>0</v>
      </c>
    </row>
    <row r="740" spans="1:2" x14ac:dyDescent="0.3">
      <c r="A740" t="s">
        <v>755</v>
      </c>
      <c r="B740">
        <v>0</v>
      </c>
    </row>
    <row r="741" spans="1:2" x14ac:dyDescent="0.3">
      <c r="A741" t="s">
        <v>756</v>
      </c>
      <c r="B741">
        <v>0</v>
      </c>
    </row>
    <row r="742" spans="1:2" x14ac:dyDescent="0.3">
      <c r="A742" t="s">
        <v>757</v>
      </c>
      <c r="B742">
        <v>0</v>
      </c>
    </row>
    <row r="743" spans="1:2" x14ac:dyDescent="0.3">
      <c r="A743" t="s">
        <v>758</v>
      </c>
      <c r="B743">
        <v>0</v>
      </c>
    </row>
    <row r="744" spans="1:2" x14ac:dyDescent="0.3">
      <c r="A744" t="s">
        <v>759</v>
      </c>
      <c r="B744">
        <v>1849.37</v>
      </c>
    </row>
    <row r="745" spans="1:2" x14ac:dyDescent="0.3">
      <c r="A745" t="s">
        <v>760</v>
      </c>
      <c r="B745">
        <v>0</v>
      </c>
    </row>
    <row r="746" spans="1:2" x14ac:dyDescent="0.3">
      <c r="A746" t="s">
        <v>761</v>
      </c>
      <c r="B746">
        <v>0</v>
      </c>
    </row>
    <row r="747" spans="1:2" x14ac:dyDescent="0.3">
      <c r="A747" t="s">
        <v>762</v>
      </c>
      <c r="B747">
        <v>0</v>
      </c>
    </row>
    <row r="748" spans="1:2" x14ac:dyDescent="0.3">
      <c r="A748" t="s">
        <v>763</v>
      </c>
      <c r="B748">
        <v>0</v>
      </c>
    </row>
    <row r="749" spans="1:2" x14ac:dyDescent="0.3">
      <c r="A749" t="s">
        <v>764</v>
      </c>
      <c r="B749">
        <v>0</v>
      </c>
    </row>
    <row r="750" spans="1:2" x14ac:dyDescent="0.3">
      <c r="A750" t="s">
        <v>765</v>
      </c>
      <c r="B750">
        <v>0</v>
      </c>
    </row>
    <row r="751" spans="1:2" x14ac:dyDescent="0.3">
      <c r="A751" t="s">
        <v>766</v>
      </c>
      <c r="B751">
        <v>0</v>
      </c>
    </row>
    <row r="752" spans="1:2" x14ac:dyDescent="0.3">
      <c r="A752" t="s">
        <v>767</v>
      </c>
      <c r="B752">
        <v>0</v>
      </c>
    </row>
    <row r="753" spans="1:2" x14ac:dyDescent="0.3">
      <c r="A753" t="s">
        <v>768</v>
      </c>
      <c r="B753">
        <v>0</v>
      </c>
    </row>
    <row r="754" spans="1:2" x14ac:dyDescent="0.3">
      <c r="A754" t="s">
        <v>769</v>
      </c>
      <c r="B754">
        <v>512.86</v>
      </c>
    </row>
    <row r="755" spans="1:2" x14ac:dyDescent="0.3">
      <c r="A755" t="s">
        <v>770</v>
      </c>
      <c r="B755">
        <v>0</v>
      </c>
    </row>
    <row r="756" spans="1:2" x14ac:dyDescent="0.3">
      <c r="A756" t="s">
        <v>771</v>
      </c>
      <c r="B756">
        <v>0</v>
      </c>
    </row>
    <row r="757" spans="1:2" x14ac:dyDescent="0.3">
      <c r="A757" t="s">
        <v>772</v>
      </c>
      <c r="B757">
        <v>0</v>
      </c>
    </row>
    <row r="758" spans="1:2" x14ac:dyDescent="0.3">
      <c r="A758" t="s">
        <v>773</v>
      </c>
      <c r="B758">
        <v>0</v>
      </c>
    </row>
    <row r="759" spans="1:2" x14ac:dyDescent="0.3">
      <c r="A759" t="s">
        <v>774</v>
      </c>
      <c r="B759">
        <v>0</v>
      </c>
    </row>
    <row r="760" spans="1:2" x14ac:dyDescent="0.3">
      <c r="A760" t="s">
        <v>775</v>
      </c>
      <c r="B760">
        <v>0</v>
      </c>
    </row>
    <row r="761" spans="1:2" x14ac:dyDescent="0.3">
      <c r="A761" t="s">
        <v>776</v>
      </c>
      <c r="B761">
        <v>0</v>
      </c>
    </row>
    <row r="762" spans="1:2" x14ac:dyDescent="0.3">
      <c r="A762" t="s">
        <v>777</v>
      </c>
      <c r="B762">
        <v>0</v>
      </c>
    </row>
    <row r="763" spans="1:2" x14ac:dyDescent="0.3">
      <c r="A763" t="s">
        <v>778</v>
      </c>
      <c r="B763">
        <v>0</v>
      </c>
    </row>
    <row r="764" spans="1:2" x14ac:dyDescent="0.3">
      <c r="A764" t="s">
        <v>779</v>
      </c>
      <c r="B764">
        <v>0</v>
      </c>
    </row>
    <row r="765" spans="1:2" x14ac:dyDescent="0.3">
      <c r="A765" t="s">
        <v>780</v>
      </c>
      <c r="B765">
        <v>0</v>
      </c>
    </row>
    <row r="766" spans="1:2" x14ac:dyDescent="0.3">
      <c r="A766" t="s">
        <v>781</v>
      </c>
      <c r="B766">
        <v>0</v>
      </c>
    </row>
    <row r="767" spans="1:2" x14ac:dyDescent="0.3">
      <c r="A767" t="s">
        <v>782</v>
      </c>
      <c r="B767">
        <v>33.15</v>
      </c>
    </row>
    <row r="768" spans="1:2" x14ac:dyDescent="0.3">
      <c r="A768" t="s">
        <v>783</v>
      </c>
      <c r="B768">
        <v>4180.92</v>
      </c>
    </row>
    <row r="769" spans="1:2" x14ac:dyDescent="0.3">
      <c r="A769" t="s">
        <v>784</v>
      </c>
      <c r="B769">
        <v>0.03</v>
      </c>
    </row>
    <row r="770" spans="1:2" x14ac:dyDescent="0.3">
      <c r="A770" t="s">
        <v>785</v>
      </c>
      <c r="B770">
        <v>0.05</v>
      </c>
    </row>
    <row r="771" spans="1:2" x14ac:dyDescent="0.3">
      <c r="A771" t="s">
        <v>786</v>
      </c>
      <c r="B771">
        <v>0</v>
      </c>
    </row>
    <row r="772" spans="1:2" x14ac:dyDescent="0.3">
      <c r="A772" t="s">
        <v>787</v>
      </c>
      <c r="B772">
        <v>0</v>
      </c>
    </row>
    <row r="773" spans="1:2" x14ac:dyDescent="0.3">
      <c r="A773" t="s">
        <v>788</v>
      </c>
      <c r="B773">
        <v>0</v>
      </c>
    </row>
    <row r="774" spans="1:2" x14ac:dyDescent="0.3">
      <c r="A774" t="s">
        <v>789</v>
      </c>
      <c r="B774">
        <v>0</v>
      </c>
    </row>
    <row r="775" spans="1:2" x14ac:dyDescent="0.3">
      <c r="A775" t="s">
        <v>790</v>
      </c>
      <c r="B775">
        <v>11.78</v>
      </c>
    </row>
    <row r="776" spans="1:2" x14ac:dyDescent="0.3">
      <c r="A776" t="s">
        <v>791</v>
      </c>
      <c r="B776">
        <v>11.44</v>
      </c>
    </row>
    <row r="777" spans="1:2" x14ac:dyDescent="0.3">
      <c r="A777" t="s">
        <v>792</v>
      </c>
      <c r="B777">
        <v>10.199999999999999</v>
      </c>
    </row>
    <row r="778" spans="1:2" x14ac:dyDescent="0.3">
      <c r="A778" t="s">
        <v>793</v>
      </c>
      <c r="B778">
        <v>9.8800000000000008</v>
      </c>
    </row>
    <row r="779" spans="1:2" x14ac:dyDescent="0.3">
      <c r="A779" t="s">
        <v>794</v>
      </c>
      <c r="B779">
        <v>10.199999999999999</v>
      </c>
    </row>
    <row r="780" spans="1:2" x14ac:dyDescent="0.3">
      <c r="A780" t="s">
        <v>795</v>
      </c>
      <c r="B780">
        <v>9.9700000000000006</v>
      </c>
    </row>
    <row r="781" spans="1:2" x14ac:dyDescent="0.3">
      <c r="A781" t="s">
        <v>796</v>
      </c>
      <c r="B781">
        <v>0</v>
      </c>
    </row>
    <row r="782" spans="1:2" x14ac:dyDescent="0.3">
      <c r="A782" t="s">
        <v>797</v>
      </c>
      <c r="B782">
        <v>0</v>
      </c>
    </row>
    <row r="783" spans="1:2" x14ac:dyDescent="0.3">
      <c r="A783" t="s">
        <v>798</v>
      </c>
      <c r="B783">
        <v>5.42</v>
      </c>
    </row>
    <row r="784" spans="1:2" x14ac:dyDescent="0.3">
      <c r="A784" t="s">
        <v>799</v>
      </c>
      <c r="B784">
        <v>5.85</v>
      </c>
    </row>
    <row r="785" spans="1:2" x14ac:dyDescent="0.3">
      <c r="A785" t="s">
        <v>800</v>
      </c>
      <c r="B785" s="3">
        <v>44576.776287847199</v>
      </c>
    </row>
    <row r="786" spans="1:2" x14ac:dyDescent="0.3">
      <c r="A786" t="s">
        <v>801</v>
      </c>
      <c r="B786">
        <v>39670</v>
      </c>
    </row>
    <row r="787" spans="1:2" x14ac:dyDescent="0.3">
      <c r="A787" t="s">
        <v>802</v>
      </c>
      <c r="B787">
        <v>2870380</v>
      </c>
    </row>
    <row r="788" spans="1:2" x14ac:dyDescent="0.3">
      <c r="A788" t="s">
        <v>803</v>
      </c>
      <c r="B788">
        <v>0</v>
      </c>
    </row>
    <row r="789" spans="1:2" x14ac:dyDescent="0.3">
      <c r="A789" t="s">
        <v>804</v>
      </c>
      <c r="B789">
        <v>0</v>
      </c>
    </row>
    <row r="790" spans="1:2" x14ac:dyDescent="0.3">
      <c r="A790" t="s">
        <v>805</v>
      </c>
      <c r="B790">
        <v>0</v>
      </c>
    </row>
    <row r="791" spans="1:2" x14ac:dyDescent="0.3">
      <c r="A791" t="s">
        <v>806</v>
      </c>
      <c r="B791">
        <v>0</v>
      </c>
    </row>
    <row r="792" spans="1:2" x14ac:dyDescent="0.3">
      <c r="A792" t="s">
        <v>807</v>
      </c>
      <c r="B792">
        <v>0</v>
      </c>
    </row>
    <row r="793" spans="1:2" x14ac:dyDescent="0.3">
      <c r="A793" t="s">
        <v>808</v>
      </c>
      <c r="B793">
        <v>0</v>
      </c>
    </row>
    <row r="794" spans="1:2" x14ac:dyDescent="0.3">
      <c r="A794" t="s">
        <v>809</v>
      </c>
      <c r="B794">
        <v>0</v>
      </c>
    </row>
    <row r="795" spans="1:2" x14ac:dyDescent="0.3">
      <c r="A795" t="s">
        <v>810</v>
      </c>
      <c r="B795">
        <v>0</v>
      </c>
    </row>
    <row r="796" spans="1:2" x14ac:dyDescent="0.3">
      <c r="A796" t="s">
        <v>811</v>
      </c>
      <c r="B796">
        <v>124900.8</v>
      </c>
    </row>
    <row r="797" spans="1:2" x14ac:dyDescent="0.3">
      <c r="A797" t="s">
        <v>812</v>
      </c>
      <c r="B797">
        <v>8836759.8000000007</v>
      </c>
    </row>
    <row r="798" spans="1:2" x14ac:dyDescent="0.3">
      <c r="A798" t="s">
        <v>813</v>
      </c>
      <c r="B798">
        <v>32.51</v>
      </c>
    </row>
    <row r="799" spans="1:2" x14ac:dyDescent="0.3">
      <c r="A799" t="s">
        <v>814</v>
      </c>
      <c r="B799">
        <v>30.75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topLeftCell="A301" workbookViewId="0">
      <selection activeCell="B344" sqref="B344"/>
    </sheetView>
  </sheetViews>
  <sheetFormatPr defaultRowHeight="14.4" x14ac:dyDescent="0.3"/>
  <cols>
    <col min="1" max="1" width="54.77734375" bestFit="1" customWidth="1"/>
    <col min="2" max="2" width="42.21875" bestFit="1" customWidth="1"/>
  </cols>
  <sheetData>
    <row r="1" spans="1:2" x14ac:dyDescent="0.3">
      <c r="A1" t="s">
        <v>0</v>
      </c>
      <c r="B1" s="1">
        <v>44210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815</v>
      </c>
    </row>
    <row r="6" spans="1:2" x14ac:dyDescent="0.3">
      <c r="A6" t="s">
        <v>9</v>
      </c>
      <c r="B6">
        <v>77</v>
      </c>
    </row>
    <row r="7" spans="1:2" x14ac:dyDescent="0.3">
      <c r="A7" t="s">
        <v>10</v>
      </c>
      <c r="B7">
        <v>110000</v>
      </c>
    </row>
    <row r="8" spans="1:2" x14ac:dyDescent="0.3">
      <c r="A8" t="s">
        <v>11</v>
      </c>
      <c r="B8">
        <v>7802200</v>
      </c>
    </row>
    <row r="9" spans="1:2" x14ac:dyDescent="0.3">
      <c r="A9" t="s">
        <v>12</v>
      </c>
      <c r="B9">
        <v>104017.35</v>
      </c>
    </row>
    <row r="10" spans="1:2" x14ac:dyDescent="0.3">
      <c r="A10" t="s">
        <v>13</v>
      </c>
      <c r="B10">
        <v>7757915.9100000001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99.95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19.8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0.05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3494.16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0.05</v>
      </c>
    </row>
    <row r="25" spans="1:2" x14ac:dyDescent="0.3">
      <c r="A25" t="s">
        <v>28</v>
      </c>
      <c r="B25">
        <v>1959.29</v>
      </c>
    </row>
    <row r="26" spans="1:2" x14ac:dyDescent="0.3">
      <c r="A26" t="s">
        <v>29</v>
      </c>
      <c r="B26">
        <v>147715.06</v>
      </c>
    </row>
    <row r="27" spans="1:2" x14ac:dyDescent="0.3">
      <c r="A27" t="s">
        <v>30</v>
      </c>
      <c r="B27">
        <v>1.77</v>
      </c>
    </row>
    <row r="28" spans="1:2" x14ac:dyDescent="0.3">
      <c r="A28" t="s">
        <v>31</v>
      </c>
      <c r="B28">
        <v>1.89</v>
      </c>
    </row>
    <row r="29" spans="1:2" x14ac:dyDescent="0.3">
      <c r="A29" t="s">
        <v>32</v>
      </c>
      <c r="B29">
        <v>63077.1</v>
      </c>
    </row>
    <row r="30" spans="1:2" x14ac:dyDescent="0.3">
      <c r="A30" t="s">
        <v>33</v>
      </c>
      <c r="B30">
        <v>4282048.5599999996</v>
      </c>
    </row>
    <row r="31" spans="1:2" x14ac:dyDescent="0.3">
      <c r="A31" t="s">
        <v>34</v>
      </c>
      <c r="B31">
        <v>56.95</v>
      </c>
    </row>
    <row r="32" spans="1:2" x14ac:dyDescent="0.3">
      <c r="A32" t="s">
        <v>35</v>
      </c>
      <c r="B32">
        <v>54.86</v>
      </c>
    </row>
    <row r="33" spans="1:2" x14ac:dyDescent="0.3">
      <c r="A33" t="s">
        <v>36</v>
      </c>
      <c r="B33">
        <v>47682.75</v>
      </c>
    </row>
    <row r="34" spans="1:2" x14ac:dyDescent="0.3">
      <c r="A34" t="s">
        <v>37</v>
      </c>
      <c r="B34">
        <v>3523740.84</v>
      </c>
    </row>
    <row r="35" spans="1:2" x14ac:dyDescent="0.3">
      <c r="A35" t="s">
        <v>38</v>
      </c>
      <c r="B35">
        <v>43.05</v>
      </c>
    </row>
    <row r="36" spans="1:2" x14ac:dyDescent="0.3">
      <c r="A36" t="s">
        <v>39</v>
      </c>
      <c r="B36">
        <v>45.14</v>
      </c>
    </row>
    <row r="37" spans="1:2" x14ac:dyDescent="0.3">
      <c r="A37" t="s">
        <v>40</v>
      </c>
      <c r="B37">
        <v>45723.46</v>
      </c>
    </row>
    <row r="38" spans="1:2" x14ac:dyDescent="0.3">
      <c r="A38" t="s">
        <v>41</v>
      </c>
      <c r="B38">
        <v>3376025.78</v>
      </c>
    </row>
    <row r="39" spans="1:2" x14ac:dyDescent="0.3">
      <c r="A39" t="s">
        <v>42</v>
      </c>
      <c r="B39">
        <v>41.281619648274997</v>
      </c>
    </row>
    <row r="40" spans="1:2" x14ac:dyDescent="0.3">
      <c r="A40" t="s">
        <v>43</v>
      </c>
      <c r="B40">
        <v>43.250280106199</v>
      </c>
    </row>
    <row r="41" spans="1:2" x14ac:dyDescent="0.3">
      <c r="A41" t="s">
        <v>44</v>
      </c>
      <c r="B41">
        <v>47682.75</v>
      </c>
    </row>
    <row r="42" spans="1:2" x14ac:dyDescent="0.3">
      <c r="A42" t="s">
        <v>45</v>
      </c>
      <c r="B42">
        <v>3523740.84</v>
      </c>
    </row>
    <row r="43" spans="1:2" x14ac:dyDescent="0.3">
      <c r="A43" t="s">
        <v>46</v>
      </c>
      <c r="B43">
        <v>43.050572928728002</v>
      </c>
    </row>
    <row r="44" spans="1:2" x14ac:dyDescent="0.3">
      <c r="A44" t="s">
        <v>47</v>
      </c>
      <c r="B44">
        <v>45.142658345355002</v>
      </c>
    </row>
    <row r="45" spans="1:2" x14ac:dyDescent="0.3">
      <c r="A45" t="s">
        <v>48</v>
      </c>
      <c r="B45">
        <v>11235</v>
      </c>
    </row>
    <row r="46" spans="1:2" x14ac:dyDescent="0.3">
      <c r="A46" t="s">
        <v>49</v>
      </c>
      <c r="B46">
        <v>741385</v>
      </c>
    </row>
    <row r="47" spans="1:2" x14ac:dyDescent="0.3">
      <c r="A47" t="s">
        <v>50</v>
      </c>
      <c r="B47">
        <v>11235</v>
      </c>
    </row>
    <row r="48" spans="1:2" x14ac:dyDescent="0.3">
      <c r="A48" t="s">
        <v>51</v>
      </c>
      <c r="B48">
        <v>741385</v>
      </c>
    </row>
    <row r="49" spans="1:2" x14ac:dyDescent="0.3">
      <c r="A49" t="s">
        <v>52</v>
      </c>
      <c r="B49">
        <v>149.97</v>
      </c>
    </row>
    <row r="50" spans="1:2" x14ac:dyDescent="0.3">
      <c r="A50" t="s">
        <v>53</v>
      </c>
      <c r="B50">
        <v>17058.560000000001</v>
      </c>
    </row>
    <row r="51" spans="1:2" x14ac:dyDescent="0.3">
      <c r="A51" t="s">
        <v>54</v>
      </c>
      <c r="B51">
        <v>11384.97</v>
      </c>
    </row>
    <row r="52" spans="1:2" x14ac:dyDescent="0.3">
      <c r="A52" t="s">
        <v>55</v>
      </c>
      <c r="B52">
        <v>755523.39</v>
      </c>
    </row>
    <row r="53" spans="1:2" x14ac:dyDescent="0.3">
      <c r="A53" t="s">
        <v>56</v>
      </c>
      <c r="B53">
        <v>10.35</v>
      </c>
    </row>
    <row r="54" spans="1:2" x14ac:dyDescent="0.3">
      <c r="A54" t="s">
        <v>57</v>
      </c>
      <c r="B54">
        <v>9.68</v>
      </c>
    </row>
    <row r="55" spans="1:2" x14ac:dyDescent="0.3">
      <c r="A55" t="s">
        <v>58</v>
      </c>
      <c r="B55">
        <v>13.84</v>
      </c>
    </row>
    <row r="56" spans="1:2" x14ac:dyDescent="0.3">
      <c r="A56" t="s">
        <v>59</v>
      </c>
      <c r="B56">
        <v>13</v>
      </c>
    </row>
    <row r="57" spans="1:2" x14ac:dyDescent="0.3">
      <c r="A57" t="s">
        <v>60</v>
      </c>
      <c r="B57">
        <v>7216.25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485845.8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7216.25</v>
      </c>
    </row>
    <row r="62" spans="1:2" x14ac:dyDescent="0.3">
      <c r="A62" t="s">
        <v>65</v>
      </c>
      <c r="B62">
        <v>6.56</v>
      </c>
    </row>
    <row r="63" spans="1:2" x14ac:dyDescent="0.3">
      <c r="A63" t="s">
        <v>66</v>
      </c>
      <c r="B63">
        <v>485845.8</v>
      </c>
    </row>
    <row r="64" spans="1:2" x14ac:dyDescent="0.3">
      <c r="A64" t="s">
        <v>67</v>
      </c>
      <c r="B64">
        <v>6.23</v>
      </c>
    </row>
    <row r="65" spans="1:2" x14ac:dyDescent="0.3">
      <c r="A65" t="s">
        <v>68</v>
      </c>
      <c r="B65">
        <v>55.76</v>
      </c>
    </row>
    <row r="66" spans="1:2" x14ac:dyDescent="0.3">
      <c r="A66" t="s">
        <v>69</v>
      </c>
      <c r="B66">
        <v>57.29</v>
      </c>
    </row>
    <row r="67" spans="1:2" x14ac:dyDescent="0.3">
      <c r="A67" t="s">
        <v>70</v>
      </c>
      <c r="B67">
        <v>10.19</v>
      </c>
    </row>
    <row r="68" spans="1:2" x14ac:dyDescent="0.3">
      <c r="A68" t="s">
        <v>71</v>
      </c>
      <c r="B68">
        <v>13.01</v>
      </c>
    </row>
    <row r="69" spans="1:2" x14ac:dyDescent="0.3">
      <c r="A69" t="s">
        <v>72</v>
      </c>
      <c r="B69">
        <v>68.91</v>
      </c>
    </row>
    <row r="70" spans="1:2" x14ac:dyDescent="0.3">
      <c r="A70" t="s">
        <v>73</v>
      </c>
      <c r="B70">
        <v>15666.88</v>
      </c>
    </row>
    <row r="71" spans="1:2" x14ac:dyDescent="0.3">
      <c r="A71" t="s">
        <v>74</v>
      </c>
      <c r="B71">
        <v>7285.16</v>
      </c>
    </row>
    <row r="72" spans="1:2" x14ac:dyDescent="0.3">
      <c r="A72" t="s">
        <v>75</v>
      </c>
      <c r="B72">
        <v>500774.8</v>
      </c>
    </row>
    <row r="73" spans="1:2" x14ac:dyDescent="0.3">
      <c r="A73" t="s">
        <v>76</v>
      </c>
      <c r="B73">
        <v>6.62</v>
      </c>
    </row>
    <row r="74" spans="1:2" x14ac:dyDescent="0.3">
      <c r="A74" t="s">
        <v>77</v>
      </c>
      <c r="B74">
        <v>6.42</v>
      </c>
    </row>
    <row r="75" spans="1:2" x14ac:dyDescent="0.3">
      <c r="A75" t="s">
        <v>78</v>
      </c>
      <c r="B75">
        <v>118.82</v>
      </c>
    </row>
    <row r="76" spans="1:2" x14ac:dyDescent="0.3">
      <c r="A76" t="s">
        <v>79</v>
      </c>
      <c r="B76">
        <v>114.24</v>
      </c>
    </row>
    <row r="77" spans="1:2" x14ac:dyDescent="0.3">
      <c r="A77" t="s">
        <v>80</v>
      </c>
      <c r="B77">
        <v>119.18</v>
      </c>
    </row>
    <row r="78" spans="1:2" x14ac:dyDescent="0.3">
      <c r="A78" t="s">
        <v>81</v>
      </c>
      <c r="B78">
        <v>114.68</v>
      </c>
    </row>
    <row r="79" spans="1:2" x14ac:dyDescent="0.3">
      <c r="A79" t="s">
        <v>82</v>
      </c>
      <c r="B79">
        <v>47.25</v>
      </c>
    </row>
    <row r="80" spans="1:2" x14ac:dyDescent="0.3">
      <c r="A80" t="s">
        <v>83</v>
      </c>
      <c r="B80">
        <v>42.88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28.08</v>
      </c>
    </row>
    <row r="86" spans="1:2" x14ac:dyDescent="0.3">
      <c r="A86" t="s">
        <v>89</v>
      </c>
      <c r="B86">
        <v>28.2</v>
      </c>
    </row>
    <row r="87" spans="1:2" x14ac:dyDescent="0.3">
      <c r="A87" t="s">
        <v>90</v>
      </c>
      <c r="B87">
        <v>4932</v>
      </c>
    </row>
    <row r="88" spans="1:2" x14ac:dyDescent="0.3">
      <c r="A88" t="s">
        <v>91</v>
      </c>
      <c r="B88">
        <v>302473</v>
      </c>
    </row>
    <row r="89" spans="1:2" x14ac:dyDescent="0.3">
      <c r="A89" t="s">
        <v>92</v>
      </c>
      <c r="B89">
        <v>4.4800000000000004</v>
      </c>
    </row>
    <row r="90" spans="1:2" x14ac:dyDescent="0.3">
      <c r="A90" t="s">
        <v>93</v>
      </c>
      <c r="B90">
        <v>3.88</v>
      </c>
    </row>
    <row r="91" spans="1:2" x14ac:dyDescent="0.3">
      <c r="A91" t="s">
        <v>94</v>
      </c>
      <c r="B91">
        <v>13.08</v>
      </c>
    </row>
    <row r="92" spans="1:2" x14ac:dyDescent="0.3">
      <c r="A92" t="s">
        <v>95</v>
      </c>
      <c r="B92">
        <v>13.07</v>
      </c>
    </row>
    <row r="93" spans="1:2" x14ac:dyDescent="0.3">
      <c r="A93" t="s">
        <v>96</v>
      </c>
      <c r="B93">
        <v>46.59</v>
      </c>
    </row>
    <row r="94" spans="1:2" x14ac:dyDescent="0.3">
      <c r="A94" t="s">
        <v>97</v>
      </c>
      <c r="B94">
        <v>46.36</v>
      </c>
    </row>
    <row r="95" spans="1:2" x14ac:dyDescent="0.3">
      <c r="A95" t="s">
        <v>98</v>
      </c>
      <c r="B95">
        <v>14388.21</v>
      </c>
    </row>
    <row r="96" spans="1:2" x14ac:dyDescent="0.3">
      <c r="A96" t="s">
        <v>99</v>
      </c>
      <c r="B96">
        <v>1019855.66</v>
      </c>
    </row>
    <row r="97" spans="1:2" x14ac:dyDescent="0.3">
      <c r="A97" t="s">
        <v>100</v>
      </c>
      <c r="B97">
        <v>110000</v>
      </c>
    </row>
    <row r="98" spans="1:2" x14ac:dyDescent="0.3">
      <c r="A98" t="s">
        <v>101</v>
      </c>
      <c r="B98">
        <v>101327.272727273</v>
      </c>
    </row>
    <row r="99" spans="1:2" x14ac:dyDescent="0.3">
      <c r="A99" t="s">
        <v>102</v>
      </c>
      <c r="B99">
        <v>110691.823899371</v>
      </c>
    </row>
    <row r="100" spans="1:2" x14ac:dyDescent="0.3">
      <c r="A100" t="s">
        <v>103</v>
      </c>
      <c r="B100">
        <v>107488.88</v>
      </c>
    </row>
    <row r="101" spans="1:2" x14ac:dyDescent="0.3">
      <c r="A101" t="s">
        <v>104</v>
      </c>
      <c r="B101">
        <v>116</v>
      </c>
    </row>
    <row r="102" spans="1:2" x14ac:dyDescent="0.3">
      <c r="A102" t="s">
        <v>105</v>
      </c>
      <c r="B102">
        <v>101.81</v>
      </c>
    </row>
    <row r="103" spans="1:2" x14ac:dyDescent="0.3">
      <c r="A103" t="s">
        <v>106</v>
      </c>
      <c r="B103">
        <v>113</v>
      </c>
    </row>
    <row r="104" spans="1:2" x14ac:dyDescent="0.3">
      <c r="A104" t="s">
        <v>107</v>
      </c>
      <c r="B104">
        <v>99.73</v>
      </c>
    </row>
    <row r="105" spans="1:2" x14ac:dyDescent="0.3">
      <c r="A105" t="s">
        <v>108</v>
      </c>
      <c r="B105">
        <v>124</v>
      </c>
    </row>
    <row r="106" spans="1:2" x14ac:dyDescent="0.3">
      <c r="A106" t="s">
        <v>109</v>
      </c>
      <c r="B106">
        <v>110.82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110.82</v>
      </c>
    </row>
    <row r="113" spans="1:2" x14ac:dyDescent="0.3">
      <c r="A113" t="s">
        <v>116</v>
      </c>
      <c r="B113">
        <v>1465</v>
      </c>
    </row>
    <row r="114" spans="1:2" x14ac:dyDescent="0.3">
      <c r="A114" t="s">
        <v>117</v>
      </c>
      <c r="B114">
        <v>94640</v>
      </c>
    </row>
    <row r="115" spans="1:2" x14ac:dyDescent="0.3">
      <c r="A115" t="s">
        <v>118</v>
      </c>
      <c r="B115">
        <v>8795</v>
      </c>
    </row>
    <row r="116" spans="1:2" x14ac:dyDescent="0.3">
      <c r="A116" t="s">
        <v>119</v>
      </c>
      <c r="B116">
        <v>578710</v>
      </c>
    </row>
    <row r="117" spans="1:2" x14ac:dyDescent="0.3">
      <c r="A117" t="s">
        <v>120</v>
      </c>
      <c r="B117">
        <v>975</v>
      </c>
    </row>
    <row r="118" spans="1:2" x14ac:dyDescent="0.3">
      <c r="A118" t="s">
        <v>121</v>
      </c>
      <c r="B118">
        <v>68035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0</v>
      </c>
    </row>
    <row r="130" spans="1:2" x14ac:dyDescent="0.3">
      <c r="A130" t="s">
        <v>133</v>
      </c>
      <c r="B130">
        <v>14891</v>
      </c>
    </row>
    <row r="131" spans="1:2" x14ac:dyDescent="0.3">
      <c r="A131" t="s">
        <v>134</v>
      </c>
      <c r="B131">
        <v>15622.29</v>
      </c>
    </row>
    <row r="132" spans="1:2" x14ac:dyDescent="0.3">
      <c r="A132" t="s">
        <v>135</v>
      </c>
      <c r="B132">
        <v>27032</v>
      </c>
    </row>
    <row r="133" spans="1:2" x14ac:dyDescent="0.3">
      <c r="A133" t="s">
        <v>136</v>
      </c>
      <c r="B133">
        <v>25482.560000000001</v>
      </c>
    </row>
    <row r="134" spans="1:2" x14ac:dyDescent="0.3">
      <c r="A134" t="s">
        <v>137</v>
      </c>
      <c r="B134">
        <v>15178</v>
      </c>
    </row>
    <row r="135" spans="1:2" x14ac:dyDescent="0.3">
      <c r="A135" t="s">
        <v>138</v>
      </c>
      <c r="B135">
        <v>15607.16</v>
      </c>
    </row>
    <row r="136" spans="1:2" x14ac:dyDescent="0.3">
      <c r="A136" t="s">
        <v>139</v>
      </c>
      <c r="B136">
        <v>13.04</v>
      </c>
    </row>
    <row r="137" spans="1:2" x14ac:dyDescent="0.3">
      <c r="A137" t="s">
        <v>140</v>
      </c>
      <c r="B137">
        <v>12.77</v>
      </c>
    </row>
    <row r="138" spans="1:2" x14ac:dyDescent="0.3">
      <c r="A138" t="s">
        <v>141</v>
      </c>
      <c r="B138">
        <v>78.28</v>
      </c>
    </row>
    <row r="139" spans="1:2" x14ac:dyDescent="0.3">
      <c r="A139" t="s">
        <v>142</v>
      </c>
      <c r="B139">
        <v>78.06</v>
      </c>
    </row>
    <row r="140" spans="1:2" x14ac:dyDescent="0.3">
      <c r="A140" t="s">
        <v>143</v>
      </c>
      <c r="B140">
        <v>8.68</v>
      </c>
    </row>
    <row r="141" spans="1:2" x14ac:dyDescent="0.3">
      <c r="A141" t="s">
        <v>144</v>
      </c>
      <c r="B141">
        <v>9.18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19.32</v>
      </c>
    </row>
    <row r="153" spans="1:2" x14ac:dyDescent="0.3">
      <c r="A153" t="s">
        <v>156</v>
      </c>
      <c r="B153">
        <v>16.3</v>
      </c>
    </row>
    <row r="154" spans="1:2" x14ac:dyDescent="0.3">
      <c r="A154" t="s">
        <v>157</v>
      </c>
      <c r="B154">
        <v>84.37</v>
      </c>
    </row>
    <row r="155" spans="1:2" x14ac:dyDescent="0.3">
      <c r="A155" t="s">
        <v>158</v>
      </c>
      <c r="B155">
        <v>18.760000000000002</v>
      </c>
    </row>
    <row r="156" spans="1:2" x14ac:dyDescent="0.3">
      <c r="A156" t="s">
        <v>159</v>
      </c>
      <c r="B156">
        <v>15.55</v>
      </c>
    </row>
    <row r="157" spans="1:2" x14ac:dyDescent="0.3">
      <c r="A157" t="s">
        <v>160</v>
      </c>
      <c r="B157">
        <v>82.89</v>
      </c>
    </row>
    <row r="158" spans="1:2" x14ac:dyDescent="0.3">
      <c r="A158" t="s">
        <v>161</v>
      </c>
      <c r="B158">
        <v>13.61</v>
      </c>
    </row>
    <row r="159" spans="1:2" x14ac:dyDescent="0.3">
      <c r="A159" t="s">
        <v>162</v>
      </c>
      <c r="B159">
        <v>11.28</v>
      </c>
    </row>
    <row r="160" spans="1:2" x14ac:dyDescent="0.3">
      <c r="A160" t="s">
        <v>163</v>
      </c>
      <c r="B160">
        <v>82.88</v>
      </c>
    </row>
    <row r="161" spans="1:2" x14ac:dyDescent="0.3">
      <c r="A161" t="s">
        <v>164</v>
      </c>
      <c r="B161">
        <v>13.5</v>
      </c>
    </row>
    <row r="162" spans="1:2" x14ac:dyDescent="0.3">
      <c r="A162" t="s">
        <v>165</v>
      </c>
      <c r="B162">
        <v>11</v>
      </c>
    </row>
    <row r="163" spans="1:2" x14ac:dyDescent="0.3">
      <c r="A163" t="s">
        <v>166</v>
      </c>
      <c r="B163">
        <v>81.48</v>
      </c>
    </row>
    <row r="164" spans="1:2" x14ac:dyDescent="0.3">
      <c r="A164" t="s">
        <v>167</v>
      </c>
      <c r="B164">
        <v>1.46</v>
      </c>
    </row>
    <row r="165" spans="1:2" x14ac:dyDescent="0.3">
      <c r="A165" t="s">
        <v>168</v>
      </c>
      <c r="B165">
        <v>1.1100000000000001</v>
      </c>
    </row>
    <row r="166" spans="1:2" x14ac:dyDescent="0.3">
      <c r="A166" t="s">
        <v>169</v>
      </c>
      <c r="B166">
        <v>76.03</v>
      </c>
    </row>
    <row r="167" spans="1:2" x14ac:dyDescent="0.3">
      <c r="A167" t="s">
        <v>170</v>
      </c>
      <c r="B167">
        <v>1.474</v>
      </c>
    </row>
    <row r="168" spans="1:2" x14ac:dyDescent="0.3">
      <c r="A168" t="s">
        <v>171</v>
      </c>
      <c r="B168">
        <v>1.0940000000000001</v>
      </c>
    </row>
    <row r="169" spans="1:2" x14ac:dyDescent="0.3">
      <c r="A169" t="s">
        <v>172</v>
      </c>
      <c r="B169">
        <v>74.22</v>
      </c>
    </row>
    <row r="170" spans="1:2" x14ac:dyDescent="0.3">
      <c r="A170" t="s">
        <v>173</v>
      </c>
      <c r="B170">
        <v>13.24</v>
      </c>
    </row>
    <row r="171" spans="1:2" x14ac:dyDescent="0.3">
      <c r="A171" t="s">
        <v>174</v>
      </c>
      <c r="B171">
        <v>11</v>
      </c>
    </row>
    <row r="172" spans="1:2" x14ac:dyDescent="0.3">
      <c r="A172" t="s">
        <v>175</v>
      </c>
      <c r="B172">
        <v>83.08</v>
      </c>
    </row>
    <row r="173" spans="1:2" x14ac:dyDescent="0.3">
      <c r="A173" t="s">
        <v>176</v>
      </c>
      <c r="B173">
        <v>13.24</v>
      </c>
    </row>
    <row r="174" spans="1:2" x14ac:dyDescent="0.3">
      <c r="A174" t="s">
        <v>177</v>
      </c>
      <c r="B174">
        <v>10.82</v>
      </c>
    </row>
    <row r="175" spans="1:2" x14ac:dyDescent="0.3">
      <c r="A175" t="s">
        <v>178</v>
      </c>
      <c r="B175">
        <v>81.72</v>
      </c>
    </row>
    <row r="176" spans="1:2" x14ac:dyDescent="0.3">
      <c r="A176" t="s">
        <v>179</v>
      </c>
      <c r="B176">
        <v>11.92</v>
      </c>
    </row>
    <row r="177" spans="1:2" x14ac:dyDescent="0.3">
      <c r="A177" t="s">
        <v>180</v>
      </c>
      <c r="B177">
        <v>9.07</v>
      </c>
    </row>
    <row r="178" spans="1:2" x14ac:dyDescent="0.3">
      <c r="A178" t="s">
        <v>181</v>
      </c>
      <c r="B178">
        <v>76.09</v>
      </c>
    </row>
    <row r="179" spans="1:2" x14ac:dyDescent="0.3">
      <c r="A179" t="s">
        <v>182</v>
      </c>
      <c r="B179">
        <v>11.24</v>
      </c>
    </row>
    <row r="180" spans="1:2" x14ac:dyDescent="0.3">
      <c r="A180" t="s">
        <v>183</v>
      </c>
      <c r="B180">
        <v>8.57</v>
      </c>
    </row>
    <row r="181" spans="1:2" x14ac:dyDescent="0.3">
      <c r="A181" t="s">
        <v>184</v>
      </c>
      <c r="B181">
        <v>76.25</v>
      </c>
    </row>
    <row r="182" spans="1:2" x14ac:dyDescent="0.3">
      <c r="A182" t="s">
        <v>185</v>
      </c>
      <c r="B182">
        <v>66.58</v>
      </c>
    </row>
    <row r="183" spans="1:2" x14ac:dyDescent="0.3">
      <c r="A183" t="s">
        <v>186</v>
      </c>
      <c r="B183">
        <v>55.03</v>
      </c>
    </row>
    <row r="184" spans="1:2" x14ac:dyDescent="0.3">
      <c r="A184" t="s">
        <v>187</v>
      </c>
      <c r="B184">
        <v>82.65</v>
      </c>
    </row>
    <row r="185" spans="1:2" x14ac:dyDescent="0.3">
      <c r="A185" t="s">
        <v>188</v>
      </c>
      <c r="B185">
        <v>65.75</v>
      </c>
    </row>
    <row r="186" spans="1:2" x14ac:dyDescent="0.3">
      <c r="A186" t="s">
        <v>189</v>
      </c>
      <c r="B186">
        <v>53.41</v>
      </c>
    </row>
    <row r="187" spans="1:2" x14ac:dyDescent="0.3">
      <c r="A187" t="s">
        <v>190</v>
      </c>
      <c r="B187">
        <v>81.23</v>
      </c>
    </row>
    <row r="188" spans="1:2" x14ac:dyDescent="0.3">
      <c r="A188" t="s">
        <v>191</v>
      </c>
      <c r="B188">
        <v>66.02</v>
      </c>
    </row>
    <row r="189" spans="1:2" x14ac:dyDescent="0.3">
      <c r="A189" t="s">
        <v>192</v>
      </c>
      <c r="B189">
        <v>54.32</v>
      </c>
    </row>
    <row r="190" spans="1:2" x14ac:dyDescent="0.3">
      <c r="A190" t="s">
        <v>193</v>
      </c>
      <c r="B190">
        <v>82.28</v>
      </c>
    </row>
    <row r="191" spans="1:2" x14ac:dyDescent="0.3">
      <c r="A191" t="s">
        <v>194</v>
      </c>
      <c r="B191">
        <v>65.099999999999994</v>
      </c>
    </row>
    <row r="192" spans="1:2" x14ac:dyDescent="0.3">
      <c r="A192" t="s">
        <v>195</v>
      </c>
      <c r="B192">
        <v>52.66</v>
      </c>
    </row>
    <row r="193" spans="1:2" x14ac:dyDescent="0.3">
      <c r="A193" t="s">
        <v>196</v>
      </c>
      <c r="B193">
        <v>80.89</v>
      </c>
    </row>
    <row r="194" spans="1:2" x14ac:dyDescent="0.3">
      <c r="A194" t="s">
        <v>197</v>
      </c>
      <c r="B194">
        <v>85.41</v>
      </c>
    </row>
    <row r="195" spans="1:2" x14ac:dyDescent="0.3">
      <c r="A195" t="s">
        <v>198</v>
      </c>
      <c r="B195">
        <v>44.44</v>
      </c>
    </row>
    <row r="196" spans="1:2" x14ac:dyDescent="0.3">
      <c r="A196" t="s">
        <v>199</v>
      </c>
      <c r="B196">
        <v>52.03</v>
      </c>
    </row>
    <row r="197" spans="1:2" x14ac:dyDescent="0.3">
      <c r="A197" t="s">
        <v>200</v>
      </c>
      <c r="B197">
        <v>86.56</v>
      </c>
    </row>
    <row r="198" spans="1:2" x14ac:dyDescent="0.3">
      <c r="A198" t="s">
        <v>201</v>
      </c>
      <c r="B198">
        <v>43</v>
      </c>
    </row>
    <row r="199" spans="1:2" x14ac:dyDescent="0.3">
      <c r="A199" t="s">
        <v>202</v>
      </c>
      <c r="B199">
        <v>49.68</v>
      </c>
    </row>
    <row r="200" spans="1:2" x14ac:dyDescent="0.3">
      <c r="A200" t="s">
        <v>203</v>
      </c>
      <c r="B200">
        <v>5.43</v>
      </c>
    </row>
    <row r="201" spans="1:2" x14ac:dyDescent="0.3">
      <c r="A201" t="s">
        <v>204</v>
      </c>
      <c r="B201">
        <v>5.47</v>
      </c>
    </row>
    <row r="202" spans="1:2" x14ac:dyDescent="0.3">
      <c r="A202" t="s">
        <v>205</v>
      </c>
      <c r="B202">
        <v>7.02</v>
      </c>
    </row>
    <row r="203" spans="1:2" x14ac:dyDescent="0.3">
      <c r="A203" t="s">
        <v>206</v>
      </c>
      <c r="B203">
        <v>5.19</v>
      </c>
    </row>
    <row r="204" spans="1:2" x14ac:dyDescent="0.3">
      <c r="A204" t="s">
        <v>207</v>
      </c>
      <c r="B204">
        <v>6.36</v>
      </c>
    </row>
    <row r="205" spans="1:2" x14ac:dyDescent="0.3">
      <c r="A205" t="s">
        <v>208</v>
      </c>
      <c r="B205">
        <v>1.56</v>
      </c>
    </row>
    <row r="206" spans="1:2" x14ac:dyDescent="0.3">
      <c r="A206" t="s">
        <v>209</v>
      </c>
      <c r="B206">
        <v>1.55</v>
      </c>
    </row>
    <row r="207" spans="1:2" x14ac:dyDescent="0.3">
      <c r="A207" t="s">
        <v>210</v>
      </c>
      <c r="B207">
        <v>51.36</v>
      </c>
    </row>
    <row r="208" spans="1:2" x14ac:dyDescent="0.3">
      <c r="A208" t="s">
        <v>211</v>
      </c>
      <c r="B208">
        <v>51.55</v>
      </c>
    </row>
    <row r="209" spans="1:2" x14ac:dyDescent="0.3">
      <c r="A209" t="s">
        <v>212</v>
      </c>
      <c r="B209">
        <v>0.3</v>
      </c>
    </row>
    <row r="210" spans="1:2" x14ac:dyDescent="0.3">
      <c r="A210" t="s">
        <v>213</v>
      </c>
      <c r="B210">
        <v>0.38</v>
      </c>
    </row>
    <row r="211" spans="1:2" x14ac:dyDescent="0.3">
      <c r="A211" t="s">
        <v>214</v>
      </c>
      <c r="B211">
        <v>1.78</v>
      </c>
    </row>
    <row r="212" spans="1:2" x14ac:dyDescent="0.3">
      <c r="A212" t="s">
        <v>215</v>
      </c>
      <c r="B212">
        <v>1.73</v>
      </c>
    </row>
    <row r="213" spans="1:2" x14ac:dyDescent="0.3">
      <c r="A213" t="s">
        <v>216</v>
      </c>
      <c r="B213">
        <v>71.069999999999993</v>
      </c>
    </row>
    <row r="214" spans="1:2" x14ac:dyDescent="0.3">
      <c r="A214" t="s">
        <v>217</v>
      </c>
      <c r="B214">
        <v>52.44</v>
      </c>
    </row>
    <row r="215" spans="1:2" x14ac:dyDescent="0.3">
      <c r="A215" t="s">
        <v>218</v>
      </c>
      <c r="B215">
        <v>74.319999999999993</v>
      </c>
    </row>
    <row r="216" spans="1:2" x14ac:dyDescent="0.3">
      <c r="A216" t="s">
        <v>219</v>
      </c>
      <c r="B216">
        <v>74.7</v>
      </c>
    </row>
    <row r="217" spans="1:2" x14ac:dyDescent="0.3">
      <c r="A217" t="s">
        <v>220</v>
      </c>
      <c r="B217">
        <v>21</v>
      </c>
    </row>
    <row r="218" spans="1:2" x14ac:dyDescent="0.3">
      <c r="A218" t="s">
        <v>221</v>
      </c>
      <c r="B218">
        <v>0.24</v>
      </c>
    </row>
    <row r="219" spans="1:2" x14ac:dyDescent="0.3">
      <c r="A219" t="s">
        <v>222</v>
      </c>
      <c r="B219">
        <v>28.76</v>
      </c>
    </row>
    <row r="220" spans="1:2" x14ac:dyDescent="0.3">
      <c r="A220" t="s">
        <v>223</v>
      </c>
      <c r="B220">
        <v>83.7</v>
      </c>
    </row>
    <row r="221" spans="1:2" x14ac:dyDescent="0.3">
      <c r="A221" t="s">
        <v>224</v>
      </c>
      <c r="B221">
        <v>82.21</v>
      </c>
    </row>
    <row r="222" spans="1:2" x14ac:dyDescent="0.3">
      <c r="A222" t="s">
        <v>225</v>
      </c>
      <c r="B222">
        <v>22.77</v>
      </c>
    </row>
    <row r="223" spans="1:2" x14ac:dyDescent="0.3">
      <c r="A223" t="s">
        <v>226</v>
      </c>
      <c r="B223">
        <v>24.03</v>
      </c>
    </row>
    <row r="224" spans="1:2" x14ac:dyDescent="0.3">
      <c r="A224" t="s">
        <v>227</v>
      </c>
      <c r="B224">
        <v>41.95</v>
      </c>
    </row>
    <row r="225" spans="1:2" x14ac:dyDescent="0.3">
      <c r="A225" t="s">
        <v>228</v>
      </c>
      <c r="B225">
        <v>86.7</v>
      </c>
    </row>
    <row r="226" spans="1:2" x14ac:dyDescent="0.3">
      <c r="A226" t="s">
        <v>229</v>
      </c>
      <c r="B226">
        <v>85.34</v>
      </c>
    </row>
    <row r="227" spans="1:2" x14ac:dyDescent="0.3">
      <c r="A227" t="s">
        <v>230</v>
      </c>
      <c r="B227">
        <v>361.24</v>
      </c>
    </row>
    <row r="228" spans="1:2" x14ac:dyDescent="0.3">
      <c r="A228" t="s">
        <v>231</v>
      </c>
      <c r="B228">
        <v>328.08</v>
      </c>
    </row>
    <row r="229" spans="1:2" x14ac:dyDescent="0.3">
      <c r="A229" t="s">
        <v>232</v>
      </c>
      <c r="B229">
        <v>0.89</v>
      </c>
    </row>
    <row r="230" spans="1:2" x14ac:dyDescent="0.3">
      <c r="A230" t="s">
        <v>233</v>
      </c>
      <c r="B230">
        <v>16.75</v>
      </c>
    </row>
    <row r="231" spans="1:2" x14ac:dyDescent="0.3">
      <c r="A231" t="s">
        <v>234</v>
      </c>
      <c r="B231">
        <v>16.010000000000002</v>
      </c>
    </row>
    <row r="232" spans="1:2" x14ac:dyDescent="0.3">
      <c r="A232" t="s">
        <v>235</v>
      </c>
      <c r="B232">
        <v>13.4</v>
      </c>
    </row>
    <row r="233" spans="1:2" x14ac:dyDescent="0.3">
      <c r="A233" t="s">
        <v>236</v>
      </c>
      <c r="B233">
        <v>0.44</v>
      </c>
    </row>
    <row r="234" spans="1:2" x14ac:dyDescent="0.3">
      <c r="A234" t="s">
        <v>237</v>
      </c>
      <c r="B234">
        <v>0.44</v>
      </c>
    </row>
    <row r="235" spans="1:2" x14ac:dyDescent="0.3">
      <c r="A235" t="s">
        <v>238</v>
      </c>
      <c r="B235">
        <v>0.08</v>
      </c>
    </row>
    <row r="236" spans="1:2" x14ac:dyDescent="0.3">
      <c r="A236" t="s">
        <v>239</v>
      </c>
      <c r="B236">
        <v>7.0000000000000007E-2</v>
      </c>
    </row>
    <row r="237" spans="1:2" x14ac:dyDescent="0.3">
      <c r="A237" t="s">
        <v>240</v>
      </c>
      <c r="B237">
        <v>2.94</v>
      </c>
    </row>
    <row r="238" spans="1:2" x14ac:dyDescent="0.3">
      <c r="A238" t="s">
        <v>241</v>
      </c>
      <c r="B238">
        <v>2.76</v>
      </c>
    </row>
    <row r="239" spans="1:2" x14ac:dyDescent="0.3">
      <c r="A239" t="s">
        <v>242</v>
      </c>
      <c r="B239">
        <v>0.03</v>
      </c>
    </row>
    <row r="240" spans="1:2" x14ac:dyDescent="0.3">
      <c r="A240" t="s">
        <v>243</v>
      </c>
      <c r="B240">
        <v>0.06</v>
      </c>
    </row>
    <row r="241" spans="1:2" x14ac:dyDescent="0.3">
      <c r="A241" t="s">
        <v>244</v>
      </c>
      <c r="B241">
        <v>3.49</v>
      </c>
    </row>
    <row r="242" spans="1:2" x14ac:dyDescent="0.3">
      <c r="A242" t="s">
        <v>245</v>
      </c>
      <c r="B242">
        <v>3.33</v>
      </c>
    </row>
    <row r="243" spans="1:2" x14ac:dyDescent="0.3">
      <c r="A243" t="s">
        <v>246</v>
      </c>
      <c r="B243">
        <v>10.34</v>
      </c>
    </row>
    <row r="244" spans="1:2" x14ac:dyDescent="0.3">
      <c r="A244" t="s">
        <v>247</v>
      </c>
      <c r="B244">
        <v>9.67</v>
      </c>
    </row>
    <row r="245" spans="1:2" x14ac:dyDescent="0.3">
      <c r="A245" t="s">
        <v>248</v>
      </c>
      <c r="B245">
        <v>71.569999999999993</v>
      </c>
    </row>
    <row r="246" spans="1:2" x14ac:dyDescent="0.3">
      <c r="A246" t="s">
        <v>249</v>
      </c>
      <c r="B246">
        <v>71.36</v>
      </c>
    </row>
    <row r="247" spans="1:2" x14ac:dyDescent="0.3">
      <c r="A247" t="s">
        <v>250</v>
      </c>
      <c r="B247">
        <v>84.91</v>
      </c>
    </row>
    <row r="248" spans="1:2" x14ac:dyDescent="0.3">
      <c r="A248" t="s">
        <v>251</v>
      </c>
      <c r="B248">
        <v>83.6</v>
      </c>
    </row>
    <row r="249" spans="1:2" x14ac:dyDescent="0.3">
      <c r="A249" t="s">
        <v>252</v>
      </c>
      <c r="B249">
        <v>1.41</v>
      </c>
    </row>
    <row r="250" spans="1:2" x14ac:dyDescent="0.3">
      <c r="A250" t="s">
        <v>253</v>
      </c>
      <c r="B250">
        <v>1.59</v>
      </c>
    </row>
    <row r="251" spans="1:2" x14ac:dyDescent="0.3">
      <c r="A251" t="s">
        <v>254</v>
      </c>
      <c r="B251">
        <v>96.84</v>
      </c>
    </row>
    <row r="252" spans="1:2" x14ac:dyDescent="0.3">
      <c r="A252" t="s">
        <v>255</v>
      </c>
      <c r="B252">
        <v>96.63</v>
      </c>
    </row>
    <row r="253" spans="1:2" x14ac:dyDescent="0.3">
      <c r="A253" t="s">
        <v>256</v>
      </c>
      <c r="B253">
        <v>77.22</v>
      </c>
    </row>
    <row r="254" spans="1:2" x14ac:dyDescent="0.3">
      <c r="A254" t="s">
        <v>257</v>
      </c>
      <c r="B254">
        <v>77.08</v>
      </c>
    </row>
    <row r="255" spans="1:2" x14ac:dyDescent="0.3">
      <c r="A255" t="s">
        <v>258</v>
      </c>
      <c r="B255">
        <v>97</v>
      </c>
    </row>
    <row r="256" spans="1:2" x14ac:dyDescent="0.3">
      <c r="A256" t="s">
        <v>259</v>
      </c>
      <c r="B256">
        <v>96.8</v>
      </c>
    </row>
    <row r="257" spans="1:2" x14ac:dyDescent="0.3">
      <c r="A257" t="s">
        <v>260</v>
      </c>
      <c r="B257">
        <v>91.92</v>
      </c>
    </row>
    <row r="258" spans="1:2" x14ac:dyDescent="0.3">
      <c r="A258" t="s">
        <v>261</v>
      </c>
      <c r="B258">
        <v>91.09</v>
      </c>
    </row>
    <row r="259" spans="1:2" x14ac:dyDescent="0.3">
      <c r="A259" t="s">
        <v>262</v>
      </c>
      <c r="B259">
        <v>80.540000000000006</v>
      </c>
    </row>
    <row r="260" spans="1:2" x14ac:dyDescent="0.3">
      <c r="A260" t="s">
        <v>263</v>
      </c>
      <c r="B260">
        <v>82.2</v>
      </c>
    </row>
    <row r="261" spans="1:2" x14ac:dyDescent="0.3">
      <c r="A261" t="s">
        <v>264</v>
      </c>
      <c r="B261">
        <v>78.12</v>
      </c>
    </row>
    <row r="262" spans="1:2" x14ac:dyDescent="0.3">
      <c r="A262" t="s">
        <v>265</v>
      </c>
      <c r="B262">
        <v>82.2</v>
      </c>
    </row>
    <row r="263" spans="1:2" x14ac:dyDescent="0.3">
      <c r="A263" t="s">
        <v>266</v>
      </c>
      <c r="B263">
        <v>97.33</v>
      </c>
    </row>
    <row r="264" spans="1:2" x14ac:dyDescent="0.3">
      <c r="A264" t="s">
        <v>267</v>
      </c>
      <c r="B264">
        <v>97.4</v>
      </c>
    </row>
    <row r="265" spans="1:2" x14ac:dyDescent="0.3">
      <c r="A265" t="s">
        <v>268</v>
      </c>
      <c r="B265">
        <v>85.05</v>
      </c>
    </row>
    <row r="266" spans="1:2" x14ac:dyDescent="0.3">
      <c r="A266" t="s">
        <v>269</v>
      </c>
      <c r="B266">
        <v>84.04</v>
      </c>
    </row>
    <row r="267" spans="1:2" x14ac:dyDescent="0.3">
      <c r="A267" t="s">
        <v>270</v>
      </c>
      <c r="B267">
        <v>89.21</v>
      </c>
    </row>
    <row r="268" spans="1:2" x14ac:dyDescent="0.3">
      <c r="A268" t="s">
        <v>271</v>
      </c>
      <c r="B268">
        <v>90.71</v>
      </c>
    </row>
    <row r="269" spans="1:2" x14ac:dyDescent="0.3">
      <c r="A269" t="s">
        <v>272</v>
      </c>
      <c r="B269">
        <v>71.19</v>
      </c>
    </row>
    <row r="270" spans="1:2" x14ac:dyDescent="0.3">
      <c r="A270" t="s">
        <v>273</v>
      </c>
      <c r="B270">
        <v>72.37</v>
      </c>
    </row>
    <row r="271" spans="1:2" x14ac:dyDescent="0.3">
      <c r="A271" t="s">
        <v>274</v>
      </c>
      <c r="B271">
        <v>110759.85</v>
      </c>
    </row>
    <row r="272" spans="1:2" x14ac:dyDescent="0.3">
      <c r="A272" t="s">
        <v>275</v>
      </c>
      <c r="B272">
        <v>7805789.4000000004</v>
      </c>
    </row>
    <row r="273" spans="1:2" x14ac:dyDescent="0.3">
      <c r="A273" t="s">
        <v>276</v>
      </c>
      <c r="B273">
        <v>759.85</v>
      </c>
    </row>
    <row r="274" spans="1:2" x14ac:dyDescent="0.3">
      <c r="A274" t="s">
        <v>277</v>
      </c>
      <c r="B274">
        <v>3589.4</v>
      </c>
    </row>
    <row r="275" spans="1:2" x14ac:dyDescent="0.3">
      <c r="A275" t="s">
        <v>278</v>
      </c>
      <c r="B275">
        <v>8</v>
      </c>
    </row>
    <row r="276" spans="1:2" x14ac:dyDescent="0.3">
      <c r="A276" t="s">
        <v>279</v>
      </c>
      <c r="B276">
        <v>4</v>
      </c>
    </row>
    <row r="277" spans="1:2" x14ac:dyDescent="0.3">
      <c r="A277" t="s">
        <v>280</v>
      </c>
      <c r="B277">
        <v>20</v>
      </c>
    </row>
    <row r="278" spans="1:2" x14ac:dyDescent="0.3">
      <c r="A278" t="s">
        <v>281</v>
      </c>
      <c r="B278">
        <v>33</v>
      </c>
    </row>
    <row r="279" spans="1:2" x14ac:dyDescent="0.3">
      <c r="A279" t="s">
        <v>282</v>
      </c>
      <c r="B279">
        <v>66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1.01</v>
      </c>
    </row>
    <row r="282" spans="1:2" x14ac:dyDescent="0.3">
      <c r="A282" t="s">
        <v>285</v>
      </c>
      <c r="B282">
        <v>25630</v>
      </c>
    </row>
    <row r="283" spans="1:2" x14ac:dyDescent="0.3">
      <c r="A283" t="s">
        <v>286</v>
      </c>
      <c r="B283">
        <v>1837180</v>
      </c>
    </row>
    <row r="284" spans="1:2" x14ac:dyDescent="0.3">
      <c r="A284" t="s">
        <v>287</v>
      </c>
      <c r="B284">
        <v>25450</v>
      </c>
    </row>
    <row r="285" spans="1:2" x14ac:dyDescent="0.3">
      <c r="A285" t="s">
        <v>288</v>
      </c>
      <c r="B285">
        <v>1822300</v>
      </c>
    </row>
    <row r="286" spans="1:2" x14ac:dyDescent="0.3">
      <c r="A286" t="s">
        <v>289</v>
      </c>
      <c r="B286">
        <v>7950</v>
      </c>
    </row>
    <row r="287" spans="1:2" x14ac:dyDescent="0.3">
      <c r="A287" t="s">
        <v>290</v>
      </c>
      <c r="B287">
        <v>535885</v>
      </c>
    </row>
    <row r="288" spans="1:2" x14ac:dyDescent="0.3">
      <c r="A288" t="s">
        <v>291</v>
      </c>
      <c r="B288">
        <v>2563</v>
      </c>
    </row>
    <row r="289" spans="1:2" x14ac:dyDescent="0.3">
      <c r="A289" t="s">
        <v>292</v>
      </c>
      <c r="B289">
        <v>183718</v>
      </c>
    </row>
    <row r="290" spans="1:2" x14ac:dyDescent="0.3">
      <c r="A290" t="s">
        <v>293</v>
      </c>
      <c r="B290">
        <v>182230</v>
      </c>
    </row>
    <row r="291" spans="1:2" x14ac:dyDescent="0.3">
      <c r="A291" t="s">
        <v>294</v>
      </c>
      <c r="B291">
        <v>795</v>
      </c>
    </row>
    <row r="292" spans="1:2" x14ac:dyDescent="0.3">
      <c r="A292" t="s">
        <v>295</v>
      </c>
      <c r="B292">
        <v>53588.5</v>
      </c>
    </row>
    <row r="293" spans="1:2" x14ac:dyDescent="0.3">
      <c r="A293" t="s">
        <v>296</v>
      </c>
      <c r="B293">
        <v>880</v>
      </c>
    </row>
    <row r="294" spans="1:2" x14ac:dyDescent="0.3">
      <c r="A294" t="s">
        <v>297</v>
      </c>
      <c r="B294">
        <v>22300</v>
      </c>
    </row>
    <row r="295" spans="1:2" x14ac:dyDescent="0.3">
      <c r="A295" t="s">
        <v>298</v>
      </c>
      <c r="B295">
        <v>1090</v>
      </c>
    </row>
    <row r="296" spans="1:2" x14ac:dyDescent="0.3">
      <c r="A296" t="s">
        <v>299</v>
      </c>
      <c r="B296">
        <v>83450</v>
      </c>
    </row>
    <row r="297" spans="1:2" x14ac:dyDescent="0.3">
      <c r="A297" t="s">
        <v>300</v>
      </c>
      <c r="B297">
        <v>12.82</v>
      </c>
    </row>
    <row r="298" spans="1:2" x14ac:dyDescent="0.3">
      <c r="A298" t="s">
        <v>301</v>
      </c>
      <c r="B298">
        <v>956.01</v>
      </c>
    </row>
    <row r="299" spans="1:2" x14ac:dyDescent="0.3">
      <c r="A299" t="s">
        <v>302</v>
      </c>
      <c r="B299">
        <v>25630</v>
      </c>
    </row>
    <row r="300" spans="1:2" x14ac:dyDescent="0.3">
      <c r="A300" t="s">
        <v>303</v>
      </c>
      <c r="B300">
        <v>1837180</v>
      </c>
    </row>
    <row r="301" spans="1:2" x14ac:dyDescent="0.3">
      <c r="A301" t="s">
        <v>304</v>
      </c>
      <c r="B301">
        <v>2563</v>
      </c>
    </row>
    <row r="302" spans="1:2" x14ac:dyDescent="0.3">
      <c r="A302" t="s">
        <v>305</v>
      </c>
      <c r="B302">
        <v>183718</v>
      </c>
    </row>
    <row r="303" spans="1:2" x14ac:dyDescent="0.3">
      <c r="A303" t="s">
        <v>306</v>
      </c>
      <c r="B303">
        <v>42.44</v>
      </c>
    </row>
    <row r="304" spans="1:2" x14ac:dyDescent="0.3">
      <c r="A304" t="s">
        <v>307</v>
      </c>
      <c r="B304">
        <v>41.31</v>
      </c>
    </row>
    <row r="305" spans="1:2" x14ac:dyDescent="0.3">
      <c r="A305" t="s">
        <v>308</v>
      </c>
      <c r="B305">
        <v>41.55</v>
      </c>
    </row>
    <row r="306" spans="1:2" x14ac:dyDescent="0.3">
      <c r="A306" t="s">
        <v>309</v>
      </c>
      <c r="B306">
        <v>43.48</v>
      </c>
    </row>
    <row r="307" spans="1:2" x14ac:dyDescent="0.3">
      <c r="A307" t="s">
        <v>310</v>
      </c>
      <c r="B307">
        <v>-46.4</v>
      </c>
    </row>
    <row r="308" spans="1:2" x14ac:dyDescent="0.3">
      <c r="A308" t="s">
        <v>311</v>
      </c>
      <c r="B308">
        <v>20.97</v>
      </c>
    </row>
    <row r="309" spans="1:2" x14ac:dyDescent="0.3">
      <c r="A309" t="s">
        <v>312</v>
      </c>
      <c r="B309">
        <v>-45.43</v>
      </c>
    </row>
    <row r="310" spans="1:2" x14ac:dyDescent="0.3">
      <c r="A310" t="s">
        <v>313</v>
      </c>
      <c r="B310">
        <v>22.07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</v>
      </c>
    </row>
    <row r="315" spans="1:2" x14ac:dyDescent="0.3">
      <c r="A315" t="s">
        <v>318</v>
      </c>
      <c r="B315">
        <v>-603966</v>
      </c>
    </row>
    <row r="316" spans="1:2" x14ac:dyDescent="0.3">
      <c r="A316" t="s">
        <v>319</v>
      </c>
      <c r="B316">
        <v>9999696</v>
      </c>
    </row>
    <row r="317" spans="1:2" x14ac:dyDescent="0.3">
      <c r="A317" t="s">
        <v>320</v>
      </c>
      <c r="B317">
        <v>-54.91</v>
      </c>
    </row>
    <row r="318" spans="1:2" x14ac:dyDescent="0.3">
      <c r="A318" t="s">
        <v>321</v>
      </c>
      <c r="B318">
        <v>12.82</v>
      </c>
    </row>
    <row r="319" spans="1:2" x14ac:dyDescent="0.3">
      <c r="A319" t="s">
        <v>322</v>
      </c>
      <c r="B319">
        <v>93528</v>
      </c>
    </row>
    <row r="320" spans="1:2" x14ac:dyDescent="0.3">
      <c r="A320" t="s">
        <v>323</v>
      </c>
      <c r="B320">
        <v>6360640</v>
      </c>
    </row>
    <row r="321" spans="1:2" x14ac:dyDescent="0.3">
      <c r="A321" t="s">
        <v>324</v>
      </c>
      <c r="B321">
        <v>8.5</v>
      </c>
    </row>
    <row r="322" spans="1:2" x14ac:dyDescent="0.3">
      <c r="A322" t="s">
        <v>325</v>
      </c>
      <c r="B322">
        <v>8.15</v>
      </c>
    </row>
    <row r="323" spans="1:2" x14ac:dyDescent="0.3">
      <c r="A323" t="s">
        <v>326</v>
      </c>
      <c r="B323">
        <v>-510438</v>
      </c>
    </row>
    <row r="324" spans="1:2" x14ac:dyDescent="0.3">
      <c r="A324" t="s">
        <v>327</v>
      </c>
      <c r="B324">
        <v>-46.4</v>
      </c>
    </row>
    <row r="325" spans="1:2" x14ac:dyDescent="0.3">
      <c r="A325" t="s">
        <v>328</v>
      </c>
      <c r="B325">
        <v>16360336</v>
      </c>
    </row>
    <row r="326" spans="1:2" x14ac:dyDescent="0.3">
      <c r="A326" t="s">
        <v>329</v>
      </c>
      <c r="B326">
        <v>20.97</v>
      </c>
    </row>
    <row r="327" spans="1:2" x14ac:dyDescent="0.3">
      <c r="A327" t="s">
        <v>330</v>
      </c>
      <c r="B327">
        <v>-45.43</v>
      </c>
    </row>
    <row r="328" spans="1:2" x14ac:dyDescent="0.3">
      <c r="A328" t="s">
        <v>331</v>
      </c>
      <c r="B328">
        <v>22.07</v>
      </c>
    </row>
    <row r="329" spans="1:2" x14ac:dyDescent="0.3">
      <c r="A329" t="s">
        <v>332</v>
      </c>
      <c r="B329">
        <v>220.67260600093101</v>
      </c>
    </row>
    <row r="330" spans="1:2" x14ac:dyDescent="0.3">
      <c r="A330" t="s">
        <v>333</v>
      </c>
      <c r="B330">
        <v>645780</v>
      </c>
    </row>
    <row r="331" spans="1:2" x14ac:dyDescent="0.3">
      <c r="A331" t="s">
        <v>334</v>
      </c>
      <c r="B331">
        <v>58.71</v>
      </c>
    </row>
    <row r="332" spans="1:2" x14ac:dyDescent="0.3">
      <c r="A332" t="s">
        <v>335</v>
      </c>
      <c r="B332">
        <v>45520950</v>
      </c>
    </row>
    <row r="333" spans="1:2" x14ac:dyDescent="0.3">
      <c r="A333" t="s">
        <v>336</v>
      </c>
      <c r="B333">
        <v>58.34</v>
      </c>
    </row>
    <row r="334" spans="1:2" x14ac:dyDescent="0.3">
      <c r="A334" t="s">
        <v>337</v>
      </c>
      <c r="B334">
        <v>585920</v>
      </c>
    </row>
    <row r="335" spans="1:2" x14ac:dyDescent="0.3">
      <c r="A335" t="s">
        <v>338</v>
      </c>
      <c r="B335">
        <v>53.27</v>
      </c>
    </row>
    <row r="336" spans="1:2" x14ac:dyDescent="0.3">
      <c r="A336" t="s">
        <v>339</v>
      </c>
      <c r="B336">
        <v>25446093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32.61</v>
      </c>
    </row>
    <row r="340" spans="1:2" x14ac:dyDescent="0.3">
      <c r="A340" t="s">
        <v>343</v>
      </c>
      <c r="B340">
        <v>30883.81</v>
      </c>
    </row>
    <row r="341" spans="1:2" x14ac:dyDescent="0.3">
      <c r="A341" t="s">
        <v>344</v>
      </c>
      <c r="B341">
        <v>28.08</v>
      </c>
    </row>
    <row r="342" spans="1:2" x14ac:dyDescent="0.3">
      <c r="A342" t="s">
        <v>345</v>
      </c>
      <c r="B342">
        <v>2200056.56</v>
      </c>
    </row>
    <row r="343" spans="1:2" x14ac:dyDescent="0.3">
      <c r="A343" t="s">
        <v>346</v>
      </c>
      <c r="B343">
        <v>28.2</v>
      </c>
    </row>
    <row r="344" spans="1:2" x14ac:dyDescent="0.3">
      <c r="A344" t="s">
        <v>347</v>
      </c>
      <c r="B344">
        <v>29857.38</v>
      </c>
    </row>
    <row r="345" spans="1:2" x14ac:dyDescent="0.3">
      <c r="A345" t="s">
        <v>348</v>
      </c>
      <c r="B345">
        <v>27.14</v>
      </c>
    </row>
    <row r="346" spans="1:2" x14ac:dyDescent="0.3">
      <c r="A346" t="s">
        <v>349</v>
      </c>
      <c r="B346">
        <v>2139478.6800000002</v>
      </c>
    </row>
    <row r="347" spans="1:2" x14ac:dyDescent="0.3">
      <c r="A347" t="s">
        <v>350</v>
      </c>
      <c r="B347">
        <v>27.42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1026.43</v>
      </c>
    </row>
    <row r="353" spans="1:2" x14ac:dyDescent="0.3">
      <c r="A353" t="s">
        <v>356</v>
      </c>
      <c r="B353">
        <v>60577.88</v>
      </c>
    </row>
    <row r="354" spans="1:2" x14ac:dyDescent="0.3">
      <c r="A354" t="s">
        <v>357</v>
      </c>
      <c r="B354">
        <v>1.51</v>
      </c>
    </row>
    <row r="355" spans="1:2" x14ac:dyDescent="0.3">
      <c r="A355" t="s">
        <v>358</v>
      </c>
      <c r="B355">
        <v>1.84</v>
      </c>
    </row>
    <row r="356" spans="1:2" x14ac:dyDescent="0.3">
      <c r="A356" t="s">
        <v>359</v>
      </c>
      <c r="B356">
        <v>8.1</v>
      </c>
    </row>
    <row r="357" spans="1:2" x14ac:dyDescent="0.3">
      <c r="A357" t="s">
        <v>360</v>
      </c>
      <c r="B357">
        <v>8.0399999999999991</v>
      </c>
    </row>
    <row r="358" spans="1:2" x14ac:dyDescent="0.3">
      <c r="A358" t="s">
        <v>361</v>
      </c>
      <c r="B358">
        <v>21</v>
      </c>
    </row>
    <row r="359" spans="1:2" x14ac:dyDescent="0.3">
      <c r="A359" t="s">
        <v>362</v>
      </c>
      <c r="B359">
        <v>19.71</v>
      </c>
    </row>
    <row r="360" spans="1:2" x14ac:dyDescent="0.3">
      <c r="A360" t="s">
        <v>363</v>
      </c>
      <c r="B360">
        <v>106</v>
      </c>
    </row>
    <row r="361" spans="1:2" x14ac:dyDescent="0.3">
      <c r="A361" t="s">
        <v>364</v>
      </c>
      <c r="B361">
        <v>89.75</v>
      </c>
    </row>
    <row r="362" spans="1:2" x14ac:dyDescent="0.3">
      <c r="A362" t="s">
        <v>365</v>
      </c>
      <c r="B362">
        <v>23</v>
      </c>
    </row>
    <row r="363" spans="1:2" x14ac:dyDescent="0.3">
      <c r="A363" t="s">
        <v>366</v>
      </c>
      <c r="B363">
        <v>22.82</v>
      </c>
    </row>
    <row r="364" spans="1:2" x14ac:dyDescent="0.3">
      <c r="A364" t="s">
        <v>367</v>
      </c>
      <c r="B364">
        <v>81</v>
      </c>
    </row>
    <row r="365" spans="1:2" x14ac:dyDescent="0.3">
      <c r="A365" t="s">
        <v>368</v>
      </c>
      <c r="B365">
        <v>80.86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1967</v>
      </c>
    </row>
    <row r="368" spans="1:2" x14ac:dyDescent="0.3">
      <c r="A368" t="s">
        <v>371</v>
      </c>
      <c r="B368">
        <v>95</v>
      </c>
    </row>
    <row r="369" spans="1:2" x14ac:dyDescent="0.3">
      <c r="A369" t="s">
        <v>372</v>
      </c>
      <c r="B369">
        <v>94.39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260</v>
      </c>
    </row>
    <row r="373" spans="1:2" x14ac:dyDescent="0.3">
      <c r="A373" t="s">
        <v>376</v>
      </c>
      <c r="B373">
        <v>130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2.3636363636299999E-2</v>
      </c>
    </row>
    <row r="376" spans="1:2" x14ac:dyDescent="0.3">
      <c r="A376" t="s">
        <v>379</v>
      </c>
      <c r="B376">
        <v>1.18181818181E-2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0.35454545454000003</v>
      </c>
    </row>
    <row r="379" spans="1:2" x14ac:dyDescent="0.3">
      <c r="A379" t="s">
        <v>382</v>
      </c>
      <c r="B379">
        <v>390</v>
      </c>
    </row>
    <row r="380" spans="1:2" x14ac:dyDescent="0.3">
      <c r="A380" t="s">
        <v>383</v>
      </c>
      <c r="B380">
        <v>22560</v>
      </c>
    </row>
    <row r="381" spans="1:2" x14ac:dyDescent="0.3">
      <c r="A381" t="s">
        <v>384</v>
      </c>
      <c r="B381">
        <v>14320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0.28999999999999998</v>
      </c>
    </row>
    <row r="384" spans="1:2" x14ac:dyDescent="0.3">
      <c r="A384" t="s">
        <v>387</v>
      </c>
      <c r="B384">
        <v>0.18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0.47268719079234001</v>
      </c>
    </row>
    <row r="387" spans="1:2" x14ac:dyDescent="0.3">
      <c r="A387" t="s">
        <v>390</v>
      </c>
      <c r="B387">
        <v>36880</v>
      </c>
    </row>
    <row r="388" spans="1:2" x14ac:dyDescent="0.3">
      <c r="A388" t="s">
        <v>391</v>
      </c>
      <c r="B388">
        <v>39</v>
      </c>
    </row>
    <row r="389" spans="1:2" x14ac:dyDescent="0.3">
      <c r="A389" t="s">
        <v>392</v>
      </c>
      <c r="B389">
        <v>88</v>
      </c>
    </row>
    <row r="390" spans="1:2" x14ac:dyDescent="0.3">
      <c r="A390" t="s">
        <v>393</v>
      </c>
      <c r="B390">
        <v>1926</v>
      </c>
    </row>
    <row r="391" spans="1:2" x14ac:dyDescent="0.3">
      <c r="A391" t="s">
        <v>394</v>
      </c>
      <c r="B391">
        <v>46680</v>
      </c>
    </row>
    <row r="392" spans="1:2" x14ac:dyDescent="0.3">
      <c r="A392" t="s">
        <v>395</v>
      </c>
      <c r="B392">
        <v>3223460</v>
      </c>
    </row>
    <row r="393" spans="1:2" x14ac:dyDescent="0.3">
      <c r="A393" t="s">
        <v>396</v>
      </c>
      <c r="B393">
        <v>4668</v>
      </c>
    </row>
    <row r="394" spans="1:2" x14ac:dyDescent="0.3">
      <c r="A394" t="s">
        <v>397</v>
      </c>
      <c r="B394">
        <v>322346</v>
      </c>
    </row>
    <row r="395" spans="1:2" x14ac:dyDescent="0.3">
      <c r="A395" t="s">
        <v>398</v>
      </c>
      <c r="B395">
        <v>42.44</v>
      </c>
    </row>
    <row r="396" spans="1:2" x14ac:dyDescent="0.3">
      <c r="A396" t="s">
        <v>399</v>
      </c>
      <c r="B396">
        <v>41.31</v>
      </c>
    </row>
    <row r="397" spans="1:2" x14ac:dyDescent="0.3">
      <c r="A397" t="s">
        <v>400</v>
      </c>
      <c r="B397">
        <v>50</v>
      </c>
    </row>
    <row r="398" spans="1:2" x14ac:dyDescent="0.3">
      <c r="A398" t="s">
        <v>401</v>
      </c>
      <c r="B398">
        <v>11250</v>
      </c>
    </row>
    <row r="399" spans="1:2" x14ac:dyDescent="0.3">
      <c r="A399" t="s">
        <v>402</v>
      </c>
      <c r="B399">
        <v>15</v>
      </c>
    </row>
    <row r="400" spans="1:2" x14ac:dyDescent="0.3">
      <c r="A400" t="s">
        <v>403</v>
      </c>
      <c r="B400">
        <v>900</v>
      </c>
    </row>
    <row r="401" spans="1:2" x14ac:dyDescent="0.3">
      <c r="A401" t="s">
        <v>404</v>
      </c>
      <c r="B401">
        <v>27</v>
      </c>
    </row>
    <row r="402" spans="1:2" x14ac:dyDescent="0.3">
      <c r="A402" t="s">
        <v>405</v>
      </c>
      <c r="B402">
        <v>1134</v>
      </c>
    </row>
    <row r="403" spans="1:2" x14ac:dyDescent="0.3">
      <c r="A403" t="s">
        <v>406</v>
      </c>
      <c r="B403">
        <v>7</v>
      </c>
    </row>
    <row r="404" spans="1:2" x14ac:dyDescent="0.3">
      <c r="A404" t="s">
        <v>407</v>
      </c>
      <c r="B404">
        <v>161</v>
      </c>
    </row>
    <row r="405" spans="1:2" x14ac:dyDescent="0.3">
      <c r="A405" t="s">
        <v>408</v>
      </c>
      <c r="B405">
        <v>91.75</v>
      </c>
    </row>
    <row r="406" spans="1:2" x14ac:dyDescent="0.3">
      <c r="A406" t="s">
        <v>409</v>
      </c>
      <c r="B406">
        <v>92.31</v>
      </c>
    </row>
    <row r="407" spans="1:2" x14ac:dyDescent="0.3">
      <c r="A407" t="s">
        <v>410</v>
      </c>
      <c r="B407">
        <v>82.27</v>
      </c>
    </row>
    <row r="408" spans="1:2" x14ac:dyDescent="0.3">
      <c r="A408" t="s">
        <v>411</v>
      </c>
      <c r="B408">
        <v>81.56</v>
      </c>
    </row>
    <row r="409" spans="1:2" x14ac:dyDescent="0.3">
      <c r="A409" t="s">
        <v>412</v>
      </c>
      <c r="B409">
        <v>89.66</v>
      </c>
    </row>
    <row r="410" spans="1:2" x14ac:dyDescent="0.3">
      <c r="A410" t="s">
        <v>413</v>
      </c>
      <c r="B410">
        <v>88.37</v>
      </c>
    </row>
    <row r="411" spans="1:2" x14ac:dyDescent="0.3">
      <c r="A411" t="s">
        <v>414</v>
      </c>
      <c r="B411">
        <v>20450</v>
      </c>
    </row>
    <row r="412" spans="1:2" x14ac:dyDescent="0.3">
      <c r="A412" t="s">
        <v>415</v>
      </c>
      <c r="B412">
        <v>1360261</v>
      </c>
    </row>
    <row r="413" spans="1:2" x14ac:dyDescent="0.3">
      <c r="A413" t="s">
        <v>416</v>
      </c>
      <c r="B413">
        <v>19.100000000000001</v>
      </c>
    </row>
    <row r="414" spans="1:2" x14ac:dyDescent="0.3">
      <c r="A414" t="s">
        <v>417</v>
      </c>
      <c r="B414">
        <v>18.329999999999998</v>
      </c>
    </row>
    <row r="415" spans="1:2" x14ac:dyDescent="0.3">
      <c r="A415" t="s">
        <v>418</v>
      </c>
      <c r="B415">
        <v>93.92</v>
      </c>
    </row>
    <row r="416" spans="1:2" x14ac:dyDescent="0.3">
      <c r="A416" t="s">
        <v>419</v>
      </c>
      <c r="B416">
        <v>93.96</v>
      </c>
    </row>
    <row r="417" spans="1:2" x14ac:dyDescent="0.3">
      <c r="A417" t="s">
        <v>420</v>
      </c>
      <c r="B417">
        <v>70.3</v>
      </c>
    </row>
    <row r="418" spans="1:2" x14ac:dyDescent="0.3">
      <c r="A418" t="s">
        <v>421</v>
      </c>
      <c r="B418">
        <v>70.97</v>
      </c>
    </row>
    <row r="419" spans="1:2" x14ac:dyDescent="0.3">
      <c r="A419" t="s">
        <v>422</v>
      </c>
      <c r="B419">
        <v>74.849999999999994</v>
      </c>
    </row>
    <row r="420" spans="1:2" x14ac:dyDescent="0.3">
      <c r="A420" t="s">
        <v>423</v>
      </c>
      <c r="B420">
        <v>75.540000000000006</v>
      </c>
    </row>
    <row r="421" spans="1:2" x14ac:dyDescent="0.3">
      <c r="A421" t="s">
        <v>424</v>
      </c>
      <c r="B421">
        <v>3600</v>
      </c>
    </row>
    <row r="422" spans="1:2" x14ac:dyDescent="0.3">
      <c r="A422" t="s">
        <v>425</v>
      </c>
      <c r="B422">
        <v>150400</v>
      </c>
    </row>
    <row r="423" spans="1:2" x14ac:dyDescent="0.3">
      <c r="A423" t="s">
        <v>426</v>
      </c>
      <c r="B423">
        <v>95.08</v>
      </c>
    </row>
    <row r="424" spans="1:2" x14ac:dyDescent="0.3">
      <c r="A424" t="s">
        <v>427</v>
      </c>
      <c r="B424">
        <v>94.74</v>
      </c>
    </row>
    <row r="425" spans="1:2" x14ac:dyDescent="0.3">
      <c r="A425" t="s">
        <v>428</v>
      </c>
      <c r="B425">
        <v>66.72</v>
      </c>
    </row>
    <row r="426" spans="1:2" x14ac:dyDescent="0.3">
      <c r="A426" t="s">
        <v>429</v>
      </c>
      <c r="B426">
        <v>66.53</v>
      </c>
    </row>
    <row r="427" spans="1:2" x14ac:dyDescent="0.3">
      <c r="A427" t="s">
        <v>430</v>
      </c>
      <c r="B427">
        <v>70.17</v>
      </c>
    </row>
    <row r="428" spans="1:2" x14ac:dyDescent="0.3">
      <c r="A428" t="s">
        <v>431</v>
      </c>
      <c r="B428">
        <v>70.23</v>
      </c>
    </row>
    <row r="429" spans="1:2" x14ac:dyDescent="0.3">
      <c r="A429" t="s">
        <v>432</v>
      </c>
      <c r="B429">
        <v>9940</v>
      </c>
    </row>
    <row r="430" spans="1:2" x14ac:dyDescent="0.3">
      <c r="A430" t="s">
        <v>433</v>
      </c>
      <c r="B430">
        <v>694615</v>
      </c>
    </row>
    <row r="431" spans="1:2" x14ac:dyDescent="0.3">
      <c r="A431" t="s">
        <v>434</v>
      </c>
      <c r="B431">
        <v>17.899999999999999</v>
      </c>
    </row>
    <row r="432" spans="1:2" x14ac:dyDescent="0.3">
      <c r="A432" t="s">
        <v>435</v>
      </c>
      <c r="B432">
        <v>20.6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77.92</v>
      </c>
    </row>
    <row r="452" spans="1:2" x14ac:dyDescent="0.3">
      <c r="A452" t="s">
        <v>455</v>
      </c>
      <c r="B452">
        <v>79.05</v>
      </c>
    </row>
    <row r="453" spans="1:2" x14ac:dyDescent="0.3">
      <c r="A453" t="s">
        <v>456</v>
      </c>
      <c r="B453">
        <v>54.98</v>
      </c>
    </row>
    <row r="454" spans="1:2" x14ac:dyDescent="0.3">
      <c r="A454" t="s">
        <v>457</v>
      </c>
      <c r="B454">
        <v>55.37</v>
      </c>
    </row>
    <row r="455" spans="1:2" x14ac:dyDescent="0.3">
      <c r="A455" t="s">
        <v>458</v>
      </c>
      <c r="B455">
        <v>70.56</v>
      </c>
    </row>
    <row r="456" spans="1:2" x14ac:dyDescent="0.3">
      <c r="A456" t="s">
        <v>459</v>
      </c>
      <c r="B456">
        <v>70.040000000000006</v>
      </c>
    </row>
    <row r="457" spans="1:2" x14ac:dyDescent="0.3">
      <c r="A457" t="s">
        <v>460</v>
      </c>
      <c r="B457">
        <v>85.35</v>
      </c>
    </row>
    <row r="458" spans="1:2" x14ac:dyDescent="0.3">
      <c r="A458" t="s">
        <v>461</v>
      </c>
      <c r="B458">
        <v>80.86</v>
      </c>
    </row>
    <row r="459" spans="1:2" x14ac:dyDescent="0.3">
      <c r="A459" t="s">
        <v>462</v>
      </c>
      <c r="B459">
        <v>49.27</v>
      </c>
    </row>
    <row r="460" spans="1:2" x14ac:dyDescent="0.3">
      <c r="A460" t="s">
        <v>463</v>
      </c>
      <c r="B460">
        <v>46.6</v>
      </c>
    </row>
    <row r="461" spans="1:2" x14ac:dyDescent="0.3">
      <c r="A461" t="s">
        <v>464</v>
      </c>
      <c r="B461">
        <v>57.73</v>
      </c>
    </row>
    <row r="462" spans="1:2" x14ac:dyDescent="0.3">
      <c r="A462" t="s">
        <v>465</v>
      </c>
      <c r="B462">
        <v>57.63</v>
      </c>
    </row>
    <row r="463" spans="1:2" x14ac:dyDescent="0.3">
      <c r="A463" t="s">
        <v>466</v>
      </c>
      <c r="B463">
        <v>87.15</v>
      </c>
    </row>
    <row r="464" spans="1:2" x14ac:dyDescent="0.3">
      <c r="A464" t="s">
        <v>467</v>
      </c>
      <c r="B464">
        <v>87.62</v>
      </c>
    </row>
    <row r="465" spans="1:2" x14ac:dyDescent="0.3">
      <c r="A465" t="s">
        <v>468</v>
      </c>
      <c r="B465">
        <v>45.55</v>
      </c>
    </row>
    <row r="466" spans="1:2" x14ac:dyDescent="0.3">
      <c r="A466" t="s">
        <v>469</v>
      </c>
      <c r="B466">
        <v>43.49</v>
      </c>
    </row>
    <row r="467" spans="1:2" x14ac:dyDescent="0.3">
      <c r="A467" t="s">
        <v>470</v>
      </c>
      <c r="B467">
        <v>52.27</v>
      </c>
    </row>
    <row r="468" spans="1:2" x14ac:dyDescent="0.3">
      <c r="A468" t="s">
        <v>471</v>
      </c>
      <c r="B468">
        <v>49.63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68.680000000000007</v>
      </c>
    </row>
    <row r="476" spans="1:2" x14ac:dyDescent="0.3">
      <c r="A476" t="s">
        <v>479</v>
      </c>
      <c r="B476">
        <v>69.31</v>
      </c>
    </row>
    <row r="477" spans="1:2" x14ac:dyDescent="0.3">
      <c r="A477" t="s">
        <v>480</v>
      </c>
      <c r="B477">
        <v>62.95</v>
      </c>
    </row>
    <row r="478" spans="1:2" x14ac:dyDescent="0.3">
      <c r="A478" t="s">
        <v>481</v>
      </c>
      <c r="B478">
        <v>62.52</v>
      </c>
    </row>
    <row r="479" spans="1:2" x14ac:dyDescent="0.3">
      <c r="A479" t="s">
        <v>482</v>
      </c>
      <c r="B479">
        <v>91.66</v>
      </c>
    </row>
    <row r="480" spans="1:2" x14ac:dyDescent="0.3">
      <c r="A480" t="s">
        <v>483</v>
      </c>
      <c r="B480">
        <v>90.2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86.73</v>
      </c>
    </row>
    <row r="488" spans="1:2" x14ac:dyDescent="0.3">
      <c r="A488" t="s">
        <v>491</v>
      </c>
      <c r="B488">
        <v>86.45</v>
      </c>
    </row>
    <row r="489" spans="1:2" x14ac:dyDescent="0.3">
      <c r="A489" t="s">
        <v>492</v>
      </c>
      <c r="B489">
        <v>86.1</v>
      </c>
    </row>
    <row r="490" spans="1:2" x14ac:dyDescent="0.3">
      <c r="A490" t="s">
        <v>493</v>
      </c>
      <c r="B490">
        <v>85.78</v>
      </c>
    </row>
    <row r="491" spans="1:2" x14ac:dyDescent="0.3">
      <c r="A491" t="s">
        <v>494</v>
      </c>
      <c r="B491">
        <v>99.27</v>
      </c>
    </row>
    <row r="492" spans="1:2" x14ac:dyDescent="0.3">
      <c r="A492" t="s">
        <v>495</v>
      </c>
      <c r="B492">
        <v>99.23</v>
      </c>
    </row>
    <row r="493" spans="1:2" x14ac:dyDescent="0.3">
      <c r="A493" t="s">
        <v>496</v>
      </c>
      <c r="B493">
        <v>70.099999999999994</v>
      </c>
    </row>
    <row r="494" spans="1:2" x14ac:dyDescent="0.3">
      <c r="A494" t="s">
        <v>497</v>
      </c>
      <c r="B494">
        <v>68.12</v>
      </c>
    </row>
    <row r="495" spans="1:2" x14ac:dyDescent="0.3">
      <c r="A495" t="s">
        <v>498</v>
      </c>
      <c r="B495">
        <v>67.599999999999994</v>
      </c>
    </row>
    <row r="496" spans="1:2" x14ac:dyDescent="0.3">
      <c r="A496" t="s">
        <v>499</v>
      </c>
      <c r="B496">
        <v>65.64</v>
      </c>
    </row>
    <row r="497" spans="1:2" x14ac:dyDescent="0.3">
      <c r="A497" t="s">
        <v>500</v>
      </c>
      <c r="B497">
        <v>96.43</v>
      </c>
    </row>
    <row r="498" spans="1:2" x14ac:dyDescent="0.3">
      <c r="A498" t="s">
        <v>501</v>
      </c>
      <c r="B498">
        <v>96.35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97.9</v>
      </c>
    </row>
    <row r="512" spans="1:2" x14ac:dyDescent="0.3">
      <c r="A512" t="s">
        <v>515</v>
      </c>
      <c r="B512">
        <v>98.25</v>
      </c>
    </row>
    <row r="513" spans="1:2" x14ac:dyDescent="0.3">
      <c r="A513" t="s">
        <v>516</v>
      </c>
      <c r="B513">
        <v>94.4</v>
      </c>
    </row>
    <row r="514" spans="1:2" x14ac:dyDescent="0.3">
      <c r="A514" t="s">
        <v>517</v>
      </c>
      <c r="B514">
        <v>95.09</v>
      </c>
    </row>
    <row r="515" spans="1:2" x14ac:dyDescent="0.3">
      <c r="A515" t="s">
        <v>518</v>
      </c>
      <c r="B515">
        <v>96.42</v>
      </c>
    </row>
    <row r="516" spans="1:2" x14ac:dyDescent="0.3">
      <c r="A516" t="s">
        <v>519</v>
      </c>
      <c r="B516">
        <v>96.78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737.88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2920.17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3645</v>
      </c>
    </row>
    <row r="523" spans="1:2" x14ac:dyDescent="0.3">
      <c r="A523" t="s">
        <v>526</v>
      </c>
      <c r="B523">
        <v>73</v>
      </c>
    </row>
    <row r="524" spans="1:2" x14ac:dyDescent="0.3">
      <c r="A524" t="s">
        <v>527</v>
      </c>
      <c r="B524">
        <v>4464</v>
      </c>
    </row>
    <row r="525" spans="1:2" x14ac:dyDescent="0.3">
      <c r="A525" t="s">
        <v>528</v>
      </c>
      <c r="B525">
        <v>7.0000000000000007E-2</v>
      </c>
    </row>
    <row r="526" spans="1:2" x14ac:dyDescent="0.3">
      <c r="A526" t="s">
        <v>529</v>
      </c>
      <c r="B526">
        <v>0.06</v>
      </c>
    </row>
    <row r="527" spans="1:2" x14ac:dyDescent="0.3">
      <c r="A527" t="s">
        <v>530</v>
      </c>
      <c r="B527">
        <v>260</v>
      </c>
    </row>
    <row r="528" spans="1:2" x14ac:dyDescent="0.3">
      <c r="A528" t="s">
        <v>531</v>
      </c>
      <c r="B528">
        <v>16587.5</v>
      </c>
    </row>
    <row r="529" spans="1:2" x14ac:dyDescent="0.3">
      <c r="A529" t="s">
        <v>532</v>
      </c>
      <c r="B529">
        <v>0.24</v>
      </c>
    </row>
    <row r="530" spans="1:2" x14ac:dyDescent="0.3">
      <c r="A530" t="s">
        <v>533</v>
      </c>
      <c r="B530">
        <v>0.21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530</v>
      </c>
    </row>
    <row r="540" spans="1:2" x14ac:dyDescent="0.3">
      <c r="A540" t="s">
        <v>543</v>
      </c>
      <c r="B540">
        <v>13000</v>
      </c>
    </row>
    <row r="541" spans="1:2" x14ac:dyDescent="0.3">
      <c r="A541" t="s">
        <v>544</v>
      </c>
      <c r="B541">
        <v>0.48</v>
      </c>
    </row>
    <row r="542" spans="1:2" x14ac:dyDescent="0.3">
      <c r="A542" t="s">
        <v>545</v>
      </c>
      <c r="B542">
        <v>0.17</v>
      </c>
    </row>
    <row r="543" spans="1:2" x14ac:dyDescent="0.3">
      <c r="A543" t="s">
        <v>546</v>
      </c>
      <c r="B543">
        <v>200</v>
      </c>
    </row>
    <row r="544" spans="1:2" x14ac:dyDescent="0.3">
      <c r="A544" t="s">
        <v>547</v>
      </c>
      <c r="B544">
        <v>15250</v>
      </c>
    </row>
    <row r="545" spans="1:2" x14ac:dyDescent="0.3">
      <c r="A545" t="s">
        <v>548</v>
      </c>
      <c r="B545">
        <v>0.18</v>
      </c>
    </row>
    <row r="546" spans="1:2" x14ac:dyDescent="0.3">
      <c r="A546" t="s">
        <v>549</v>
      </c>
      <c r="B546">
        <v>0.2</v>
      </c>
    </row>
    <row r="547" spans="1:2" x14ac:dyDescent="0.3">
      <c r="A547" t="s">
        <v>550</v>
      </c>
      <c r="B547">
        <v>18</v>
      </c>
    </row>
    <row r="548" spans="1:2" x14ac:dyDescent="0.3">
      <c r="A548" t="s">
        <v>551</v>
      </c>
      <c r="B548">
        <v>1485</v>
      </c>
    </row>
    <row r="549" spans="1:2" x14ac:dyDescent="0.3">
      <c r="A549" t="s">
        <v>552</v>
      </c>
      <c r="B549">
        <v>0.02</v>
      </c>
    </row>
    <row r="550" spans="1:2" x14ac:dyDescent="0.3">
      <c r="A550" t="s">
        <v>553</v>
      </c>
      <c r="B550">
        <v>0.02</v>
      </c>
    </row>
    <row r="551" spans="1:2" x14ac:dyDescent="0.3">
      <c r="A551" t="s">
        <v>554</v>
      </c>
      <c r="B551">
        <v>31</v>
      </c>
    </row>
    <row r="552" spans="1:2" x14ac:dyDescent="0.3">
      <c r="A552" t="s">
        <v>555</v>
      </c>
      <c r="B552">
        <v>8110</v>
      </c>
    </row>
    <row r="553" spans="1:2" x14ac:dyDescent="0.3">
      <c r="A553" t="s">
        <v>556</v>
      </c>
      <c r="B553">
        <v>0.03</v>
      </c>
    </row>
    <row r="554" spans="1:2" x14ac:dyDescent="0.3">
      <c r="A554" t="s">
        <v>557</v>
      </c>
      <c r="B554">
        <v>0.1</v>
      </c>
    </row>
    <row r="555" spans="1:2" x14ac:dyDescent="0.3">
      <c r="A555" t="s">
        <v>558</v>
      </c>
      <c r="B555">
        <v>72</v>
      </c>
    </row>
    <row r="556" spans="1:2" x14ac:dyDescent="0.3">
      <c r="A556" t="s">
        <v>559</v>
      </c>
      <c r="B556">
        <v>12973.5</v>
      </c>
    </row>
    <row r="557" spans="1:2" x14ac:dyDescent="0.3">
      <c r="A557" t="s">
        <v>560</v>
      </c>
      <c r="B557">
        <v>7.0000000000000007E-2</v>
      </c>
    </row>
    <row r="558" spans="1:2" x14ac:dyDescent="0.3">
      <c r="A558" t="s">
        <v>561</v>
      </c>
      <c r="B558">
        <v>0.17</v>
      </c>
    </row>
    <row r="559" spans="1:2" x14ac:dyDescent="0.3">
      <c r="A559" t="s">
        <v>562</v>
      </c>
      <c r="B559">
        <v>0</v>
      </c>
    </row>
    <row r="560" spans="1:2" x14ac:dyDescent="0.3">
      <c r="A560" t="s">
        <v>563</v>
      </c>
      <c r="B560">
        <v>1955</v>
      </c>
    </row>
    <row r="561" spans="1:2" x14ac:dyDescent="0.3">
      <c r="A561" t="s">
        <v>564</v>
      </c>
      <c r="B561">
        <v>0</v>
      </c>
    </row>
    <row r="562" spans="1:2" x14ac:dyDescent="0.3">
      <c r="A562" t="s">
        <v>565</v>
      </c>
      <c r="B562">
        <v>0.03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80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95.8</v>
      </c>
    </row>
    <row r="570" spans="1:2" x14ac:dyDescent="0.3">
      <c r="A570" t="s">
        <v>573</v>
      </c>
      <c r="B570">
        <v>8.7090909090900004E-2</v>
      </c>
    </row>
    <row r="571" spans="1:2" x14ac:dyDescent="0.3">
      <c r="A571" t="s">
        <v>574</v>
      </c>
      <c r="B571">
        <v>19786.150000000001</v>
      </c>
    </row>
    <row r="572" spans="1:2" x14ac:dyDescent="0.3">
      <c r="A572" t="s">
        <v>575</v>
      </c>
      <c r="B572">
        <v>0.25359706236700003</v>
      </c>
    </row>
    <row r="573" spans="1:2" x14ac:dyDescent="0.3">
      <c r="A573" t="s">
        <v>576</v>
      </c>
      <c r="B573">
        <v>33</v>
      </c>
    </row>
    <row r="574" spans="1:2" x14ac:dyDescent="0.3">
      <c r="A574" t="s">
        <v>577</v>
      </c>
      <c r="B574">
        <v>35.76</v>
      </c>
    </row>
    <row r="575" spans="1:2" x14ac:dyDescent="0.3">
      <c r="A575" t="s">
        <v>578</v>
      </c>
      <c r="B575">
        <v>27</v>
      </c>
    </row>
    <row r="576" spans="1:2" x14ac:dyDescent="0.3">
      <c r="A576" t="s">
        <v>579</v>
      </c>
      <c r="B576">
        <v>36.51</v>
      </c>
    </row>
    <row r="577" spans="1:2" x14ac:dyDescent="0.3">
      <c r="A577" t="s">
        <v>580</v>
      </c>
      <c r="B577">
        <v>52</v>
      </c>
    </row>
    <row r="578" spans="1:2" x14ac:dyDescent="0.3">
      <c r="A578" t="s">
        <v>581</v>
      </c>
      <c r="B578">
        <v>55.02</v>
      </c>
    </row>
    <row r="579" spans="1:2" x14ac:dyDescent="0.3">
      <c r="A579" t="s">
        <v>582</v>
      </c>
      <c r="B579">
        <v>83</v>
      </c>
    </row>
    <row r="580" spans="1:2" x14ac:dyDescent="0.3">
      <c r="A580" t="s">
        <v>583</v>
      </c>
      <c r="B580">
        <v>90.48</v>
      </c>
    </row>
    <row r="581" spans="1:2" x14ac:dyDescent="0.3">
      <c r="A581" t="s">
        <v>584</v>
      </c>
      <c r="B581">
        <v>97</v>
      </c>
    </row>
    <row r="582" spans="1:2" x14ac:dyDescent="0.3">
      <c r="A582" t="s">
        <v>585</v>
      </c>
      <c r="B582">
        <v>90.24</v>
      </c>
    </row>
    <row r="583" spans="1:2" x14ac:dyDescent="0.3">
      <c r="A583" t="s">
        <v>586</v>
      </c>
      <c r="B583">
        <v>98</v>
      </c>
    </row>
    <row r="584" spans="1:2" x14ac:dyDescent="0.3">
      <c r="A584" t="s">
        <v>587</v>
      </c>
      <c r="B584">
        <v>97.82</v>
      </c>
    </row>
    <row r="585" spans="1:2" x14ac:dyDescent="0.3">
      <c r="A585" t="s">
        <v>588</v>
      </c>
      <c r="B585">
        <v>315</v>
      </c>
    </row>
    <row r="586" spans="1:2" x14ac:dyDescent="0.3">
      <c r="A586" t="s">
        <v>589</v>
      </c>
      <c r="B586">
        <v>309.22000000000003</v>
      </c>
    </row>
    <row r="587" spans="1:2" x14ac:dyDescent="0.3">
      <c r="A587" t="s">
        <v>590</v>
      </c>
      <c r="B587">
        <v>115</v>
      </c>
    </row>
    <row r="588" spans="1:2" x14ac:dyDescent="0.3">
      <c r="A588" t="s">
        <v>591</v>
      </c>
      <c r="B588">
        <v>104.94</v>
      </c>
    </row>
    <row r="589" spans="1:2" x14ac:dyDescent="0.3">
      <c r="A589" t="s">
        <v>592</v>
      </c>
      <c r="B589">
        <v>800</v>
      </c>
    </row>
    <row r="590" spans="1:2" x14ac:dyDescent="0.3">
      <c r="A590" t="s">
        <v>593</v>
      </c>
      <c r="B590">
        <v>846.1</v>
      </c>
    </row>
    <row r="591" spans="1:2" x14ac:dyDescent="0.3">
      <c r="A591" t="s">
        <v>594</v>
      </c>
      <c r="B591">
        <v>1120</v>
      </c>
    </row>
    <row r="592" spans="1:2" x14ac:dyDescent="0.3">
      <c r="A592" t="s">
        <v>595</v>
      </c>
      <c r="B592">
        <v>1178.44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0</v>
      </c>
    </row>
    <row r="595" spans="1:2" x14ac:dyDescent="0.3">
      <c r="A595" t="s">
        <v>598</v>
      </c>
      <c r="B595" s="2">
        <v>0</v>
      </c>
    </row>
    <row r="596" spans="1:2" x14ac:dyDescent="0.3">
      <c r="A596" t="s">
        <v>599</v>
      </c>
      <c r="B596" s="2">
        <v>0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0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0</v>
      </c>
    </row>
    <row r="615" spans="1:2" x14ac:dyDescent="0.3">
      <c r="A615" t="s">
        <v>618</v>
      </c>
      <c r="B615" s="2">
        <v>6.2500000000000003E-3</v>
      </c>
    </row>
    <row r="616" spans="1:2" x14ac:dyDescent="0.3">
      <c r="A616" t="s">
        <v>619</v>
      </c>
      <c r="B616" s="2">
        <v>6.2500000000000003E-3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0</v>
      </c>
    </row>
    <row r="621" spans="1:2" x14ac:dyDescent="0.3">
      <c r="A621" t="s">
        <v>624</v>
      </c>
      <c r="B621" s="2">
        <v>6.2500000000000003E-3</v>
      </c>
    </row>
    <row r="622" spans="1:2" x14ac:dyDescent="0.3">
      <c r="A622" t="s">
        <v>625</v>
      </c>
      <c r="B622" s="2">
        <v>0.99375000000000002</v>
      </c>
    </row>
    <row r="623" spans="1:2" x14ac:dyDescent="0.3">
      <c r="A623" t="s">
        <v>626</v>
      </c>
      <c r="B623" s="2">
        <v>6.2500000000000003E-3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0.63</v>
      </c>
    </row>
    <row r="626" spans="1:2" x14ac:dyDescent="0.3">
      <c r="A626" t="s">
        <v>630</v>
      </c>
      <c r="B626" s="2">
        <v>0.95833333333333304</v>
      </c>
    </row>
    <row r="627" spans="1:2" x14ac:dyDescent="0.3">
      <c r="A627" t="s">
        <v>631</v>
      </c>
      <c r="B627" t="s">
        <v>628</v>
      </c>
    </row>
    <row r="628" spans="1:2" x14ac:dyDescent="0.3">
      <c r="A628" t="s">
        <v>632</v>
      </c>
      <c r="B628" s="2">
        <v>4.1666666666666699E-2</v>
      </c>
    </row>
    <row r="629" spans="1:2" x14ac:dyDescent="0.3">
      <c r="A629" t="s">
        <v>633</v>
      </c>
      <c r="B629" s="2">
        <v>0</v>
      </c>
    </row>
    <row r="630" spans="1:2" x14ac:dyDescent="0.3">
      <c r="A630" t="s">
        <v>634</v>
      </c>
      <c r="B630" s="2">
        <v>4.1666666666666699E-2</v>
      </c>
    </row>
    <row r="631" spans="1:2" x14ac:dyDescent="0.3">
      <c r="A631" t="s">
        <v>635</v>
      </c>
      <c r="B631" s="2">
        <v>0</v>
      </c>
    </row>
    <row r="632" spans="1:2" x14ac:dyDescent="0.3">
      <c r="A632" t="s">
        <v>636</v>
      </c>
      <c r="B632" s="2">
        <v>0.240972222222222</v>
      </c>
    </row>
    <row r="633" spans="1:2" x14ac:dyDescent="0.3">
      <c r="A633" t="s">
        <v>637</v>
      </c>
      <c r="B633" s="2">
        <v>0.240972222222222</v>
      </c>
    </row>
    <row r="634" spans="1:2" x14ac:dyDescent="0.3">
      <c r="A634" t="s">
        <v>638</v>
      </c>
      <c r="B634" s="2">
        <v>0.52916666666666701</v>
      </c>
    </row>
    <row r="635" spans="1:2" x14ac:dyDescent="0.3">
      <c r="A635" t="s">
        <v>639</v>
      </c>
      <c r="B635" t="s">
        <v>816</v>
      </c>
    </row>
    <row r="636" spans="1:2" x14ac:dyDescent="0.3">
      <c r="A636" t="s">
        <v>640</v>
      </c>
      <c r="B636" t="s">
        <v>817</v>
      </c>
    </row>
    <row r="637" spans="1:2" x14ac:dyDescent="0.3">
      <c r="A637" t="s">
        <v>641</v>
      </c>
      <c r="B637" s="2">
        <v>7.0138888888888903E-2</v>
      </c>
    </row>
    <row r="638" spans="1:2" x14ac:dyDescent="0.3">
      <c r="A638" t="s">
        <v>642</v>
      </c>
      <c r="B638" s="2">
        <v>2.0833333333333301E-2</v>
      </c>
    </row>
    <row r="639" spans="1:2" x14ac:dyDescent="0.3">
      <c r="A639" t="s">
        <v>643</v>
      </c>
      <c r="B639" s="2">
        <v>9.0972222222222204E-2</v>
      </c>
    </row>
    <row r="640" spans="1:2" x14ac:dyDescent="0.3">
      <c r="A640" t="s">
        <v>644</v>
      </c>
      <c r="B640" s="2">
        <v>0.45</v>
      </c>
    </row>
    <row r="641" spans="1:2" x14ac:dyDescent="0.3">
      <c r="A641" t="s">
        <v>645</v>
      </c>
      <c r="B641" s="2">
        <v>0.108333333333333</v>
      </c>
    </row>
    <row r="642" spans="1:2" x14ac:dyDescent="0.3">
      <c r="A642" t="s">
        <v>646</v>
      </c>
      <c r="B642" s="2">
        <v>0.55833333333333302</v>
      </c>
    </row>
    <row r="643" spans="1:2" x14ac:dyDescent="0.3">
      <c r="A643" t="s">
        <v>647</v>
      </c>
      <c r="B643" s="2">
        <v>0.25208333333333299</v>
      </c>
    </row>
    <row r="644" spans="1:2" x14ac:dyDescent="0.3">
      <c r="A644" t="s">
        <v>648</v>
      </c>
      <c r="B644" s="2">
        <v>0</v>
      </c>
    </row>
    <row r="645" spans="1:2" x14ac:dyDescent="0.3">
      <c r="A645" t="s">
        <v>649</v>
      </c>
      <c r="B645" s="2">
        <v>0.25208333333333299</v>
      </c>
    </row>
    <row r="646" spans="1:2" x14ac:dyDescent="0.3">
      <c r="A646" t="s">
        <v>650</v>
      </c>
      <c r="B646" s="2">
        <v>0.85555555555555596</v>
      </c>
    </row>
    <row r="647" spans="1:2" x14ac:dyDescent="0.3">
      <c r="A647" t="s">
        <v>652</v>
      </c>
      <c r="B647" s="2">
        <v>0.25208333333333299</v>
      </c>
    </row>
    <row r="648" spans="1:2" x14ac:dyDescent="0.3">
      <c r="A648" t="s">
        <v>653</v>
      </c>
      <c r="B648" t="s">
        <v>818</v>
      </c>
    </row>
    <row r="649" spans="1:2" x14ac:dyDescent="0.3">
      <c r="A649" t="s">
        <v>655</v>
      </c>
      <c r="B649" s="2">
        <v>0</v>
      </c>
    </row>
    <row r="650" spans="1:2" x14ac:dyDescent="0.3">
      <c r="A650" t="s">
        <v>656</v>
      </c>
      <c r="B650" s="2">
        <v>1.18055555555556E-2</v>
      </c>
    </row>
    <row r="651" spans="1:2" x14ac:dyDescent="0.3">
      <c r="A651" t="s">
        <v>657</v>
      </c>
      <c r="B651" s="2">
        <v>1.18055555555556E-2</v>
      </c>
    </row>
    <row r="652" spans="1:2" x14ac:dyDescent="0.3">
      <c r="A652" t="s">
        <v>658</v>
      </c>
      <c r="B652" s="2">
        <v>0.18611111111111101</v>
      </c>
    </row>
    <row r="653" spans="1:2" x14ac:dyDescent="0.3">
      <c r="A653" t="s">
        <v>659</v>
      </c>
      <c r="B653" s="2">
        <v>5.5555555555555601E-2</v>
      </c>
    </row>
    <row r="654" spans="1:2" x14ac:dyDescent="0.3">
      <c r="A654" t="s">
        <v>660</v>
      </c>
      <c r="B654" s="2">
        <v>0.241666666666667</v>
      </c>
    </row>
    <row r="655" spans="1:2" x14ac:dyDescent="0.3">
      <c r="A655" t="s">
        <v>661</v>
      </c>
      <c r="B655" s="2">
        <v>0</v>
      </c>
    </row>
    <row r="656" spans="1:2" x14ac:dyDescent="0.3">
      <c r="A656" t="s">
        <v>662</v>
      </c>
      <c r="B656" s="2">
        <v>0</v>
      </c>
    </row>
    <row r="657" spans="1:2" x14ac:dyDescent="0.3">
      <c r="A657" t="s">
        <v>663</v>
      </c>
      <c r="B657" s="2">
        <v>0</v>
      </c>
    </row>
    <row r="658" spans="1:2" x14ac:dyDescent="0.3">
      <c r="A658" t="s">
        <v>664</v>
      </c>
      <c r="B658" t="s">
        <v>819</v>
      </c>
    </row>
    <row r="659" spans="1:2" x14ac:dyDescent="0.3">
      <c r="A659" t="s">
        <v>666</v>
      </c>
      <c r="B659" t="s">
        <v>820</v>
      </c>
    </row>
    <row r="660" spans="1:2" x14ac:dyDescent="0.3">
      <c r="A660" t="s">
        <v>667</v>
      </c>
      <c r="B660" t="s">
        <v>821</v>
      </c>
    </row>
    <row r="661" spans="1:2" x14ac:dyDescent="0.3">
      <c r="A661" t="s">
        <v>669</v>
      </c>
      <c r="B661" t="s">
        <v>822</v>
      </c>
    </row>
    <row r="662" spans="1:2" x14ac:dyDescent="0.3">
      <c r="A662" t="s">
        <v>671</v>
      </c>
      <c r="B662" t="s">
        <v>823</v>
      </c>
    </row>
    <row r="663" spans="1:2" x14ac:dyDescent="0.3">
      <c r="A663" t="s">
        <v>673</v>
      </c>
      <c r="B663">
        <v>5.73</v>
      </c>
    </row>
    <row r="664" spans="1:2" x14ac:dyDescent="0.3">
      <c r="A664" t="s">
        <v>674</v>
      </c>
      <c r="B664" t="s">
        <v>824</v>
      </c>
    </row>
    <row r="665" spans="1:2" x14ac:dyDescent="0.3">
      <c r="A665" t="s">
        <v>676</v>
      </c>
      <c r="B665" t="s">
        <v>825</v>
      </c>
    </row>
    <row r="666" spans="1:2" x14ac:dyDescent="0.3">
      <c r="A666" t="s">
        <v>678</v>
      </c>
      <c r="B666" t="s">
        <v>826</v>
      </c>
    </row>
    <row r="667" spans="1:2" x14ac:dyDescent="0.3">
      <c r="A667" t="s">
        <v>680</v>
      </c>
      <c r="B667" t="s">
        <v>827</v>
      </c>
    </row>
    <row r="668" spans="1:2" x14ac:dyDescent="0.3">
      <c r="A668" t="s">
        <v>682</v>
      </c>
      <c r="B668" t="s">
        <v>828</v>
      </c>
    </row>
    <row r="669" spans="1:2" x14ac:dyDescent="0.3">
      <c r="A669" t="s">
        <v>684</v>
      </c>
      <c r="B669">
        <v>2545</v>
      </c>
    </row>
    <row r="670" spans="1:2" x14ac:dyDescent="0.3">
      <c r="A670" t="s">
        <v>685</v>
      </c>
      <c r="B670">
        <v>182230</v>
      </c>
    </row>
    <row r="671" spans="1:2" x14ac:dyDescent="0.3">
      <c r="A671" t="s">
        <v>686</v>
      </c>
      <c r="B671">
        <v>106.041666666667</v>
      </c>
    </row>
    <row r="672" spans="1:2" x14ac:dyDescent="0.3">
      <c r="A672" t="s">
        <v>687</v>
      </c>
      <c r="B672">
        <v>7592.9166666666697</v>
      </c>
    </row>
    <row r="673" spans="1:2" x14ac:dyDescent="0.3">
      <c r="A673" t="s">
        <v>688</v>
      </c>
      <c r="B673">
        <v>23.136363636363601</v>
      </c>
    </row>
    <row r="674" spans="1:2" x14ac:dyDescent="0.3">
      <c r="A674" t="s">
        <v>689</v>
      </c>
      <c r="B674">
        <v>23.356232857399199</v>
      </c>
    </row>
    <row r="675" spans="1:2" x14ac:dyDescent="0.3">
      <c r="A675" t="s">
        <v>690</v>
      </c>
      <c r="B675">
        <v>24360</v>
      </c>
    </row>
    <row r="676" spans="1:2" x14ac:dyDescent="0.3">
      <c r="A676" t="s">
        <v>691</v>
      </c>
      <c r="B676">
        <v>1738850</v>
      </c>
    </row>
    <row r="677" spans="1:2" x14ac:dyDescent="0.3">
      <c r="A677" t="s">
        <v>692</v>
      </c>
      <c r="B677">
        <v>41.445454545454503</v>
      </c>
    </row>
    <row r="678" spans="1:2" x14ac:dyDescent="0.3">
      <c r="A678" t="s">
        <v>693</v>
      </c>
      <c r="B678">
        <v>40.245187254876797</v>
      </c>
    </row>
    <row r="679" spans="1:2" x14ac:dyDescent="0.3">
      <c r="A679" t="s">
        <v>694</v>
      </c>
      <c r="B679">
        <v>109</v>
      </c>
    </row>
    <row r="680" spans="1:2" x14ac:dyDescent="0.3">
      <c r="A680" t="s">
        <v>695</v>
      </c>
      <c r="B680">
        <v>8345</v>
      </c>
    </row>
    <row r="681" spans="1:2" x14ac:dyDescent="0.3">
      <c r="A681" t="s">
        <v>696</v>
      </c>
      <c r="B681">
        <v>4.54</v>
      </c>
    </row>
    <row r="682" spans="1:2" x14ac:dyDescent="0.3">
      <c r="A682" t="s">
        <v>697</v>
      </c>
      <c r="B682">
        <v>347.71</v>
      </c>
    </row>
    <row r="683" spans="1:2" x14ac:dyDescent="0.3">
      <c r="A683" t="s">
        <v>698</v>
      </c>
      <c r="B683">
        <v>0.99</v>
      </c>
    </row>
    <row r="684" spans="1:2" x14ac:dyDescent="0.3">
      <c r="A684" t="s">
        <v>699</v>
      </c>
      <c r="B684">
        <v>1.07</v>
      </c>
    </row>
    <row r="685" spans="1:2" x14ac:dyDescent="0.3">
      <c r="A685" t="s">
        <v>700</v>
      </c>
      <c r="B685">
        <v>2014</v>
      </c>
    </row>
    <row r="686" spans="1:2" x14ac:dyDescent="0.3">
      <c r="A686" t="s">
        <v>701</v>
      </c>
      <c r="B686">
        <v>131771</v>
      </c>
    </row>
    <row r="687" spans="1:2" x14ac:dyDescent="0.3">
      <c r="A687" t="s">
        <v>702</v>
      </c>
      <c r="B687">
        <v>83.92</v>
      </c>
    </row>
    <row r="688" spans="1:2" x14ac:dyDescent="0.3">
      <c r="A688" t="s">
        <v>703</v>
      </c>
      <c r="B688">
        <v>5490.46</v>
      </c>
    </row>
    <row r="689" spans="1:2" x14ac:dyDescent="0.3">
      <c r="A689" t="s">
        <v>704</v>
      </c>
      <c r="B689">
        <v>18.309999999999999</v>
      </c>
    </row>
    <row r="690" spans="1:2" x14ac:dyDescent="0.3">
      <c r="A690" t="s">
        <v>705</v>
      </c>
      <c r="B690">
        <v>16.89</v>
      </c>
    </row>
    <row r="691" spans="1:2" x14ac:dyDescent="0.3">
      <c r="A691" t="s">
        <v>706</v>
      </c>
      <c r="B691" t="s">
        <v>628</v>
      </c>
    </row>
    <row r="692" spans="1:2" x14ac:dyDescent="0.3">
      <c r="A692" t="s">
        <v>707</v>
      </c>
      <c r="B692" s="1">
        <v>44501</v>
      </c>
    </row>
    <row r="693" spans="1:2" x14ac:dyDescent="0.3">
      <c r="A693" t="s">
        <v>708</v>
      </c>
      <c r="B693" s="2">
        <v>0.75</v>
      </c>
    </row>
    <row r="694" spans="1:2" x14ac:dyDescent="0.3">
      <c r="A694" t="s">
        <v>709</v>
      </c>
      <c r="B694">
        <v>0</v>
      </c>
    </row>
    <row r="695" spans="1:2" x14ac:dyDescent="0.3">
      <c r="A695" t="s">
        <v>710</v>
      </c>
      <c r="B695">
        <v>0</v>
      </c>
    </row>
    <row r="696" spans="1:2" x14ac:dyDescent="0.3">
      <c r="A696" t="s">
        <v>711</v>
      </c>
      <c r="B696">
        <v>0</v>
      </c>
    </row>
    <row r="697" spans="1:2" x14ac:dyDescent="0.3">
      <c r="A697" t="s">
        <v>712</v>
      </c>
      <c r="B697">
        <v>0</v>
      </c>
    </row>
    <row r="698" spans="1:2" x14ac:dyDescent="0.3">
      <c r="A698" t="s">
        <v>713</v>
      </c>
      <c r="B698">
        <v>0</v>
      </c>
    </row>
    <row r="699" spans="1:2" x14ac:dyDescent="0.3">
      <c r="A699" t="s">
        <v>714</v>
      </c>
      <c r="B699">
        <v>0</v>
      </c>
    </row>
    <row r="700" spans="1:2" x14ac:dyDescent="0.3">
      <c r="A700" t="s">
        <v>715</v>
      </c>
      <c r="B700">
        <v>0</v>
      </c>
    </row>
    <row r="701" spans="1:2" x14ac:dyDescent="0.3">
      <c r="A701" t="s">
        <v>716</v>
      </c>
      <c r="B701">
        <v>0</v>
      </c>
    </row>
    <row r="702" spans="1:2" x14ac:dyDescent="0.3">
      <c r="A702" t="s">
        <v>717</v>
      </c>
      <c r="B702">
        <v>2761</v>
      </c>
    </row>
    <row r="703" spans="1:2" x14ac:dyDescent="0.3">
      <c r="A703" t="s">
        <v>718</v>
      </c>
      <c r="B703">
        <v>89975.5</v>
      </c>
    </row>
    <row r="704" spans="1:2" x14ac:dyDescent="0.3">
      <c r="A704" t="s">
        <v>719</v>
      </c>
      <c r="B704">
        <v>1056910</v>
      </c>
    </row>
    <row r="705" spans="1:2" x14ac:dyDescent="0.3">
      <c r="A705" t="s">
        <v>720</v>
      </c>
      <c r="B705">
        <v>22668375.899999999</v>
      </c>
    </row>
    <row r="706" spans="1:2" x14ac:dyDescent="0.3">
      <c r="A706" t="s">
        <v>721</v>
      </c>
      <c r="B706">
        <v>94.07</v>
      </c>
    </row>
    <row r="707" spans="1:2" x14ac:dyDescent="0.3">
      <c r="A707" t="s">
        <v>722</v>
      </c>
      <c r="B707">
        <v>30.58</v>
      </c>
    </row>
    <row r="708" spans="1:2" x14ac:dyDescent="0.3">
      <c r="A708" t="s">
        <v>723</v>
      </c>
      <c r="B708">
        <v>96.08</v>
      </c>
    </row>
    <row r="709" spans="1:2" x14ac:dyDescent="0.3">
      <c r="A709" t="s">
        <v>724</v>
      </c>
      <c r="B709">
        <v>29.05</v>
      </c>
    </row>
    <row r="710" spans="1:2" x14ac:dyDescent="0.3">
      <c r="A710" t="s">
        <v>725</v>
      </c>
      <c r="B710">
        <v>0</v>
      </c>
    </row>
    <row r="711" spans="1:2" x14ac:dyDescent="0.3">
      <c r="A711" t="s">
        <v>726</v>
      </c>
      <c r="B711">
        <v>1885</v>
      </c>
    </row>
    <row r="712" spans="1:2" x14ac:dyDescent="0.3">
      <c r="A712" t="s">
        <v>727</v>
      </c>
      <c r="B712">
        <v>0</v>
      </c>
    </row>
    <row r="713" spans="1:2" x14ac:dyDescent="0.3">
      <c r="A713" t="s">
        <v>728</v>
      </c>
      <c r="B713">
        <v>311490</v>
      </c>
    </row>
    <row r="714" spans="1:2" x14ac:dyDescent="0.3">
      <c r="A714" t="s">
        <v>729</v>
      </c>
      <c r="B714">
        <v>0</v>
      </c>
    </row>
    <row r="715" spans="1:2" x14ac:dyDescent="0.3">
      <c r="A715" t="s">
        <v>730</v>
      </c>
      <c r="B715">
        <v>0.42</v>
      </c>
    </row>
    <row r="716" spans="1:2" x14ac:dyDescent="0.3">
      <c r="A716" t="s">
        <v>731</v>
      </c>
      <c r="B716">
        <v>0</v>
      </c>
    </row>
    <row r="717" spans="1:2" x14ac:dyDescent="0.3">
      <c r="A717" t="s">
        <v>732</v>
      </c>
      <c r="B717">
        <v>0.4</v>
      </c>
    </row>
    <row r="718" spans="1:2" x14ac:dyDescent="0.3">
      <c r="A718" t="s">
        <v>733</v>
      </c>
      <c r="B718">
        <v>103</v>
      </c>
    </row>
    <row r="719" spans="1:2" x14ac:dyDescent="0.3">
      <c r="A719" t="s">
        <v>734</v>
      </c>
      <c r="B719">
        <v>21083.5</v>
      </c>
    </row>
    <row r="720" spans="1:2" x14ac:dyDescent="0.3">
      <c r="A720" t="s">
        <v>735</v>
      </c>
      <c r="B720">
        <v>26426</v>
      </c>
    </row>
    <row r="721" spans="1:2" x14ac:dyDescent="0.3">
      <c r="A721" t="s">
        <v>736</v>
      </c>
      <c r="B721">
        <v>4262399.7</v>
      </c>
    </row>
    <row r="722" spans="1:2" x14ac:dyDescent="0.3">
      <c r="A722" t="s">
        <v>737</v>
      </c>
      <c r="B722">
        <v>2.35</v>
      </c>
    </row>
    <row r="723" spans="1:2" x14ac:dyDescent="0.3">
      <c r="A723" t="s">
        <v>738</v>
      </c>
      <c r="B723">
        <v>5.75</v>
      </c>
    </row>
    <row r="724" spans="1:2" x14ac:dyDescent="0.3">
      <c r="A724" t="s">
        <v>739</v>
      </c>
      <c r="B724">
        <v>2.4</v>
      </c>
    </row>
    <row r="725" spans="1:2" x14ac:dyDescent="0.3">
      <c r="A725" t="s">
        <v>740</v>
      </c>
      <c r="B725">
        <v>5.46</v>
      </c>
    </row>
    <row r="726" spans="1:2" x14ac:dyDescent="0.3">
      <c r="A726" t="s">
        <v>741</v>
      </c>
      <c r="B726">
        <v>-149.97</v>
      </c>
    </row>
    <row r="727" spans="1:2" x14ac:dyDescent="0.3">
      <c r="A727" t="s">
        <v>742</v>
      </c>
      <c r="B727">
        <v>-14138.39</v>
      </c>
    </row>
    <row r="728" spans="1:2" x14ac:dyDescent="0.3">
      <c r="A728" t="s">
        <v>743</v>
      </c>
      <c r="B728">
        <v>-68.91</v>
      </c>
    </row>
    <row r="729" spans="1:2" x14ac:dyDescent="0.3">
      <c r="A729" t="s">
        <v>744</v>
      </c>
      <c r="B729">
        <v>-14929</v>
      </c>
    </row>
    <row r="730" spans="1:2" x14ac:dyDescent="0.3">
      <c r="A730" t="s">
        <v>745</v>
      </c>
      <c r="B730">
        <v>0</v>
      </c>
    </row>
    <row r="731" spans="1:2" x14ac:dyDescent="0.3">
      <c r="A731" t="s">
        <v>746</v>
      </c>
      <c r="B731">
        <v>0</v>
      </c>
    </row>
    <row r="732" spans="1:2" x14ac:dyDescent="0.3">
      <c r="A732" t="s">
        <v>747</v>
      </c>
      <c r="B732">
        <v>0</v>
      </c>
    </row>
    <row r="733" spans="1:2" x14ac:dyDescent="0.3">
      <c r="A733" t="s">
        <v>748</v>
      </c>
      <c r="B733">
        <v>0</v>
      </c>
    </row>
    <row r="734" spans="1:2" x14ac:dyDescent="0.3">
      <c r="A734" t="s">
        <v>749</v>
      </c>
      <c r="B734">
        <v>900</v>
      </c>
    </row>
    <row r="735" spans="1:2" x14ac:dyDescent="0.3">
      <c r="A735" t="s">
        <v>750</v>
      </c>
      <c r="B735">
        <v>0</v>
      </c>
    </row>
    <row r="736" spans="1:2" x14ac:dyDescent="0.3">
      <c r="A736" t="s">
        <v>751</v>
      </c>
      <c r="B736">
        <v>2745</v>
      </c>
    </row>
    <row r="737" spans="1:2" x14ac:dyDescent="0.3">
      <c r="A737" t="s">
        <v>752</v>
      </c>
      <c r="B737">
        <v>0</v>
      </c>
    </row>
    <row r="738" spans="1:2" x14ac:dyDescent="0.3">
      <c r="A738" t="s">
        <v>753</v>
      </c>
      <c r="B738">
        <v>0</v>
      </c>
    </row>
    <row r="739" spans="1:2" x14ac:dyDescent="0.3">
      <c r="A739" t="s">
        <v>754</v>
      </c>
      <c r="B739">
        <v>0</v>
      </c>
    </row>
    <row r="740" spans="1:2" x14ac:dyDescent="0.3">
      <c r="A740" t="s">
        <v>755</v>
      </c>
      <c r="B740">
        <v>0</v>
      </c>
    </row>
    <row r="741" spans="1:2" x14ac:dyDescent="0.3">
      <c r="A741" t="s">
        <v>756</v>
      </c>
      <c r="B741">
        <v>0</v>
      </c>
    </row>
    <row r="742" spans="1:2" x14ac:dyDescent="0.3">
      <c r="A742" t="s">
        <v>757</v>
      </c>
      <c r="B742">
        <v>737.46</v>
      </c>
    </row>
    <row r="743" spans="1:2" x14ac:dyDescent="0.3">
      <c r="A743" t="s">
        <v>758</v>
      </c>
      <c r="B743">
        <v>0</v>
      </c>
    </row>
    <row r="744" spans="1:2" x14ac:dyDescent="0.3">
      <c r="A744" t="s">
        <v>759</v>
      </c>
      <c r="B744">
        <v>2182.71</v>
      </c>
    </row>
    <row r="745" spans="1:2" x14ac:dyDescent="0.3">
      <c r="A745" t="s">
        <v>760</v>
      </c>
      <c r="B745">
        <v>0</v>
      </c>
    </row>
    <row r="746" spans="1:2" x14ac:dyDescent="0.3">
      <c r="A746" t="s">
        <v>761</v>
      </c>
      <c r="B746">
        <v>0</v>
      </c>
    </row>
    <row r="747" spans="1:2" x14ac:dyDescent="0.3">
      <c r="A747" t="s">
        <v>762</v>
      </c>
      <c r="B747">
        <v>0</v>
      </c>
    </row>
    <row r="748" spans="1:2" x14ac:dyDescent="0.3">
      <c r="A748" t="s">
        <v>763</v>
      </c>
      <c r="B748">
        <v>0</v>
      </c>
    </row>
    <row r="749" spans="1:2" x14ac:dyDescent="0.3">
      <c r="A749" t="s">
        <v>764</v>
      </c>
      <c r="B749">
        <v>0</v>
      </c>
    </row>
    <row r="750" spans="1:2" x14ac:dyDescent="0.3">
      <c r="A750" t="s">
        <v>765</v>
      </c>
      <c r="B750">
        <v>0</v>
      </c>
    </row>
    <row r="751" spans="1:2" x14ac:dyDescent="0.3">
      <c r="A751" t="s">
        <v>766</v>
      </c>
      <c r="B751">
        <v>0</v>
      </c>
    </row>
    <row r="752" spans="1:2" x14ac:dyDescent="0.3">
      <c r="A752" t="s">
        <v>767</v>
      </c>
      <c r="B752">
        <v>167.04</v>
      </c>
    </row>
    <row r="753" spans="1:2" x14ac:dyDescent="0.3">
      <c r="A753" t="s">
        <v>768</v>
      </c>
      <c r="B753">
        <v>0</v>
      </c>
    </row>
    <row r="754" spans="1:2" x14ac:dyDescent="0.3">
      <c r="A754" t="s">
        <v>769</v>
      </c>
      <c r="B754">
        <v>570.84</v>
      </c>
    </row>
    <row r="755" spans="1:2" x14ac:dyDescent="0.3">
      <c r="A755" t="s">
        <v>770</v>
      </c>
      <c r="B755">
        <v>0</v>
      </c>
    </row>
    <row r="756" spans="1:2" x14ac:dyDescent="0.3">
      <c r="A756" t="s">
        <v>771</v>
      </c>
      <c r="B756">
        <v>0</v>
      </c>
    </row>
    <row r="757" spans="1:2" x14ac:dyDescent="0.3">
      <c r="A757" t="s">
        <v>772</v>
      </c>
      <c r="B757">
        <v>0</v>
      </c>
    </row>
    <row r="758" spans="1:2" x14ac:dyDescent="0.3">
      <c r="A758" t="s">
        <v>773</v>
      </c>
      <c r="B758">
        <v>0</v>
      </c>
    </row>
    <row r="759" spans="1:2" x14ac:dyDescent="0.3">
      <c r="A759" t="s">
        <v>774</v>
      </c>
      <c r="B759">
        <v>0</v>
      </c>
    </row>
    <row r="760" spans="1:2" x14ac:dyDescent="0.3">
      <c r="A760" t="s">
        <v>775</v>
      </c>
      <c r="B760">
        <v>0</v>
      </c>
    </row>
    <row r="761" spans="1:2" x14ac:dyDescent="0.3">
      <c r="A761" t="s">
        <v>776</v>
      </c>
      <c r="B761">
        <v>0</v>
      </c>
    </row>
    <row r="762" spans="1:2" x14ac:dyDescent="0.3">
      <c r="A762" t="s">
        <v>777</v>
      </c>
      <c r="B762">
        <v>0</v>
      </c>
    </row>
    <row r="763" spans="1:2" x14ac:dyDescent="0.3">
      <c r="A763" t="s">
        <v>778</v>
      </c>
    </row>
    <row r="764" spans="1:2" x14ac:dyDescent="0.3">
      <c r="A764" t="s">
        <v>779</v>
      </c>
    </row>
    <row r="765" spans="1:2" x14ac:dyDescent="0.3">
      <c r="A765" t="s">
        <v>780</v>
      </c>
      <c r="B765">
        <v>0</v>
      </c>
    </row>
    <row r="766" spans="1:2" x14ac:dyDescent="0.3">
      <c r="A766" t="s">
        <v>781</v>
      </c>
      <c r="B766">
        <v>0</v>
      </c>
    </row>
    <row r="767" spans="1:2" x14ac:dyDescent="0.3">
      <c r="A767" t="s">
        <v>782</v>
      </c>
      <c r="B767">
        <v>44.23</v>
      </c>
    </row>
    <row r="768" spans="1:2" x14ac:dyDescent="0.3">
      <c r="A768" t="s">
        <v>783</v>
      </c>
      <c r="B768">
        <v>4852.3599999999997</v>
      </c>
    </row>
    <row r="769" spans="1:2" x14ac:dyDescent="0.3">
      <c r="A769" t="s">
        <v>784</v>
      </c>
      <c r="B769">
        <v>0.04</v>
      </c>
    </row>
    <row r="770" spans="1:2" x14ac:dyDescent="0.3">
      <c r="A770" t="s">
        <v>785</v>
      </c>
      <c r="B770">
        <v>0.06</v>
      </c>
    </row>
    <row r="771" spans="1:2" x14ac:dyDescent="0.3">
      <c r="A771" t="s">
        <v>786</v>
      </c>
    </row>
    <row r="772" spans="1:2" x14ac:dyDescent="0.3">
      <c r="A772" t="s">
        <v>787</v>
      </c>
    </row>
    <row r="773" spans="1:2" x14ac:dyDescent="0.3">
      <c r="A773" t="s">
        <v>788</v>
      </c>
    </row>
    <row r="774" spans="1:2" x14ac:dyDescent="0.3">
      <c r="A774" t="s">
        <v>789</v>
      </c>
    </row>
    <row r="775" spans="1:2" x14ac:dyDescent="0.3">
      <c r="A775" t="s">
        <v>790</v>
      </c>
    </row>
    <row r="776" spans="1:2" x14ac:dyDescent="0.3">
      <c r="A776" t="s">
        <v>791</v>
      </c>
      <c r="B776">
        <v>0</v>
      </c>
    </row>
    <row r="777" spans="1:2" x14ac:dyDescent="0.3">
      <c r="A777" t="s">
        <v>792</v>
      </c>
    </row>
    <row r="778" spans="1:2" x14ac:dyDescent="0.3">
      <c r="A778" t="s">
        <v>793</v>
      </c>
      <c r="B778">
        <v>0</v>
      </c>
    </row>
    <row r="779" spans="1:2" x14ac:dyDescent="0.3">
      <c r="A779" t="s">
        <v>794</v>
      </c>
    </row>
    <row r="780" spans="1:2" x14ac:dyDescent="0.3">
      <c r="A780" t="s">
        <v>795</v>
      </c>
      <c r="B780">
        <v>0</v>
      </c>
    </row>
    <row r="781" spans="1:2" x14ac:dyDescent="0.3">
      <c r="A781" t="s">
        <v>796</v>
      </c>
    </row>
    <row r="782" spans="1:2" x14ac:dyDescent="0.3">
      <c r="A782" t="s">
        <v>797</v>
      </c>
      <c r="B782">
        <v>0</v>
      </c>
    </row>
    <row r="783" spans="1:2" x14ac:dyDescent="0.3">
      <c r="A783" t="s">
        <v>798</v>
      </c>
      <c r="B783">
        <v>0</v>
      </c>
    </row>
    <row r="784" spans="1:2" x14ac:dyDescent="0.3">
      <c r="A784" t="s">
        <v>799</v>
      </c>
      <c r="B784">
        <v>0</v>
      </c>
    </row>
    <row r="785" spans="1:2" x14ac:dyDescent="0.3">
      <c r="A785" t="s">
        <v>800</v>
      </c>
      <c r="B785" s="3">
        <v>44576.776290937501</v>
      </c>
    </row>
    <row r="786" spans="1:2" x14ac:dyDescent="0.3">
      <c r="A786" t="s">
        <v>801</v>
      </c>
      <c r="B786">
        <v>37930</v>
      </c>
    </row>
    <row r="787" spans="1:2" x14ac:dyDescent="0.3">
      <c r="A787" t="s">
        <v>802</v>
      </c>
      <c r="B787">
        <v>4565794</v>
      </c>
    </row>
    <row r="788" spans="1:2" x14ac:dyDescent="0.3">
      <c r="A788" t="s">
        <v>803</v>
      </c>
      <c r="B788">
        <v>0</v>
      </c>
    </row>
    <row r="789" spans="1:2" x14ac:dyDescent="0.3">
      <c r="A789" t="s">
        <v>804</v>
      </c>
      <c r="B789">
        <v>0</v>
      </c>
    </row>
    <row r="790" spans="1:2" x14ac:dyDescent="0.3">
      <c r="A790" t="s">
        <v>805</v>
      </c>
      <c r="B790">
        <v>0</v>
      </c>
    </row>
    <row r="791" spans="1:2" x14ac:dyDescent="0.3">
      <c r="A791" t="s">
        <v>806</v>
      </c>
      <c r="B791">
        <v>0</v>
      </c>
    </row>
    <row r="792" spans="1:2" x14ac:dyDescent="0.3">
      <c r="A792" t="s">
        <v>807</v>
      </c>
      <c r="B792">
        <v>0</v>
      </c>
    </row>
    <row r="793" spans="1:2" x14ac:dyDescent="0.3">
      <c r="A793" t="s">
        <v>808</v>
      </c>
      <c r="B793">
        <v>0</v>
      </c>
    </row>
    <row r="794" spans="1:2" x14ac:dyDescent="0.3">
      <c r="A794" t="s">
        <v>809</v>
      </c>
      <c r="B794">
        <v>0</v>
      </c>
    </row>
    <row r="795" spans="1:2" x14ac:dyDescent="0.3">
      <c r="A795" t="s">
        <v>810</v>
      </c>
      <c r="B795">
        <v>0</v>
      </c>
    </row>
    <row r="796" spans="1:2" x14ac:dyDescent="0.3">
      <c r="A796" t="s">
        <v>811</v>
      </c>
      <c r="B796">
        <v>0</v>
      </c>
    </row>
    <row r="797" spans="1:2" x14ac:dyDescent="0.3">
      <c r="A797" t="s">
        <v>812</v>
      </c>
      <c r="B797">
        <v>0</v>
      </c>
    </row>
    <row r="798" spans="1:2" x14ac:dyDescent="0.3">
      <c r="A798" t="s">
        <v>813</v>
      </c>
      <c r="B798">
        <v>0</v>
      </c>
    </row>
    <row r="799" spans="1:2" x14ac:dyDescent="0.3">
      <c r="A799" t="s">
        <v>814</v>
      </c>
      <c r="B799">
        <v>0</v>
      </c>
    </row>
  </sheetData>
  <pageMargins left="0" right="0" top="0" bottom="0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showGridLines="0" workbookViewId="0">
      <selection activeCell="B1" sqref="B1"/>
    </sheetView>
  </sheetViews>
  <sheetFormatPr defaultRowHeight="14.4" x14ac:dyDescent="0.3"/>
  <sheetData>
    <row r="1" spans="1:22" ht="259.2" x14ac:dyDescent="0.3">
      <c r="A1" s="4" t="s">
        <v>829</v>
      </c>
    </row>
    <row r="2" spans="1:22" x14ac:dyDescent="0.3">
      <c r="A2" t="s">
        <v>830</v>
      </c>
      <c r="B2" t="s">
        <v>831</v>
      </c>
      <c r="C2" t="s">
        <v>832</v>
      </c>
      <c r="D2" t="s">
        <v>833</v>
      </c>
      <c r="E2" t="s">
        <v>834</v>
      </c>
      <c r="F2" t="s">
        <v>835</v>
      </c>
      <c r="G2" t="s">
        <v>836</v>
      </c>
      <c r="H2" t="s">
        <v>837</v>
      </c>
      <c r="I2" t="s">
        <v>838</v>
      </c>
      <c r="J2" t="s">
        <v>839</v>
      </c>
      <c r="K2" t="s">
        <v>840</v>
      </c>
      <c r="L2" t="s">
        <v>841</v>
      </c>
      <c r="M2" t="s">
        <v>842</v>
      </c>
      <c r="N2" t="s">
        <v>843</v>
      </c>
      <c r="O2" t="s">
        <v>844</v>
      </c>
      <c r="P2" t="s">
        <v>845</v>
      </c>
      <c r="Q2" t="s">
        <v>846</v>
      </c>
      <c r="R2" t="s">
        <v>847</v>
      </c>
      <c r="S2" t="s">
        <v>848</v>
      </c>
      <c r="T2" t="s">
        <v>849</v>
      </c>
      <c r="U2" t="s">
        <v>850</v>
      </c>
      <c r="V2" t="s">
        <v>851</v>
      </c>
    </row>
    <row r="3" spans="1:22" x14ac:dyDescent="0.3">
      <c r="A3">
        <v>4633</v>
      </c>
      <c r="B3">
        <v>1</v>
      </c>
      <c r="C3" s="1">
        <v>44575</v>
      </c>
      <c r="D3">
        <v>22</v>
      </c>
      <c r="E3" s="3">
        <v>44575.462361111102</v>
      </c>
      <c r="F3" t="s">
        <v>852</v>
      </c>
      <c r="G3" s="1">
        <v>44575</v>
      </c>
      <c r="H3" t="s">
        <v>853</v>
      </c>
      <c r="I3">
        <v>4</v>
      </c>
      <c r="J3">
        <v>3</v>
      </c>
      <c r="K3">
        <v>0</v>
      </c>
      <c r="L3">
        <v>2</v>
      </c>
      <c r="M3" t="s">
        <v>854</v>
      </c>
      <c r="N3">
        <v>240</v>
      </c>
      <c r="O3" t="s">
        <v>855</v>
      </c>
      <c r="P3" t="s">
        <v>856</v>
      </c>
      <c r="S3" t="s">
        <v>4</v>
      </c>
      <c r="T3" s="1">
        <v>44575</v>
      </c>
      <c r="U3">
        <v>0</v>
      </c>
      <c r="V3" t="b">
        <v>0</v>
      </c>
    </row>
    <row r="4" spans="1:22" x14ac:dyDescent="0.3">
      <c r="A4">
        <v>4634</v>
      </c>
      <c r="B4">
        <v>1</v>
      </c>
      <c r="C4" s="1">
        <v>44575</v>
      </c>
      <c r="D4">
        <v>22</v>
      </c>
      <c r="E4" s="3">
        <v>44575.507928240702</v>
      </c>
      <c r="F4" t="s">
        <v>857</v>
      </c>
      <c r="G4" s="1">
        <v>44575</v>
      </c>
      <c r="H4" t="s">
        <v>858</v>
      </c>
      <c r="I4">
        <v>250</v>
      </c>
      <c r="J4">
        <v>38</v>
      </c>
      <c r="K4">
        <v>1</v>
      </c>
      <c r="L4">
        <v>1</v>
      </c>
      <c r="M4" t="s">
        <v>859</v>
      </c>
      <c r="N4">
        <v>101</v>
      </c>
      <c r="O4" t="s">
        <v>860</v>
      </c>
      <c r="P4" t="s">
        <v>861</v>
      </c>
      <c r="S4" t="s">
        <v>4</v>
      </c>
      <c r="T4" s="1">
        <v>44575</v>
      </c>
      <c r="U4">
        <v>0</v>
      </c>
      <c r="V4" t="b">
        <v>0</v>
      </c>
    </row>
  </sheetData>
  <pageMargins left="0" right="0" top="0" bottom="0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topLeftCell="A178" workbookViewId="0">
      <selection activeCell="B344" sqref="B344"/>
    </sheetView>
  </sheetViews>
  <sheetFormatPr defaultRowHeight="14.4" x14ac:dyDescent="0.3"/>
  <cols>
    <col min="1" max="1" width="54.77734375" bestFit="1" customWidth="1"/>
    <col min="2" max="2" width="42.21875" bestFit="1" customWidth="1"/>
  </cols>
  <sheetData>
    <row r="1" spans="1:2" x14ac:dyDescent="0.3">
      <c r="A1" t="s">
        <v>0</v>
      </c>
      <c r="B1" s="1">
        <v>44208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815</v>
      </c>
    </row>
    <row r="6" spans="1:2" x14ac:dyDescent="0.3">
      <c r="A6" t="s">
        <v>9</v>
      </c>
      <c r="B6">
        <v>75</v>
      </c>
    </row>
    <row r="7" spans="1:2" x14ac:dyDescent="0.3">
      <c r="A7" t="s">
        <v>10</v>
      </c>
      <c r="B7">
        <v>110000</v>
      </c>
    </row>
    <row r="8" spans="1:2" x14ac:dyDescent="0.3">
      <c r="A8" t="s">
        <v>11</v>
      </c>
      <c r="B8">
        <v>7582200</v>
      </c>
    </row>
    <row r="9" spans="1:2" x14ac:dyDescent="0.3">
      <c r="A9" t="s">
        <v>12</v>
      </c>
      <c r="B9">
        <v>113247.29</v>
      </c>
    </row>
    <row r="10" spans="1:2" x14ac:dyDescent="0.3">
      <c r="A10" t="s">
        <v>13</v>
      </c>
      <c r="B10">
        <v>7561900.2400000002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99.95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19.8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0.05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3494.16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0.05</v>
      </c>
    </row>
    <row r="25" spans="1:2" x14ac:dyDescent="0.3">
      <c r="A25" t="s">
        <v>28</v>
      </c>
      <c r="B25">
        <v>2230.85</v>
      </c>
    </row>
    <row r="26" spans="1:2" x14ac:dyDescent="0.3">
      <c r="A26" t="s">
        <v>29</v>
      </c>
      <c r="B26">
        <v>143460.37</v>
      </c>
    </row>
    <row r="27" spans="1:2" x14ac:dyDescent="0.3">
      <c r="A27" t="s">
        <v>30</v>
      </c>
      <c r="B27">
        <v>2.0299999999999998</v>
      </c>
    </row>
    <row r="28" spans="1:2" x14ac:dyDescent="0.3">
      <c r="A28" t="s">
        <v>31</v>
      </c>
      <c r="B28">
        <v>1.89</v>
      </c>
    </row>
    <row r="29" spans="1:2" x14ac:dyDescent="0.3">
      <c r="A29" t="s">
        <v>32</v>
      </c>
      <c r="B29">
        <v>65883.12</v>
      </c>
    </row>
    <row r="30" spans="1:2" x14ac:dyDescent="0.3">
      <c r="A30" t="s">
        <v>33</v>
      </c>
      <c r="B30">
        <v>4147223.93</v>
      </c>
    </row>
    <row r="31" spans="1:2" x14ac:dyDescent="0.3">
      <c r="A31" t="s">
        <v>34</v>
      </c>
      <c r="B31">
        <v>59.98</v>
      </c>
    </row>
    <row r="32" spans="1:2" x14ac:dyDescent="0.3">
      <c r="A32" t="s">
        <v>35</v>
      </c>
      <c r="B32">
        <v>54.68</v>
      </c>
    </row>
    <row r="33" spans="1:2" x14ac:dyDescent="0.3">
      <c r="A33" t="s">
        <v>36</v>
      </c>
      <c r="B33">
        <v>43952.160000000003</v>
      </c>
    </row>
    <row r="34" spans="1:2" x14ac:dyDescent="0.3">
      <c r="A34" t="s">
        <v>37</v>
      </c>
      <c r="B34">
        <v>3437468.47</v>
      </c>
    </row>
    <row r="35" spans="1:2" x14ac:dyDescent="0.3">
      <c r="A35" t="s">
        <v>38</v>
      </c>
      <c r="B35">
        <v>40.020000000000003</v>
      </c>
    </row>
    <row r="36" spans="1:2" x14ac:dyDescent="0.3">
      <c r="A36" t="s">
        <v>39</v>
      </c>
      <c r="B36">
        <v>45.32</v>
      </c>
    </row>
    <row r="37" spans="1:2" x14ac:dyDescent="0.3">
      <c r="A37" t="s">
        <v>40</v>
      </c>
      <c r="B37">
        <v>41721.31</v>
      </c>
    </row>
    <row r="38" spans="1:2" x14ac:dyDescent="0.3">
      <c r="A38" t="s">
        <v>41</v>
      </c>
      <c r="B38">
        <v>3294008.1</v>
      </c>
    </row>
    <row r="39" spans="1:2" x14ac:dyDescent="0.3">
      <c r="A39" t="s">
        <v>42</v>
      </c>
      <c r="B39">
        <v>37.985344963839999</v>
      </c>
    </row>
    <row r="40" spans="1:2" x14ac:dyDescent="0.3">
      <c r="A40" t="s">
        <v>43</v>
      </c>
      <c r="B40">
        <v>43.429686087203002</v>
      </c>
    </row>
    <row r="41" spans="1:2" x14ac:dyDescent="0.3">
      <c r="A41" t="s">
        <v>44</v>
      </c>
      <c r="B41">
        <v>43952.160000000003</v>
      </c>
    </row>
    <row r="42" spans="1:2" x14ac:dyDescent="0.3">
      <c r="A42" t="s">
        <v>45</v>
      </c>
      <c r="B42">
        <v>3437468.47</v>
      </c>
    </row>
    <row r="43" spans="1:2" x14ac:dyDescent="0.3">
      <c r="A43" t="s">
        <v>46</v>
      </c>
      <c r="B43">
        <v>40.016431878718002</v>
      </c>
    </row>
    <row r="44" spans="1:2" x14ac:dyDescent="0.3">
      <c r="A44" t="s">
        <v>47</v>
      </c>
      <c r="B44">
        <v>45.321132205703996</v>
      </c>
    </row>
    <row r="45" spans="1:2" x14ac:dyDescent="0.3">
      <c r="A45" t="s">
        <v>48</v>
      </c>
      <c r="B45">
        <v>11380</v>
      </c>
    </row>
    <row r="46" spans="1:2" x14ac:dyDescent="0.3">
      <c r="A46" t="s">
        <v>49</v>
      </c>
      <c r="B46">
        <v>718495</v>
      </c>
    </row>
    <row r="47" spans="1:2" x14ac:dyDescent="0.3">
      <c r="A47" t="s">
        <v>50</v>
      </c>
      <c r="B47">
        <v>11380</v>
      </c>
    </row>
    <row r="48" spans="1:2" x14ac:dyDescent="0.3">
      <c r="A48" t="s">
        <v>51</v>
      </c>
      <c r="B48">
        <v>718495</v>
      </c>
    </row>
    <row r="49" spans="1:2" x14ac:dyDescent="0.3">
      <c r="A49" t="s">
        <v>52</v>
      </c>
      <c r="B49">
        <v>4.6900000000000004</v>
      </c>
    </row>
    <row r="50" spans="1:2" x14ac:dyDescent="0.3">
      <c r="A50" t="s">
        <v>53</v>
      </c>
      <c r="B50">
        <v>17178.310000000001</v>
      </c>
    </row>
    <row r="51" spans="1:2" x14ac:dyDescent="0.3">
      <c r="A51" t="s">
        <v>54</v>
      </c>
      <c r="B51">
        <v>11384.69</v>
      </c>
    </row>
    <row r="52" spans="1:2" x14ac:dyDescent="0.3">
      <c r="A52" t="s">
        <v>55</v>
      </c>
      <c r="B52">
        <v>732753.14</v>
      </c>
    </row>
    <row r="53" spans="1:2" x14ac:dyDescent="0.3">
      <c r="A53" t="s">
        <v>56</v>
      </c>
      <c r="B53">
        <v>10.35</v>
      </c>
    </row>
    <row r="54" spans="1:2" x14ac:dyDescent="0.3">
      <c r="A54" t="s">
        <v>57</v>
      </c>
      <c r="B54">
        <v>9.66</v>
      </c>
    </row>
    <row r="55" spans="1:2" x14ac:dyDescent="0.3">
      <c r="A55" t="s">
        <v>58</v>
      </c>
      <c r="B55">
        <v>13.82</v>
      </c>
    </row>
    <row r="56" spans="1:2" x14ac:dyDescent="0.3">
      <c r="A56" t="s">
        <v>59</v>
      </c>
      <c r="B56">
        <v>12.98</v>
      </c>
    </row>
    <row r="57" spans="1:2" x14ac:dyDescent="0.3">
      <c r="A57" t="s">
        <v>60</v>
      </c>
      <c r="B57">
        <v>7204.4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471202.25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7204.4</v>
      </c>
    </row>
    <row r="62" spans="1:2" x14ac:dyDescent="0.3">
      <c r="A62" t="s">
        <v>65</v>
      </c>
      <c r="B62">
        <v>6.55</v>
      </c>
    </row>
    <row r="63" spans="1:2" x14ac:dyDescent="0.3">
      <c r="A63" t="s">
        <v>66</v>
      </c>
      <c r="B63">
        <v>471202.25</v>
      </c>
    </row>
    <row r="64" spans="1:2" x14ac:dyDescent="0.3">
      <c r="A64" t="s">
        <v>67</v>
      </c>
      <c r="B64">
        <v>6.21</v>
      </c>
    </row>
    <row r="65" spans="1:2" x14ac:dyDescent="0.3">
      <c r="A65" t="s">
        <v>68</v>
      </c>
      <c r="B65">
        <v>56.8</v>
      </c>
    </row>
    <row r="66" spans="1:2" x14ac:dyDescent="0.3">
      <c r="A66" t="s">
        <v>69</v>
      </c>
      <c r="B66">
        <v>57.33</v>
      </c>
    </row>
    <row r="67" spans="1:2" x14ac:dyDescent="0.3">
      <c r="A67" t="s">
        <v>70</v>
      </c>
      <c r="B67">
        <v>10.57</v>
      </c>
    </row>
    <row r="68" spans="1:2" x14ac:dyDescent="0.3">
      <c r="A68" t="s">
        <v>71</v>
      </c>
      <c r="B68">
        <v>13.09</v>
      </c>
    </row>
    <row r="69" spans="1:2" x14ac:dyDescent="0.3">
      <c r="A69" t="s">
        <v>72</v>
      </c>
      <c r="B69">
        <v>68.39</v>
      </c>
    </row>
    <row r="70" spans="1:2" x14ac:dyDescent="0.3">
      <c r="A70" t="s">
        <v>73</v>
      </c>
      <c r="B70">
        <v>15839.94</v>
      </c>
    </row>
    <row r="71" spans="1:2" x14ac:dyDescent="0.3">
      <c r="A71" t="s">
        <v>74</v>
      </c>
      <c r="B71">
        <v>7272.79</v>
      </c>
    </row>
    <row r="72" spans="1:2" x14ac:dyDescent="0.3">
      <c r="A72" t="s">
        <v>75</v>
      </c>
      <c r="B72">
        <v>486304.31</v>
      </c>
    </row>
    <row r="73" spans="1:2" x14ac:dyDescent="0.3">
      <c r="A73" t="s">
        <v>76</v>
      </c>
      <c r="B73">
        <v>6.61</v>
      </c>
    </row>
    <row r="74" spans="1:2" x14ac:dyDescent="0.3">
      <c r="A74" t="s">
        <v>77</v>
      </c>
      <c r="B74">
        <v>6.41</v>
      </c>
    </row>
    <row r="75" spans="1:2" x14ac:dyDescent="0.3">
      <c r="A75" t="s">
        <v>78</v>
      </c>
      <c r="B75">
        <v>119.09</v>
      </c>
    </row>
    <row r="76" spans="1:2" x14ac:dyDescent="0.3">
      <c r="A76" t="s">
        <v>79</v>
      </c>
      <c r="B76">
        <v>114.11</v>
      </c>
    </row>
    <row r="77" spans="1:2" x14ac:dyDescent="0.3">
      <c r="A77" t="s">
        <v>80</v>
      </c>
      <c r="B77">
        <v>119.52</v>
      </c>
    </row>
    <row r="78" spans="1:2" x14ac:dyDescent="0.3">
      <c r="A78" t="s">
        <v>81</v>
      </c>
      <c r="B78">
        <v>114.55</v>
      </c>
    </row>
    <row r="79" spans="1:2" x14ac:dyDescent="0.3">
      <c r="A79" t="s">
        <v>82</v>
      </c>
      <c r="B79">
        <v>47.88</v>
      </c>
    </row>
    <row r="80" spans="1:2" x14ac:dyDescent="0.3">
      <c r="A80" t="s">
        <v>83</v>
      </c>
      <c r="B80">
        <v>42.75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28.36</v>
      </c>
    </row>
    <row r="86" spans="1:2" x14ac:dyDescent="0.3">
      <c r="A86" t="s">
        <v>89</v>
      </c>
      <c r="B86">
        <v>28.2</v>
      </c>
    </row>
    <row r="87" spans="1:2" x14ac:dyDescent="0.3">
      <c r="A87" t="s">
        <v>90</v>
      </c>
      <c r="B87">
        <v>4981</v>
      </c>
    </row>
    <row r="88" spans="1:2" x14ac:dyDescent="0.3">
      <c r="A88" t="s">
        <v>91</v>
      </c>
      <c r="B88">
        <v>292911</v>
      </c>
    </row>
    <row r="89" spans="1:2" x14ac:dyDescent="0.3">
      <c r="A89" t="s">
        <v>92</v>
      </c>
      <c r="B89">
        <v>4.53</v>
      </c>
    </row>
    <row r="90" spans="1:2" x14ac:dyDescent="0.3">
      <c r="A90" t="s">
        <v>93</v>
      </c>
      <c r="B90">
        <v>3.86</v>
      </c>
    </row>
    <row r="91" spans="1:2" x14ac:dyDescent="0.3">
      <c r="A91" t="s">
        <v>94</v>
      </c>
      <c r="B91">
        <v>13.2</v>
      </c>
    </row>
    <row r="92" spans="1:2" x14ac:dyDescent="0.3">
      <c r="A92" t="s">
        <v>95</v>
      </c>
      <c r="B92">
        <v>13.07</v>
      </c>
    </row>
    <row r="93" spans="1:2" x14ac:dyDescent="0.3">
      <c r="A93" t="s">
        <v>96</v>
      </c>
      <c r="B93">
        <v>46.54</v>
      </c>
    </row>
    <row r="94" spans="1:2" x14ac:dyDescent="0.3">
      <c r="A94" t="s">
        <v>97</v>
      </c>
      <c r="B94">
        <v>46.35</v>
      </c>
    </row>
    <row r="95" spans="1:2" x14ac:dyDescent="0.3">
      <c r="A95" t="s">
        <v>98</v>
      </c>
      <c r="B95">
        <v>14519.54</v>
      </c>
    </row>
    <row r="96" spans="1:2" x14ac:dyDescent="0.3">
      <c r="A96" t="s">
        <v>99</v>
      </c>
      <c r="B96">
        <v>991038.48</v>
      </c>
    </row>
    <row r="97" spans="1:2" x14ac:dyDescent="0.3">
      <c r="A97" t="s">
        <v>100</v>
      </c>
      <c r="B97">
        <v>110000</v>
      </c>
    </row>
    <row r="98" spans="1:2" x14ac:dyDescent="0.3">
      <c r="A98" t="s">
        <v>101</v>
      </c>
      <c r="B98">
        <v>101096</v>
      </c>
    </row>
    <row r="99" spans="1:2" x14ac:dyDescent="0.3">
      <c r="A99" t="s">
        <v>102</v>
      </c>
      <c r="B99">
        <v>110229.645093946</v>
      </c>
    </row>
    <row r="100" spans="1:2" x14ac:dyDescent="0.3">
      <c r="A100" t="s">
        <v>103</v>
      </c>
      <c r="B100">
        <v>107408.22</v>
      </c>
    </row>
    <row r="101" spans="1:2" x14ac:dyDescent="0.3">
      <c r="A101" t="s">
        <v>104</v>
      </c>
      <c r="B101">
        <v>129</v>
      </c>
    </row>
    <row r="102" spans="1:2" x14ac:dyDescent="0.3">
      <c r="A102" t="s">
        <v>105</v>
      </c>
      <c r="B102">
        <v>101.26</v>
      </c>
    </row>
    <row r="103" spans="1:2" x14ac:dyDescent="0.3">
      <c r="A103" t="s">
        <v>106</v>
      </c>
      <c r="B103">
        <v>125</v>
      </c>
    </row>
    <row r="104" spans="1:2" x14ac:dyDescent="0.3">
      <c r="A104" t="s">
        <v>107</v>
      </c>
      <c r="B104">
        <v>99.42</v>
      </c>
    </row>
    <row r="105" spans="1:2" x14ac:dyDescent="0.3">
      <c r="A105" t="s">
        <v>108</v>
      </c>
      <c r="B105">
        <v>137</v>
      </c>
    </row>
    <row r="106" spans="1:2" x14ac:dyDescent="0.3">
      <c r="A106" t="s">
        <v>109</v>
      </c>
      <c r="B106">
        <v>110.46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110.46</v>
      </c>
    </row>
    <row r="113" spans="1:2" x14ac:dyDescent="0.3">
      <c r="A113" t="s">
        <v>116</v>
      </c>
      <c r="B113">
        <v>1560</v>
      </c>
    </row>
    <row r="114" spans="1:2" x14ac:dyDescent="0.3">
      <c r="A114" t="s">
        <v>117</v>
      </c>
      <c r="B114">
        <v>91565</v>
      </c>
    </row>
    <row r="115" spans="1:2" x14ac:dyDescent="0.3">
      <c r="A115" t="s">
        <v>118</v>
      </c>
      <c r="B115">
        <v>9145</v>
      </c>
    </row>
    <row r="116" spans="1:2" x14ac:dyDescent="0.3">
      <c r="A116" t="s">
        <v>119</v>
      </c>
      <c r="B116">
        <v>560470</v>
      </c>
    </row>
    <row r="117" spans="1:2" x14ac:dyDescent="0.3">
      <c r="A117" t="s">
        <v>120</v>
      </c>
      <c r="B117">
        <v>675</v>
      </c>
    </row>
    <row r="118" spans="1:2" x14ac:dyDescent="0.3">
      <c r="A118" t="s">
        <v>121</v>
      </c>
      <c r="B118">
        <v>66460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0</v>
      </c>
    </row>
    <row r="130" spans="1:2" x14ac:dyDescent="0.3">
      <c r="A130" t="s">
        <v>133</v>
      </c>
      <c r="B130">
        <v>15210</v>
      </c>
    </row>
    <row r="131" spans="1:2" x14ac:dyDescent="0.3">
      <c r="A131" t="s">
        <v>134</v>
      </c>
      <c r="B131">
        <v>15635.96</v>
      </c>
    </row>
    <row r="132" spans="1:2" x14ac:dyDescent="0.3">
      <c r="A132" t="s">
        <v>135</v>
      </c>
      <c r="B132">
        <v>25342</v>
      </c>
    </row>
    <row r="133" spans="1:2" x14ac:dyDescent="0.3">
      <c r="A133" t="s">
        <v>136</v>
      </c>
      <c r="B133">
        <v>25458.97</v>
      </c>
    </row>
    <row r="134" spans="1:2" x14ac:dyDescent="0.3">
      <c r="A134" t="s">
        <v>137</v>
      </c>
      <c r="B134">
        <v>15350</v>
      </c>
    </row>
    <row r="135" spans="1:2" x14ac:dyDescent="0.3">
      <c r="A135" t="s">
        <v>138</v>
      </c>
      <c r="B135">
        <v>15611.91</v>
      </c>
    </row>
    <row r="136" spans="1:2" x14ac:dyDescent="0.3">
      <c r="A136" t="s">
        <v>139</v>
      </c>
      <c r="B136">
        <v>13.71</v>
      </c>
    </row>
    <row r="137" spans="1:2" x14ac:dyDescent="0.3">
      <c r="A137" t="s">
        <v>140</v>
      </c>
      <c r="B137">
        <v>12.74</v>
      </c>
    </row>
    <row r="138" spans="1:2" x14ac:dyDescent="0.3">
      <c r="A138" t="s">
        <v>141</v>
      </c>
      <c r="B138">
        <v>80.36</v>
      </c>
    </row>
    <row r="139" spans="1:2" x14ac:dyDescent="0.3">
      <c r="A139" t="s">
        <v>142</v>
      </c>
      <c r="B139">
        <v>78.010000000000005</v>
      </c>
    </row>
    <row r="140" spans="1:2" x14ac:dyDescent="0.3">
      <c r="A140" t="s">
        <v>143</v>
      </c>
      <c r="B140">
        <v>5.93</v>
      </c>
    </row>
    <row r="141" spans="1:2" x14ac:dyDescent="0.3">
      <c r="A141" t="s">
        <v>144</v>
      </c>
      <c r="B141">
        <v>9.25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19.25</v>
      </c>
    </row>
    <row r="153" spans="1:2" x14ac:dyDescent="0.3">
      <c r="A153" t="s">
        <v>156</v>
      </c>
      <c r="B153">
        <v>16.2</v>
      </c>
    </row>
    <row r="154" spans="1:2" x14ac:dyDescent="0.3">
      <c r="A154" t="s">
        <v>157</v>
      </c>
      <c r="B154">
        <v>84.16</v>
      </c>
    </row>
    <row r="155" spans="1:2" x14ac:dyDescent="0.3">
      <c r="A155" t="s">
        <v>158</v>
      </c>
      <c r="B155">
        <v>18.75</v>
      </c>
    </row>
    <row r="156" spans="1:2" x14ac:dyDescent="0.3">
      <c r="A156" t="s">
        <v>159</v>
      </c>
      <c r="B156">
        <v>15.53</v>
      </c>
    </row>
    <row r="157" spans="1:2" x14ac:dyDescent="0.3">
      <c r="A157" t="s">
        <v>160</v>
      </c>
      <c r="B157">
        <v>82.83</v>
      </c>
    </row>
    <row r="158" spans="1:2" x14ac:dyDescent="0.3">
      <c r="A158" t="s">
        <v>161</v>
      </c>
      <c r="B158">
        <v>13.6</v>
      </c>
    </row>
    <row r="159" spans="1:2" x14ac:dyDescent="0.3">
      <c r="A159" t="s">
        <v>162</v>
      </c>
      <c r="B159">
        <v>11.24</v>
      </c>
    </row>
    <row r="160" spans="1:2" x14ac:dyDescent="0.3">
      <c r="A160" t="s">
        <v>163</v>
      </c>
      <c r="B160">
        <v>82.65</v>
      </c>
    </row>
    <row r="161" spans="1:2" x14ac:dyDescent="0.3">
      <c r="A161" t="s">
        <v>164</v>
      </c>
      <c r="B161">
        <v>13.5</v>
      </c>
    </row>
    <row r="162" spans="1:2" x14ac:dyDescent="0.3">
      <c r="A162" t="s">
        <v>165</v>
      </c>
      <c r="B162">
        <v>10.99</v>
      </c>
    </row>
    <row r="163" spans="1:2" x14ac:dyDescent="0.3">
      <c r="A163" t="s">
        <v>166</v>
      </c>
      <c r="B163">
        <v>81.41</v>
      </c>
    </row>
    <row r="164" spans="1:2" x14ac:dyDescent="0.3">
      <c r="A164" t="s">
        <v>167</v>
      </c>
      <c r="B164">
        <v>1.49</v>
      </c>
    </row>
    <row r="165" spans="1:2" x14ac:dyDescent="0.3">
      <c r="A165" t="s">
        <v>168</v>
      </c>
      <c r="B165">
        <v>1.1299999999999999</v>
      </c>
    </row>
    <row r="166" spans="1:2" x14ac:dyDescent="0.3">
      <c r="A166" t="s">
        <v>169</v>
      </c>
      <c r="B166">
        <v>75.84</v>
      </c>
    </row>
    <row r="167" spans="1:2" x14ac:dyDescent="0.3">
      <c r="A167" t="s">
        <v>170</v>
      </c>
      <c r="B167">
        <v>1.474</v>
      </c>
    </row>
    <row r="168" spans="1:2" x14ac:dyDescent="0.3">
      <c r="A168" t="s">
        <v>171</v>
      </c>
      <c r="B168">
        <v>1.093</v>
      </c>
    </row>
    <row r="169" spans="1:2" x14ac:dyDescent="0.3">
      <c r="A169" t="s">
        <v>172</v>
      </c>
      <c r="B169">
        <v>74.150000000000006</v>
      </c>
    </row>
    <row r="170" spans="1:2" x14ac:dyDescent="0.3">
      <c r="A170" t="s">
        <v>173</v>
      </c>
      <c r="B170">
        <v>13.21</v>
      </c>
    </row>
    <row r="171" spans="1:2" x14ac:dyDescent="0.3">
      <c r="A171" t="s">
        <v>174</v>
      </c>
      <c r="B171">
        <v>10.94</v>
      </c>
    </row>
    <row r="172" spans="1:2" x14ac:dyDescent="0.3">
      <c r="A172" t="s">
        <v>175</v>
      </c>
      <c r="B172">
        <v>82.82</v>
      </c>
    </row>
    <row r="173" spans="1:2" x14ac:dyDescent="0.3">
      <c r="A173" t="s">
        <v>176</v>
      </c>
      <c r="B173">
        <v>13.24</v>
      </c>
    </row>
    <row r="174" spans="1:2" x14ac:dyDescent="0.3">
      <c r="A174" t="s">
        <v>177</v>
      </c>
      <c r="B174">
        <v>10.81</v>
      </c>
    </row>
    <row r="175" spans="1:2" x14ac:dyDescent="0.3">
      <c r="A175" t="s">
        <v>178</v>
      </c>
      <c r="B175">
        <v>81.650000000000006</v>
      </c>
    </row>
    <row r="176" spans="1:2" x14ac:dyDescent="0.3">
      <c r="A176" t="s">
        <v>179</v>
      </c>
      <c r="B176">
        <v>11.82</v>
      </c>
    </row>
    <row r="177" spans="1:2" x14ac:dyDescent="0.3">
      <c r="A177" t="s">
        <v>180</v>
      </c>
      <c r="B177">
        <v>9.0500000000000007</v>
      </c>
    </row>
    <row r="178" spans="1:2" x14ac:dyDescent="0.3">
      <c r="A178" t="s">
        <v>181</v>
      </c>
      <c r="B178">
        <v>76.569999999999993</v>
      </c>
    </row>
    <row r="179" spans="1:2" x14ac:dyDescent="0.3">
      <c r="A179" t="s">
        <v>182</v>
      </c>
      <c r="B179">
        <v>11.23</v>
      </c>
    </row>
    <row r="180" spans="1:2" x14ac:dyDescent="0.3">
      <c r="A180" t="s">
        <v>183</v>
      </c>
      <c r="B180">
        <v>8.56</v>
      </c>
    </row>
    <row r="181" spans="1:2" x14ac:dyDescent="0.3">
      <c r="A181" t="s">
        <v>184</v>
      </c>
      <c r="B181">
        <v>76.22</v>
      </c>
    </row>
    <row r="182" spans="1:2" x14ac:dyDescent="0.3">
      <c r="A182" t="s">
        <v>185</v>
      </c>
      <c r="B182">
        <v>66.459999999999994</v>
      </c>
    </row>
    <row r="183" spans="1:2" x14ac:dyDescent="0.3">
      <c r="A183" t="s">
        <v>186</v>
      </c>
      <c r="B183">
        <v>54.8</v>
      </c>
    </row>
    <row r="184" spans="1:2" x14ac:dyDescent="0.3">
      <c r="A184" t="s">
        <v>187</v>
      </c>
      <c r="B184">
        <v>82.46</v>
      </c>
    </row>
    <row r="185" spans="1:2" x14ac:dyDescent="0.3">
      <c r="A185" t="s">
        <v>188</v>
      </c>
      <c r="B185">
        <v>65.73</v>
      </c>
    </row>
    <row r="186" spans="1:2" x14ac:dyDescent="0.3">
      <c r="A186" t="s">
        <v>189</v>
      </c>
      <c r="B186">
        <v>53.36</v>
      </c>
    </row>
    <row r="187" spans="1:2" x14ac:dyDescent="0.3">
      <c r="A187" t="s">
        <v>190</v>
      </c>
      <c r="B187">
        <v>81.180000000000007</v>
      </c>
    </row>
    <row r="188" spans="1:2" x14ac:dyDescent="0.3">
      <c r="A188" t="s">
        <v>191</v>
      </c>
      <c r="B188">
        <v>65.78</v>
      </c>
    </row>
    <row r="189" spans="1:2" x14ac:dyDescent="0.3">
      <c r="A189" t="s">
        <v>192</v>
      </c>
      <c r="B189">
        <v>54.04</v>
      </c>
    </row>
    <row r="190" spans="1:2" x14ac:dyDescent="0.3">
      <c r="A190" t="s">
        <v>193</v>
      </c>
      <c r="B190">
        <v>82.15</v>
      </c>
    </row>
    <row r="191" spans="1:2" x14ac:dyDescent="0.3">
      <c r="A191" t="s">
        <v>194</v>
      </c>
      <c r="B191">
        <v>65.06</v>
      </c>
    </row>
    <row r="192" spans="1:2" x14ac:dyDescent="0.3">
      <c r="A192" t="s">
        <v>195</v>
      </c>
      <c r="B192">
        <v>52.61</v>
      </c>
    </row>
    <row r="193" spans="1:2" x14ac:dyDescent="0.3">
      <c r="A193" t="s">
        <v>196</v>
      </c>
      <c r="B193">
        <v>80.86</v>
      </c>
    </row>
    <row r="194" spans="1:2" x14ac:dyDescent="0.3">
      <c r="A194" t="s">
        <v>197</v>
      </c>
      <c r="B194">
        <v>86</v>
      </c>
    </row>
    <row r="195" spans="1:2" x14ac:dyDescent="0.3">
      <c r="A195" t="s">
        <v>198</v>
      </c>
      <c r="B195">
        <v>44.28</v>
      </c>
    </row>
    <row r="196" spans="1:2" x14ac:dyDescent="0.3">
      <c r="A196" t="s">
        <v>199</v>
      </c>
      <c r="B196">
        <v>51.49</v>
      </c>
    </row>
    <row r="197" spans="1:2" x14ac:dyDescent="0.3">
      <c r="A197" t="s">
        <v>200</v>
      </c>
      <c r="B197">
        <v>86.59</v>
      </c>
    </row>
    <row r="198" spans="1:2" x14ac:dyDescent="0.3">
      <c r="A198" t="s">
        <v>201</v>
      </c>
      <c r="B198">
        <v>42.95</v>
      </c>
    </row>
    <row r="199" spans="1:2" x14ac:dyDescent="0.3">
      <c r="A199" t="s">
        <v>202</v>
      </c>
      <c r="B199">
        <v>49.6</v>
      </c>
    </row>
    <row r="200" spans="1:2" x14ac:dyDescent="0.3">
      <c r="A200" t="s">
        <v>203</v>
      </c>
      <c r="B200">
        <v>5.45</v>
      </c>
    </row>
    <row r="201" spans="1:2" x14ac:dyDescent="0.3">
      <c r="A201" t="s">
        <v>204</v>
      </c>
      <c r="B201">
        <v>5.5</v>
      </c>
    </row>
    <row r="202" spans="1:2" x14ac:dyDescent="0.3">
      <c r="A202" t="s">
        <v>205</v>
      </c>
      <c r="B202">
        <v>7.04</v>
      </c>
    </row>
    <row r="203" spans="1:2" x14ac:dyDescent="0.3">
      <c r="A203" t="s">
        <v>206</v>
      </c>
      <c r="B203">
        <v>5.22</v>
      </c>
    </row>
    <row r="204" spans="1:2" x14ac:dyDescent="0.3">
      <c r="A204" t="s">
        <v>207</v>
      </c>
      <c r="B204">
        <v>6.32</v>
      </c>
    </row>
    <row r="205" spans="1:2" x14ac:dyDescent="0.3">
      <c r="A205" t="s">
        <v>208</v>
      </c>
      <c r="B205">
        <v>1.54</v>
      </c>
    </row>
    <row r="206" spans="1:2" x14ac:dyDescent="0.3">
      <c r="A206" t="s">
        <v>209</v>
      </c>
      <c r="B206">
        <v>1.55</v>
      </c>
    </row>
    <row r="207" spans="1:2" x14ac:dyDescent="0.3">
      <c r="A207" t="s">
        <v>210</v>
      </c>
      <c r="B207">
        <v>51.43</v>
      </c>
    </row>
    <row r="208" spans="1:2" x14ac:dyDescent="0.3">
      <c r="A208" t="s">
        <v>211</v>
      </c>
      <c r="B208">
        <v>51.56</v>
      </c>
    </row>
    <row r="209" spans="1:2" x14ac:dyDescent="0.3">
      <c r="A209" t="s">
        <v>212</v>
      </c>
      <c r="B209">
        <v>0.36</v>
      </c>
    </row>
    <row r="210" spans="1:2" x14ac:dyDescent="0.3">
      <c r="A210" t="s">
        <v>213</v>
      </c>
      <c r="B210">
        <v>0.38</v>
      </c>
    </row>
    <row r="211" spans="1:2" x14ac:dyDescent="0.3">
      <c r="A211" t="s">
        <v>214</v>
      </c>
      <c r="B211">
        <v>1.95</v>
      </c>
    </row>
    <row r="212" spans="1:2" x14ac:dyDescent="0.3">
      <c r="A212" t="s">
        <v>215</v>
      </c>
      <c r="B212">
        <v>1.73</v>
      </c>
    </row>
    <row r="213" spans="1:2" x14ac:dyDescent="0.3">
      <c r="A213" t="s">
        <v>216</v>
      </c>
      <c r="B213">
        <v>71.77</v>
      </c>
    </row>
    <row r="214" spans="1:2" x14ac:dyDescent="0.3">
      <c r="A214" t="s">
        <v>217</v>
      </c>
      <c r="B214">
        <v>51.93</v>
      </c>
    </row>
    <row r="215" spans="1:2" x14ac:dyDescent="0.3">
      <c r="A215" t="s">
        <v>218</v>
      </c>
      <c r="B215">
        <v>73</v>
      </c>
    </row>
    <row r="216" spans="1:2" x14ac:dyDescent="0.3">
      <c r="A216" t="s">
        <v>219</v>
      </c>
      <c r="B216">
        <v>74.739999999999995</v>
      </c>
    </row>
    <row r="217" spans="1:2" x14ac:dyDescent="0.3">
      <c r="A217" t="s">
        <v>220</v>
      </c>
      <c r="B217">
        <v>20.78</v>
      </c>
    </row>
    <row r="218" spans="1:2" x14ac:dyDescent="0.3">
      <c r="A218" t="s">
        <v>221</v>
      </c>
      <c r="B218">
        <v>-0.33</v>
      </c>
    </row>
    <row r="219" spans="1:2" x14ac:dyDescent="0.3">
      <c r="A219" t="s">
        <v>222</v>
      </c>
      <c r="B219">
        <v>28.77</v>
      </c>
    </row>
    <row r="220" spans="1:2" x14ac:dyDescent="0.3">
      <c r="A220" t="s">
        <v>223</v>
      </c>
      <c r="B220">
        <v>84.14</v>
      </c>
    </row>
    <row r="221" spans="1:2" x14ac:dyDescent="0.3">
      <c r="A221" t="s">
        <v>224</v>
      </c>
      <c r="B221">
        <v>82.16</v>
      </c>
    </row>
    <row r="222" spans="1:2" x14ac:dyDescent="0.3">
      <c r="A222" t="s">
        <v>225</v>
      </c>
      <c r="B222">
        <v>22.66</v>
      </c>
    </row>
    <row r="223" spans="1:2" x14ac:dyDescent="0.3">
      <c r="A223" t="s">
        <v>226</v>
      </c>
      <c r="B223">
        <v>24.05</v>
      </c>
    </row>
    <row r="224" spans="1:2" x14ac:dyDescent="0.3">
      <c r="A224" t="s">
        <v>227</v>
      </c>
      <c r="B224">
        <v>41.54</v>
      </c>
    </row>
    <row r="225" spans="1:2" x14ac:dyDescent="0.3">
      <c r="A225" t="s">
        <v>228</v>
      </c>
      <c r="B225">
        <v>87.12</v>
      </c>
    </row>
    <row r="226" spans="1:2" x14ac:dyDescent="0.3">
      <c r="A226" t="s">
        <v>229</v>
      </c>
      <c r="B226">
        <v>85.28</v>
      </c>
    </row>
    <row r="227" spans="1:2" x14ac:dyDescent="0.3">
      <c r="A227" t="s">
        <v>230</v>
      </c>
      <c r="B227">
        <v>362.73</v>
      </c>
    </row>
    <row r="228" spans="1:2" x14ac:dyDescent="0.3">
      <c r="A228" t="s">
        <v>231</v>
      </c>
      <c r="B228">
        <v>327.08</v>
      </c>
    </row>
    <row r="229" spans="1:2" x14ac:dyDescent="0.3">
      <c r="A229" t="s">
        <v>232</v>
      </c>
      <c r="B229">
        <v>0.87</v>
      </c>
    </row>
    <row r="230" spans="1:2" x14ac:dyDescent="0.3">
      <c r="A230" t="s">
        <v>233</v>
      </c>
      <c r="B230">
        <v>16.77</v>
      </c>
    </row>
    <row r="231" spans="1:2" x14ac:dyDescent="0.3">
      <c r="A231" t="s">
        <v>234</v>
      </c>
      <c r="B231">
        <v>15.99</v>
      </c>
    </row>
    <row r="232" spans="1:2" x14ac:dyDescent="0.3">
      <c r="A232" t="s">
        <v>235</v>
      </c>
      <c r="B232">
        <v>13.39</v>
      </c>
    </row>
    <row r="233" spans="1:2" x14ac:dyDescent="0.3">
      <c r="A233" t="s">
        <v>236</v>
      </c>
      <c r="B233">
        <v>0.44</v>
      </c>
    </row>
    <row r="234" spans="1:2" x14ac:dyDescent="0.3">
      <c r="A234" t="s">
        <v>237</v>
      </c>
      <c r="B234">
        <v>0.44</v>
      </c>
    </row>
    <row r="235" spans="1:2" x14ac:dyDescent="0.3">
      <c r="A235" t="s">
        <v>238</v>
      </c>
      <c r="B235">
        <v>0.09</v>
      </c>
    </row>
    <row r="236" spans="1:2" x14ac:dyDescent="0.3">
      <c r="A236" t="s">
        <v>239</v>
      </c>
      <c r="B236">
        <v>7.0000000000000007E-2</v>
      </c>
    </row>
    <row r="237" spans="1:2" x14ac:dyDescent="0.3">
      <c r="A237" t="s">
        <v>240</v>
      </c>
      <c r="B237">
        <v>2.93</v>
      </c>
    </row>
    <row r="238" spans="1:2" x14ac:dyDescent="0.3">
      <c r="A238" t="s">
        <v>241</v>
      </c>
      <c r="B238">
        <v>2.75</v>
      </c>
    </row>
    <row r="239" spans="1:2" x14ac:dyDescent="0.3">
      <c r="A239" t="s">
        <v>242</v>
      </c>
      <c r="B239">
        <v>0.02</v>
      </c>
    </row>
    <row r="240" spans="1:2" x14ac:dyDescent="0.3">
      <c r="A240" t="s">
        <v>243</v>
      </c>
      <c r="B240">
        <v>0.06</v>
      </c>
    </row>
    <row r="241" spans="1:2" x14ac:dyDescent="0.3">
      <c r="A241" t="s">
        <v>244</v>
      </c>
      <c r="B241">
        <v>3.48</v>
      </c>
    </row>
    <row r="242" spans="1:2" x14ac:dyDescent="0.3">
      <c r="A242" t="s">
        <v>245</v>
      </c>
      <c r="B242">
        <v>3.32</v>
      </c>
    </row>
    <row r="243" spans="1:2" x14ac:dyDescent="0.3">
      <c r="A243" t="s">
        <v>246</v>
      </c>
      <c r="B243">
        <v>10.34</v>
      </c>
    </row>
    <row r="244" spans="1:2" x14ac:dyDescent="0.3">
      <c r="A244" t="s">
        <v>247</v>
      </c>
      <c r="B244">
        <v>9.65</v>
      </c>
    </row>
    <row r="245" spans="1:2" x14ac:dyDescent="0.3">
      <c r="A245" t="s">
        <v>248</v>
      </c>
      <c r="B245">
        <v>71.209999999999994</v>
      </c>
    </row>
    <row r="246" spans="1:2" x14ac:dyDescent="0.3">
      <c r="A246" t="s">
        <v>249</v>
      </c>
      <c r="B246">
        <v>71.36</v>
      </c>
    </row>
    <row r="247" spans="1:2" x14ac:dyDescent="0.3">
      <c r="A247" t="s">
        <v>250</v>
      </c>
      <c r="B247">
        <v>85.31</v>
      </c>
    </row>
    <row r="248" spans="1:2" x14ac:dyDescent="0.3">
      <c r="A248" t="s">
        <v>251</v>
      </c>
      <c r="B248">
        <v>83.58</v>
      </c>
    </row>
    <row r="249" spans="1:2" x14ac:dyDescent="0.3">
      <c r="A249" t="s">
        <v>252</v>
      </c>
      <c r="B249">
        <v>1.18</v>
      </c>
    </row>
    <row r="250" spans="1:2" x14ac:dyDescent="0.3">
      <c r="A250" t="s">
        <v>253</v>
      </c>
      <c r="B250">
        <v>1.58</v>
      </c>
    </row>
    <row r="251" spans="1:2" x14ac:dyDescent="0.3">
      <c r="A251" t="s">
        <v>254</v>
      </c>
      <c r="B251">
        <v>96.84</v>
      </c>
    </row>
    <row r="252" spans="1:2" x14ac:dyDescent="0.3">
      <c r="A252" t="s">
        <v>255</v>
      </c>
      <c r="B252">
        <v>96.63</v>
      </c>
    </row>
    <row r="253" spans="1:2" x14ac:dyDescent="0.3">
      <c r="A253" t="s">
        <v>256</v>
      </c>
      <c r="B253">
        <v>77.319999999999993</v>
      </c>
    </row>
    <row r="254" spans="1:2" x14ac:dyDescent="0.3">
      <c r="A254" t="s">
        <v>257</v>
      </c>
      <c r="B254">
        <v>77.069999999999993</v>
      </c>
    </row>
    <row r="255" spans="1:2" x14ac:dyDescent="0.3">
      <c r="A255" t="s">
        <v>258</v>
      </c>
      <c r="B255">
        <v>97.03</v>
      </c>
    </row>
    <row r="256" spans="1:2" x14ac:dyDescent="0.3">
      <c r="A256" t="s">
        <v>259</v>
      </c>
      <c r="B256">
        <v>96.8</v>
      </c>
    </row>
    <row r="257" spans="1:2" x14ac:dyDescent="0.3">
      <c r="A257" t="s">
        <v>260</v>
      </c>
      <c r="B257">
        <v>91.79</v>
      </c>
    </row>
    <row r="258" spans="1:2" x14ac:dyDescent="0.3">
      <c r="A258" t="s">
        <v>261</v>
      </c>
      <c r="B258">
        <v>91.05</v>
      </c>
    </row>
    <row r="259" spans="1:2" x14ac:dyDescent="0.3">
      <c r="A259" t="s">
        <v>262</v>
      </c>
      <c r="B259">
        <v>80.94</v>
      </c>
    </row>
    <row r="260" spans="1:2" x14ac:dyDescent="0.3">
      <c r="A260" t="s">
        <v>263</v>
      </c>
      <c r="B260">
        <v>82.28</v>
      </c>
    </row>
    <row r="261" spans="1:2" x14ac:dyDescent="0.3">
      <c r="A261" t="s">
        <v>264</v>
      </c>
      <c r="B261">
        <v>78.540000000000006</v>
      </c>
    </row>
    <row r="262" spans="1:2" x14ac:dyDescent="0.3">
      <c r="A262" t="s">
        <v>265</v>
      </c>
      <c r="B262">
        <v>82.28</v>
      </c>
    </row>
    <row r="263" spans="1:2" x14ac:dyDescent="0.3">
      <c r="A263" t="s">
        <v>266</v>
      </c>
      <c r="B263">
        <v>97.28</v>
      </c>
    </row>
    <row r="264" spans="1:2" x14ac:dyDescent="0.3">
      <c r="A264" t="s">
        <v>267</v>
      </c>
      <c r="B264">
        <v>97.38</v>
      </c>
    </row>
    <row r="265" spans="1:2" x14ac:dyDescent="0.3">
      <c r="A265" t="s">
        <v>268</v>
      </c>
      <c r="B265">
        <v>85.03</v>
      </c>
    </row>
    <row r="266" spans="1:2" x14ac:dyDescent="0.3">
      <c r="A266" t="s">
        <v>269</v>
      </c>
      <c r="B266">
        <v>84</v>
      </c>
    </row>
    <row r="267" spans="1:2" x14ac:dyDescent="0.3">
      <c r="A267" t="s">
        <v>270</v>
      </c>
      <c r="B267">
        <v>91.21</v>
      </c>
    </row>
    <row r="268" spans="1:2" x14ac:dyDescent="0.3">
      <c r="A268" t="s">
        <v>271</v>
      </c>
      <c r="B268">
        <v>90.72</v>
      </c>
    </row>
    <row r="269" spans="1:2" x14ac:dyDescent="0.3">
      <c r="A269" t="s">
        <v>272</v>
      </c>
      <c r="B269">
        <v>72.19</v>
      </c>
    </row>
    <row r="270" spans="1:2" x14ac:dyDescent="0.3">
      <c r="A270" t="s">
        <v>273</v>
      </c>
      <c r="B270">
        <v>72.38</v>
      </c>
    </row>
    <row r="271" spans="1:2" x14ac:dyDescent="0.3">
      <c r="A271" t="s">
        <v>274</v>
      </c>
      <c r="B271">
        <v>109835.28</v>
      </c>
    </row>
    <row r="272" spans="1:2" x14ac:dyDescent="0.3">
      <c r="A272" t="s">
        <v>275</v>
      </c>
      <c r="B272">
        <v>7584692.4000000004</v>
      </c>
    </row>
    <row r="273" spans="1:2" x14ac:dyDescent="0.3">
      <c r="A273" t="s">
        <v>276</v>
      </c>
      <c r="B273">
        <v>-164.72</v>
      </c>
    </row>
    <row r="274" spans="1:2" x14ac:dyDescent="0.3">
      <c r="A274" t="s">
        <v>277</v>
      </c>
      <c r="B274">
        <v>2492.4</v>
      </c>
    </row>
    <row r="275" spans="1:2" x14ac:dyDescent="0.3">
      <c r="A275" t="s">
        <v>278</v>
      </c>
      <c r="B275">
        <v>6</v>
      </c>
    </row>
    <row r="276" spans="1:2" x14ac:dyDescent="0.3">
      <c r="A276" t="s">
        <v>279</v>
      </c>
      <c r="B276">
        <v>4</v>
      </c>
    </row>
    <row r="277" spans="1:2" x14ac:dyDescent="0.3">
      <c r="A277" t="s">
        <v>280</v>
      </c>
      <c r="B277">
        <v>22</v>
      </c>
    </row>
    <row r="278" spans="1:2" x14ac:dyDescent="0.3">
      <c r="A278" t="s">
        <v>281</v>
      </c>
      <c r="B278">
        <v>33</v>
      </c>
    </row>
    <row r="279" spans="1:2" x14ac:dyDescent="0.3">
      <c r="A279" t="s">
        <v>282</v>
      </c>
      <c r="B279">
        <v>65.5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1.01</v>
      </c>
    </row>
    <row r="282" spans="1:2" x14ac:dyDescent="0.3">
      <c r="A282" t="s">
        <v>285</v>
      </c>
      <c r="B282">
        <v>25690</v>
      </c>
    </row>
    <row r="283" spans="1:2" x14ac:dyDescent="0.3">
      <c r="A283" t="s">
        <v>286</v>
      </c>
      <c r="B283">
        <v>1786020</v>
      </c>
    </row>
    <row r="284" spans="1:2" x14ac:dyDescent="0.3">
      <c r="A284" t="s">
        <v>287</v>
      </c>
      <c r="B284">
        <v>25510</v>
      </c>
    </row>
    <row r="285" spans="1:2" x14ac:dyDescent="0.3">
      <c r="A285" t="s">
        <v>288</v>
      </c>
      <c r="B285">
        <v>1771500</v>
      </c>
    </row>
    <row r="286" spans="1:2" x14ac:dyDescent="0.3">
      <c r="A286" t="s">
        <v>289</v>
      </c>
      <c r="B286">
        <v>7660</v>
      </c>
    </row>
    <row r="287" spans="1:2" x14ac:dyDescent="0.3">
      <c r="A287" t="s">
        <v>290</v>
      </c>
      <c r="B287">
        <v>519905</v>
      </c>
    </row>
    <row r="288" spans="1:2" x14ac:dyDescent="0.3">
      <c r="A288" t="s">
        <v>291</v>
      </c>
      <c r="B288">
        <v>2569</v>
      </c>
    </row>
    <row r="289" spans="1:2" x14ac:dyDescent="0.3">
      <c r="A289" t="s">
        <v>292</v>
      </c>
      <c r="B289">
        <v>178602</v>
      </c>
    </row>
    <row r="290" spans="1:2" x14ac:dyDescent="0.3">
      <c r="A290" t="s">
        <v>293</v>
      </c>
      <c r="B290">
        <v>177150</v>
      </c>
    </row>
    <row r="291" spans="1:2" x14ac:dyDescent="0.3">
      <c r="A291" t="s">
        <v>294</v>
      </c>
      <c r="B291">
        <v>766</v>
      </c>
    </row>
    <row r="292" spans="1:2" x14ac:dyDescent="0.3">
      <c r="A292" t="s">
        <v>295</v>
      </c>
      <c r="B292">
        <v>51990.5</v>
      </c>
    </row>
    <row r="293" spans="1:2" x14ac:dyDescent="0.3">
      <c r="A293" t="s">
        <v>296</v>
      </c>
      <c r="B293">
        <v>750</v>
      </c>
    </row>
    <row r="294" spans="1:2" x14ac:dyDescent="0.3">
      <c r="A294" t="s">
        <v>297</v>
      </c>
      <c r="B294">
        <v>20770</v>
      </c>
    </row>
    <row r="295" spans="1:2" x14ac:dyDescent="0.3">
      <c r="A295" t="s">
        <v>298</v>
      </c>
      <c r="B295">
        <v>990</v>
      </c>
    </row>
    <row r="296" spans="1:2" x14ac:dyDescent="0.3">
      <c r="A296" t="s">
        <v>299</v>
      </c>
      <c r="B296">
        <v>81340</v>
      </c>
    </row>
    <row r="297" spans="1:2" x14ac:dyDescent="0.3">
      <c r="A297" t="s">
        <v>300</v>
      </c>
      <c r="B297">
        <v>12.85</v>
      </c>
    </row>
    <row r="298" spans="1:2" x14ac:dyDescent="0.3">
      <c r="A298" t="s">
        <v>301</v>
      </c>
      <c r="B298">
        <v>930.42</v>
      </c>
    </row>
    <row r="299" spans="1:2" x14ac:dyDescent="0.3">
      <c r="A299" t="s">
        <v>302</v>
      </c>
      <c r="B299">
        <v>25690</v>
      </c>
    </row>
    <row r="300" spans="1:2" x14ac:dyDescent="0.3">
      <c r="A300" t="s">
        <v>303</v>
      </c>
      <c r="B300">
        <v>1786020</v>
      </c>
    </row>
    <row r="301" spans="1:2" x14ac:dyDescent="0.3">
      <c r="A301" t="s">
        <v>304</v>
      </c>
      <c r="B301">
        <v>2569</v>
      </c>
    </row>
    <row r="302" spans="1:2" x14ac:dyDescent="0.3">
      <c r="A302" t="s">
        <v>305</v>
      </c>
      <c r="B302">
        <v>178602</v>
      </c>
    </row>
    <row r="303" spans="1:2" x14ac:dyDescent="0.3">
      <c r="A303" t="s">
        <v>306</v>
      </c>
      <c r="B303">
        <v>42.15</v>
      </c>
    </row>
    <row r="304" spans="1:2" x14ac:dyDescent="0.3">
      <c r="A304" t="s">
        <v>307</v>
      </c>
      <c r="B304">
        <v>41.29</v>
      </c>
    </row>
    <row r="305" spans="1:2" x14ac:dyDescent="0.3">
      <c r="A305" t="s">
        <v>308</v>
      </c>
      <c r="B305">
        <v>40.74</v>
      </c>
    </row>
    <row r="306" spans="1:2" x14ac:dyDescent="0.3">
      <c r="A306" t="s">
        <v>309</v>
      </c>
      <c r="B306">
        <v>43.58</v>
      </c>
    </row>
    <row r="307" spans="1:2" x14ac:dyDescent="0.3">
      <c r="A307" t="s">
        <v>310</v>
      </c>
      <c r="B307">
        <v>19.920000000000002</v>
      </c>
    </row>
    <row r="308" spans="1:2" x14ac:dyDescent="0.3">
      <c r="A308" t="s">
        <v>311</v>
      </c>
      <c r="B308">
        <v>21.63</v>
      </c>
    </row>
    <row r="309" spans="1:2" x14ac:dyDescent="0.3">
      <c r="A309" t="s">
        <v>312</v>
      </c>
      <c r="B309">
        <v>19.25</v>
      </c>
    </row>
    <row r="310" spans="1:2" x14ac:dyDescent="0.3">
      <c r="A310" t="s">
        <v>313</v>
      </c>
      <c r="B310">
        <v>22.82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</v>
      </c>
    </row>
    <row r="315" spans="1:2" x14ac:dyDescent="0.3">
      <c r="A315" t="s">
        <v>318</v>
      </c>
      <c r="B315">
        <v>128919</v>
      </c>
    </row>
    <row r="316" spans="1:2" x14ac:dyDescent="0.3">
      <c r="A316" t="s">
        <v>319</v>
      </c>
      <c r="B316">
        <v>10226389</v>
      </c>
    </row>
    <row r="317" spans="1:2" x14ac:dyDescent="0.3">
      <c r="A317" t="s">
        <v>320</v>
      </c>
      <c r="B317">
        <v>11.72</v>
      </c>
    </row>
    <row r="318" spans="1:2" x14ac:dyDescent="0.3">
      <c r="A318" t="s">
        <v>321</v>
      </c>
      <c r="B318">
        <v>13.49</v>
      </c>
    </row>
    <row r="319" spans="1:2" x14ac:dyDescent="0.3">
      <c r="A319" t="s">
        <v>322</v>
      </c>
      <c r="B319">
        <v>90168</v>
      </c>
    </row>
    <row r="320" spans="1:2" x14ac:dyDescent="0.3">
      <c r="A320" t="s">
        <v>323</v>
      </c>
      <c r="B320">
        <v>6172688</v>
      </c>
    </row>
    <row r="321" spans="1:2" x14ac:dyDescent="0.3">
      <c r="A321" t="s">
        <v>324</v>
      </c>
      <c r="B321">
        <v>8.1999999999999993</v>
      </c>
    </row>
    <row r="322" spans="1:2" x14ac:dyDescent="0.3">
      <c r="A322" t="s">
        <v>325</v>
      </c>
      <c r="B322">
        <v>8.14</v>
      </c>
    </row>
    <row r="323" spans="1:2" x14ac:dyDescent="0.3">
      <c r="A323" t="s">
        <v>326</v>
      </c>
      <c r="B323">
        <v>219087</v>
      </c>
    </row>
    <row r="324" spans="1:2" x14ac:dyDescent="0.3">
      <c r="A324" t="s">
        <v>327</v>
      </c>
      <c r="B324">
        <v>19.920000000000002</v>
      </c>
    </row>
    <row r="325" spans="1:2" x14ac:dyDescent="0.3">
      <c r="A325" t="s">
        <v>328</v>
      </c>
      <c r="B325">
        <v>16399077</v>
      </c>
    </row>
    <row r="326" spans="1:2" x14ac:dyDescent="0.3">
      <c r="A326" t="s">
        <v>329</v>
      </c>
      <c r="B326">
        <v>21.63</v>
      </c>
    </row>
    <row r="327" spans="1:2" x14ac:dyDescent="0.3">
      <c r="A327" t="s">
        <v>330</v>
      </c>
      <c r="B327">
        <v>19.25</v>
      </c>
    </row>
    <row r="328" spans="1:2" x14ac:dyDescent="0.3">
      <c r="A328" t="s">
        <v>331</v>
      </c>
      <c r="B328">
        <v>22.82</v>
      </c>
    </row>
    <row r="329" spans="1:2" x14ac:dyDescent="0.3">
      <c r="A329" t="s">
        <v>332</v>
      </c>
      <c r="B329">
        <v>228.242047613414</v>
      </c>
    </row>
    <row r="330" spans="1:2" x14ac:dyDescent="0.3">
      <c r="A330" t="s">
        <v>333</v>
      </c>
      <c r="B330">
        <v>450850</v>
      </c>
    </row>
    <row r="331" spans="1:2" x14ac:dyDescent="0.3">
      <c r="A331" t="s">
        <v>334</v>
      </c>
      <c r="B331">
        <v>40.99</v>
      </c>
    </row>
    <row r="332" spans="1:2" x14ac:dyDescent="0.3">
      <c r="A332" t="s">
        <v>335</v>
      </c>
      <c r="B332">
        <v>44230000</v>
      </c>
    </row>
    <row r="333" spans="1:2" x14ac:dyDescent="0.3">
      <c r="A333" t="s">
        <v>336</v>
      </c>
      <c r="B333">
        <v>58.33</v>
      </c>
    </row>
    <row r="334" spans="1:2" x14ac:dyDescent="0.3">
      <c r="A334" t="s">
        <v>337</v>
      </c>
      <c r="B334">
        <v>314900</v>
      </c>
    </row>
    <row r="335" spans="1:2" x14ac:dyDescent="0.3">
      <c r="A335" t="s">
        <v>338</v>
      </c>
      <c r="B335">
        <v>28.63</v>
      </c>
    </row>
    <row r="336" spans="1:2" x14ac:dyDescent="0.3">
      <c r="A336" t="s">
        <v>339</v>
      </c>
      <c r="B336">
        <v>24844573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32.770000000000003</v>
      </c>
    </row>
    <row r="340" spans="1:2" x14ac:dyDescent="0.3">
      <c r="A340" t="s">
        <v>343</v>
      </c>
      <c r="B340">
        <v>31198.39</v>
      </c>
    </row>
    <row r="341" spans="1:2" x14ac:dyDescent="0.3">
      <c r="A341" t="s">
        <v>344</v>
      </c>
      <c r="B341">
        <v>28.36</v>
      </c>
    </row>
    <row r="342" spans="1:2" x14ac:dyDescent="0.3">
      <c r="A342" t="s">
        <v>345</v>
      </c>
      <c r="B342">
        <v>2138103.5299999998</v>
      </c>
    </row>
    <row r="343" spans="1:2" x14ac:dyDescent="0.3">
      <c r="A343" t="s">
        <v>346</v>
      </c>
      <c r="B343">
        <v>28.2</v>
      </c>
    </row>
    <row r="344" spans="1:2" x14ac:dyDescent="0.3">
      <c r="A344" t="s">
        <v>347</v>
      </c>
      <c r="B344">
        <v>29257.88</v>
      </c>
    </row>
    <row r="345" spans="1:2" x14ac:dyDescent="0.3">
      <c r="A345" t="s">
        <v>348</v>
      </c>
      <c r="B345">
        <v>26.6</v>
      </c>
    </row>
    <row r="346" spans="1:2" x14ac:dyDescent="0.3">
      <c r="A346" t="s">
        <v>349</v>
      </c>
      <c r="B346">
        <v>2079929.5</v>
      </c>
    </row>
    <row r="347" spans="1:2" x14ac:dyDescent="0.3">
      <c r="A347" t="s">
        <v>350</v>
      </c>
      <c r="B347">
        <v>27.43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1940.51</v>
      </c>
    </row>
    <row r="353" spans="1:2" x14ac:dyDescent="0.3">
      <c r="A353" t="s">
        <v>356</v>
      </c>
      <c r="B353">
        <v>58174.03</v>
      </c>
    </row>
    <row r="354" spans="1:2" x14ac:dyDescent="0.3">
      <c r="A354" t="s">
        <v>357</v>
      </c>
      <c r="B354">
        <v>1.49</v>
      </c>
    </row>
    <row r="355" spans="1:2" x14ac:dyDescent="0.3">
      <c r="A355" t="s">
        <v>358</v>
      </c>
      <c r="B355">
        <v>1.84</v>
      </c>
    </row>
    <row r="356" spans="1:2" x14ac:dyDescent="0.3">
      <c r="A356" t="s">
        <v>359</v>
      </c>
      <c r="B356">
        <v>8.1</v>
      </c>
    </row>
    <row r="357" spans="1:2" x14ac:dyDescent="0.3">
      <c r="A357" t="s">
        <v>360</v>
      </c>
      <c r="B357">
        <v>8.0399999999999991</v>
      </c>
    </row>
    <row r="358" spans="1:2" x14ac:dyDescent="0.3">
      <c r="A358" t="s">
        <v>361</v>
      </c>
      <c r="B358">
        <v>18</v>
      </c>
    </row>
    <row r="359" spans="1:2" x14ac:dyDescent="0.3">
      <c r="A359" t="s">
        <v>362</v>
      </c>
      <c r="B359">
        <v>19.68</v>
      </c>
    </row>
    <row r="360" spans="1:2" x14ac:dyDescent="0.3">
      <c r="A360" t="s">
        <v>363</v>
      </c>
      <c r="B360">
        <v>98</v>
      </c>
    </row>
    <row r="361" spans="1:2" x14ac:dyDescent="0.3">
      <c r="A361" t="s">
        <v>364</v>
      </c>
      <c r="B361">
        <v>89.34</v>
      </c>
    </row>
    <row r="362" spans="1:2" x14ac:dyDescent="0.3">
      <c r="A362" t="s">
        <v>365</v>
      </c>
      <c r="B362">
        <v>21</v>
      </c>
    </row>
    <row r="363" spans="1:2" x14ac:dyDescent="0.3">
      <c r="A363" t="s">
        <v>366</v>
      </c>
      <c r="B363">
        <v>22.81</v>
      </c>
    </row>
    <row r="364" spans="1:2" x14ac:dyDescent="0.3">
      <c r="A364" t="s">
        <v>367</v>
      </c>
      <c r="B364">
        <v>83</v>
      </c>
    </row>
    <row r="365" spans="1:2" x14ac:dyDescent="0.3">
      <c r="A365" t="s">
        <v>368</v>
      </c>
      <c r="B365">
        <v>80.819999999999993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1919</v>
      </c>
    </row>
    <row r="368" spans="1:2" x14ac:dyDescent="0.3">
      <c r="A368" t="s">
        <v>371</v>
      </c>
      <c r="B368">
        <v>94.51</v>
      </c>
    </row>
    <row r="369" spans="1:2" x14ac:dyDescent="0.3">
      <c r="A369" t="s">
        <v>372</v>
      </c>
      <c r="B369">
        <v>94.37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160</v>
      </c>
    </row>
    <row r="373" spans="1:2" x14ac:dyDescent="0.3">
      <c r="A373" t="s">
        <v>376</v>
      </c>
      <c r="B373">
        <v>110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1.4545454545400001E-2</v>
      </c>
    </row>
    <row r="376" spans="1:2" x14ac:dyDescent="0.3">
      <c r="A376" t="s">
        <v>379</v>
      </c>
      <c r="B376">
        <v>0.01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0.24545454545000001</v>
      </c>
    </row>
    <row r="379" spans="1:2" x14ac:dyDescent="0.3">
      <c r="A379" t="s">
        <v>382</v>
      </c>
      <c r="B379">
        <v>270</v>
      </c>
    </row>
    <row r="380" spans="1:2" x14ac:dyDescent="0.3">
      <c r="A380" t="s">
        <v>383</v>
      </c>
      <c r="B380">
        <v>22090</v>
      </c>
    </row>
    <row r="381" spans="1:2" x14ac:dyDescent="0.3">
      <c r="A381" t="s">
        <v>384</v>
      </c>
      <c r="B381">
        <v>14080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0.28999999999999998</v>
      </c>
    </row>
    <row r="384" spans="1:2" x14ac:dyDescent="0.3">
      <c r="A384" t="s">
        <v>387</v>
      </c>
      <c r="B384">
        <v>0.19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0.47703832660704998</v>
      </c>
    </row>
    <row r="387" spans="1:2" x14ac:dyDescent="0.3">
      <c r="A387" t="s">
        <v>390</v>
      </c>
      <c r="B387">
        <v>36170</v>
      </c>
    </row>
    <row r="388" spans="1:2" x14ac:dyDescent="0.3">
      <c r="A388" t="s">
        <v>391</v>
      </c>
      <c r="B388">
        <v>27</v>
      </c>
    </row>
    <row r="389" spans="1:2" x14ac:dyDescent="0.3">
      <c r="A389" t="s">
        <v>392</v>
      </c>
      <c r="B389">
        <v>75</v>
      </c>
    </row>
    <row r="390" spans="1:2" x14ac:dyDescent="0.3">
      <c r="A390" t="s">
        <v>393</v>
      </c>
      <c r="B390">
        <v>1911</v>
      </c>
    </row>
    <row r="391" spans="1:2" x14ac:dyDescent="0.3">
      <c r="A391" t="s">
        <v>394</v>
      </c>
      <c r="B391">
        <v>46360</v>
      </c>
    </row>
    <row r="392" spans="1:2" x14ac:dyDescent="0.3">
      <c r="A392" t="s">
        <v>395</v>
      </c>
      <c r="B392">
        <v>3130900</v>
      </c>
    </row>
    <row r="393" spans="1:2" x14ac:dyDescent="0.3">
      <c r="A393" t="s">
        <v>396</v>
      </c>
      <c r="B393">
        <v>4636</v>
      </c>
    </row>
    <row r="394" spans="1:2" x14ac:dyDescent="0.3">
      <c r="A394" t="s">
        <v>397</v>
      </c>
      <c r="B394">
        <v>313090</v>
      </c>
    </row>
    <row r="395" spans="1:2" x14ac:dyDescent="0.3">
      <c r="A395" t="s">
        <v>398</v>
      </c>
      <c r="B395">
        <v>42.15</v>
      </c>
    </row>
    <row r="396" spans="1:2" x14ac:dyDescent="0.3">
      <c r="A396" t="s">
        <v>399</v>
      </c>
      <c r="B396">
        <v>41.29</v>
      </c>
    </row>
    <row r="397" spans="1:2" x14ac:dyDescent="0.3">
      <c r="A397" t="s">
        <v>400</v>
      </c>
      <c r="B397">
        <v>42</v>
      </c>
    </row>
    <row r="398" spans="1:2" x14ac:dyDescent="0.3">
      <c r="A398" t="s">
        <v>401</v>
      </c>
      <c r="B398">
        <v>9450</v>
      </c>
    </row>
    <row r="399" spans="1:2" x14ac:dyDescent="0.3">
      <c r="A399" t="s">
        <v>402</v>
      </c>
      <c r="B399">
        <v>15</v>
      </c>
    </row>
    <row r="400" spans="1:2" x14ac:dyDescent="0.3">
      <c r="A400" t="s">
        <v>403</v>
      </c>
      <c r="B400">
        <v>900</v>
      </c>
    </row>
    <row r="401" spans="1:2" x14ac:dyDescent="0.3">
      <c r="A401" t="s">
        <v>404</v>
      </c>
      <c r="B401">
        <v>41</v>
      </c>
    </row>
    <row r="402" spans="1:2" x14ac:dyDescent="0.3">
      <c r="A402" t="s">
        <v>405</v>
      </c>
      <c r="B402">
        <v>1722</v>
      </c>
    </row>
    <row r="403" spans="1:2" x14ac:dyDescent="0.3">
      <c r="A403" t="s">
        <v>406</v>
      </c>
      <c r="B403">
        <v>4</v>
      </c>
    </row>
    <row r="404" spans="1:2" x14ac:dyDescent="0.3">
      <c r="A404" t="s">
        <v>407</v>
      </c>
      <c r="B404">
        <v>92</v>
      </c>
    </row>
    <row r="405" spans="1:2" x14ac:dyDescent="0.3">
      <c r="A405" t="s">
        <v>408</v>
      </c>
      <c r="B405">
        <v>92.02</v>
      </c>
    </row>
    <row r="406" spans="1:2" x14ac:dyDescent="0.3">
      <c r="A406" t="s">
        <v>409</v>
      </c>
      <c r="B406">
        <v>92.31</v>
      </c>
    </row>
    <row r="407" spans="1:2" x14ac:dyDescent="0.3">
      <c r="A407" t="s">
        <v>410</v>
      </c>
      <c r="B407">
        <v>82.32</v>
      </c>
    </row>
    <row r="408" spans="1:2" x14ac:dyDescent="0.3">
      <c r="A408" t="s">
        <v>411</v>
      </c>
      <c r="B408">
        <v>81.53</v>
      </c>
    </row>
    <row r="409" spans="1:2" x14ac:dyDescent="0.3">
      <c r="A409" t="s">
        <v>412</v>
      </c>
      <c r="B409">
        <v>89.46</v>
      </c>
    </row>
    <row r="410" spans="1:2" x14ac:dyDescent="0.3">
      <c r="A410" t="s">
        <v>413</v>
      </c>
      <c r="B410">
        <v>88.32</v>
      </c>
    </row>
    <row r="411" spans="1:2" x14ac:dyDescent="0.3">
      <c r="A411" t="s">
        <v>414</v>
      </c>
      <c r="B411">
        <v>20500</v>
      </c>
    </row>
    <row r="412" spans="1:2" x14ac:dyDescent="0.3">
      <c r="A412" t="s">
        <v>415</v>
      </c>
      <c r="B412">
        <v>1319261</v>
      </c>
    </row>
    <row r="413" spans="1:2" x14ac:dyDescent="0.3">
      <c r="A413" t="s">
        <v>416</v>
      </c>
      <c r="B413">
        <v>20.07</v>
      </c>
    </row>
    <row r="414" spans="1:2" x14ac:dyDescent="0.3">
      <c r="A414" t="s">
        <v>417</v>
      </c>
      <c r="B414">
        <v>18.28</v>
      </c>
    </row>
    <row r="415" spans="1:2" x14ac:dyDescent="0.3">
      <c r="A415" t="s">
        <v>418</v>
      </c>
      <c r="B415">
        <v>93.68</v>
      </c>
    </row>
    <row r="416" spans="1:2" x14ac:dyDescent="0.3">
      <c r="A416" t="s">
        <v>419</v>
      </c>
      <c r="B416">
        <v>93.96</v>
      </c>
    </row>
    <row r="417" spans="1:2" x14ac:dyDescent="0.3">
      <c r="A417" t="s">
        <v>420</v>
      </c>
      <c r="B417">
        <v>70.59</v>
      </c>
    </row>
    <row r="418" spans="1:2" x14ac:dyDescent="0.3">
      <c r="A418" t="s">
        <v>421</v>
      </c>
      <c r="B418">
        <v>70.97</v>
      </c>
    </row>
    <row r="419" spans="1:2" x14ac:dyDescent="0.3">
      <c r="A419" t="s">
        <v>422</v>
      </c>
      <c r="B419">
        <v>75.349999999999994</v>
      </c>
    </row>
    <row r="420" spans="1:2" x14ac:dyDescent="0.3">
      <c r="A420" t="s">
        <v>423</v>
      </c>
      <c r="B420">
        <v>75.540000000000006</v>
      </c>
    </row>
    <row r="421" spans="1:2" x14ac:dyDescent="0.3">
      <c r="A421" t="s">
        <v>424</v>
      </c>
      <c r="B421">
        <v>3100</v>
      </c>
    </row>
    <row r="422" spans="1:2" x14ac:dyDescent="0.3">
      <c r="A422" t="s">
        <v>425</v>
      </c>
      <c r="B422">
        <v>143700</v>
      </c>
    </row>
    <row r="423" spans="1:2" x14ac:dyDescent="0.3">
      <c r="A423" t="s">
        <v>426</v>
      </c>
      <c r="B423">
        <v>94.8</v>
      </c>
    </row>
    <row r="424" spans="1:2" x14ac:dyDescent="0.3">
      <c r="A424" t="s">
        <v>427</v>
      </c>
      <c r="B424">
        <v>94.74</v>
      </c>
    </row>
    <row r="425" spans="1:2" x14ac:dyDescent="0.3">
      <c r="A425" t="s">
        <v>428</v>
      </c>
      <c r="B425">
        <v>66.33</v>
      </c>
    </row>
    <row r="426" spans="1:2" x14ac:dyDescent="0.3">
      <c r="A426" t="s">
        <v>429</v>
      </c>
      <c r="B426">
        <v>66.52</v>
      </c>
    </row>
    <row r="427" spans="1:2" x14ac:dyDescent="0.3">
      <c r="A427" t="s">
        <v>430</v>
      </c>
      <c r="B427">
        <v>69.97</v>
      </c>
    </row>
    <row r="428" spans="1:2" x14ac:dyDescent="0.3">
      <c r="A428" t="s">
        <v>431</v>
      </c>
      <c r="B428">
        <v>70.22</v>
      </c>
    </row>
    <row r="429" spans="1:2" x14ac:dyDescent="0.3">
      <c r="A429" t="s">
        <v>432</v>
      </c>
      <c r="B429">
        <v>9690</v>
      </c>
    </row>
    <row r="430" spans="1:2" x14ac:dyDescent="0.3">
      <c r="A430" t="s">
        <v>433</v>
      </c>
      <c r="B430">
        <v>675165</v>
      </c>
    </row>
    <row r="431" spans="1:2" x14ac:dyDescent="0.3">
      <c r="A431" t="s">
        <v>434</v>
      </c>
      <c r="B431">
        <v>18.239999999999998</v>
      </c>
    </row>
    <row r="432" spans="1:2" x14ac:dyDescent="0.3">
      <c r="A432" t="s">
        <v>435</v>
      </c>
      <c r="B432">
        <v>20.66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78.209999999999994</v>
      </c>
    </row>
    <row r="452" spans="1:2" x14ac:dyDescent="0.3">
      <c r="A452" t="s">
        <v>455</v>
      </c>
      <c r="B452">
        <v>79.06</v>
      </c>
    </row>
    <row r="453" spans="1:2" x14ac:dyDescent="0.3">
      <c r="A453" t="s">
        <v>456</v>
      </c>
      <c r="B453">
        <v>54.27</v>
      </c>
    </row>
    <row r="454" spans="1:2" x14ac:dyDescent="0.3">
      <c r="A454" t="s">
        <v>457</v>
      </c>
      <c r="B454">
        <v>55.37</v>
      </c>
    </row>
    <row r="455" spans="1:2" x14ac:dyDescent="0.3">
      <c r="A455" t="s">
        <v>458</v>
      </c>
      <c r="B455">
        <v>69.39</v>
      </c>
    </row>
    <row r="456" spans="1:2" x14ac:dyDescent="0.3">
      <c r="A456" t="s">
        <v>459</v>
      </c>
      <c r="B456">
        <v>70.040000000000006</v>
      </c>
    </row>
    <row r="457" spans="1:2" x14ac:dyDescent="0.3">
      <c r="A457" t="s">
        <v>460</v>
      </c>
      <c r="B457">
        <v>82.01</v>
      </c>
    </row>
    <row r="458" spans="1:2" x14ac:dyDescent="0.3">
      <c r="A458" t="s">
        <v>461</v>
      </c>
      <c r="B458">
        <v>80.760000000000005</v>
      </c>
    </row>
    <row r="459" spans="1:2" x14ac:dyDescent="0.3">
      <c r="A459" t="s">
        <v>462</v>
      </c>
      <c r="B459">
        <v>47.47</v>
      </c>
    </row>
    <row r="460" spans="1:2" x14ac:dyDescent="0.3">
      <c r="A460" t="s">
        <v>463</v>
      </c>
      <c r="B460">
        <v>46.54</v>
      </c>
    </row>
    <row r="461" spans="1:2" x14ac:dyDescent="0.3">
      <c r="A461" t="s">
        <v>464</v>
      </c>
      <c r="B461">
        <v>57.88</v>
      </c>
    </row>
    <row r="462" spans="1:2" x14ac:dyDescent="0.3">
      <c r="A462" t="s">
        <v>465</v>
      </c>
      <c r="B462">
        <v>57.63</v>
      </c>
    </row>
    <row r="463" spans="1:2" x14ac:dyDescent="0.3">
      <c r="A463" t="s">
        <v>466</v>
      </c>
      <c r="B463">
        <v>87.77</v>
      </c>
    </row>
    <row r="464" spans="1:2" x14ac:dyDescent="0.3">
      <c r="A464" t="s">
        <v>467</v>
      </c>
      <c r="B464">
        <v>87.63</v>
      </c>
    </row>
    <row r="465" spans="1:2" x14ac:dyDescent="0.3">
      <c r="A465" t="s">
        <v>468</v>
      </c>
      <c r="B465">
        <v>45.4</v>
      </c>
    </row>
    <row r="466" spans="1:2" x14ac:dyDescent="0.3">
      <c r="A466" t="s">
        <v>469</v>
      </c>
      <c r="B466">
        <v>43.43</v>
      </c>
    </row>
    <row r="467" spans="1:2" x14ac:dyDescent="0.3">
      <c r="A467" t="s">
        <v>470</v>
      </c>
      <c r="B467">
        <v>51.73</v>
      </c>
    </row>
    <row r="468" spans="1:2" x14ac:dyDescent="0.3">
      <c r="A468" t="s">
        <v>471</v>
      </c>
      <c r="B468">
        <v>49.56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69.92</v>
      </c>
    </row>
    <row r="476" spans="1:2" x14ac:dyDescent="0.3">
      <c r="A476" t="s">
        <v>479</v>
      </c>
      <c r="B476">
        <v>69.319999999999993</v>
      </c>
    </row>
    <row r="477" spans="1:2" x14ac:dyDescent="0.3">
      <c r="A477" t="s">
        <v>480</v>
      </c>
      <c r="B477">
        <v>63.75</v>
      </c>
    </row>
    <row r="478" spans="1:2" x14ac:dyDescent="0.3">
      <c r="A478" t="s">
        <v>481</v>
      </c>
      <c r="B478">
        <v>62.51</v>
      </c>
    </row>
    <row r="479" spans="1:2" x14ac:dyDescent="0.3">
      <c r="A479" t="s">
        <v>482</v>
      </c>
      <c r="B479">
        <v>91.18</v>
      </c>
    </row>
    <row r="480" spans="1:2" x14ac:dyDescent="0.3">
      <c r="A480" t="s">
        <v>483</v>
      </c>
      <c r="B480">
        <v>90.18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86.6</v>
      </c>
    </row>
    <row r="488" spans="1:2" x14ac:dyDescent="0.3">
      <c r="A488" t="s">
        <v>491</v>
      </c>
      <c r="B488">
        <v>86.44</v>
      </c>
    </row>
    <row r="489" spans="1:2" x14ac:dyDescent="0.3">
      <c r="A489" t="s">
        <v>492</v>
      </c>
      <c r="B489">
        <v>85.97</v>
      </c>
    </row>
    <row r="490" spans="1:2" x14ac:dyDescent="0.3">
      <c r="A490" t="s">
        <v>493</v>
      </c>
      <c r="B490">
        <v>85.78</v>
      </c>
    </row>
    <row r="491" spans="1:2" x14ac:dyDescent="0.3">
      <c r="A491" t="s">
        <v>494</v>
      </c>
      <c r="B491">
        <v>99.27</v>
      </c>
    </row>
    <row r="492" spans="1:2" x14ac:dyDescent="0.3">
      <c r="A492" t="s">
        <v>495</v>
      </c>
      <c r="B492">
        <v>99.23</v>
      </c>
    </row>
    <row r="493" spans="1:2" x14ac:dyDescent="0.3">
      <c r="A493" t="s">
        <v>496</v>
      </c>
      <c r="B493">
        <v>68</v>
      </c>
    </row>
    <row r="494" spans="1:2" x14ac:dyDescent="0.3">
      <c r="A494" t="s">
        <v>497</v>
      </c>
      <c r="B494">
        <v>68.09</v>
      </c>
    </row>
    <row r="495" spans="1:2" x14ac:dyDescent="0.3">
      <c r="A495" t="s">
        <v>498</v>
      </c>
      <c r="B495">
        <v>65.83</v>
      </c>
    </row>
    <row r="496" spans="1:2" x14ac:dyDescent="0.3">
      <c r="A496" t="s">
        <v>499</v>
      </c>
      <c r="B496">
        <v>65.599999999999994</v>
      </c>
    </row>
    <row r="497" spans="1:2" x14ac:dyDescent="0.3">
      <c r="A497" t="s">
        <v>500</v>
      </c>
      <c r="B497">
        <v>96.81</v>
      </c>
    </row>
    <row r="498" spans="1:2" x14ac:dyDescent="0.3">
      <c r="A498" t="s">
        <v>501</v>
      </c>
      <c r="B498">
        <v>96.35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98.43</v>
      </c>
    </row>
    <row r="512" spans="1:2" x14ac:dyDescent="0.3">
      <c r="A512" t="s">
        <v>515</v>
      </c>
      <c r="B512">
        <v>98.25</v>
      </c>
    </row>
    <row r="513" spans="1:2" x14ac:dyDescent="0.3">
      <c r="A513" t="s">
        <v>516</v>
      </c>
      <c r="B513">
        <v>95.4</v>
      </c>
    </row>
    <row r="514" spans="1:2" x14ac:dyDescent="0.3">
      <c r="A514" t="s">
        <v>517</v>
      </c>
      <c r="B514">
        <v>95.09</v>
      </c>
    </row>
    <row r="515" spans="1:2" x14ac:dyDescent="0.3">
      <c r="A515" t="s">
        <v>518</v>
      </c>
      <c r="B515">
        <v>96.92</v>
      </c>
    </row>
    <row r="516" spans="1:2" x14ac:dyDescent="0.3">
      <c r="A516" t="s">
        <v>519</v>
      </c>
      <c r="B516">
        <v>96.78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737.88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2920.17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3645</v>
      </c>
    </row>
    <row r="523" spans="1:2" x14ac:dyDescent="0.3">
      <c r="A523" t="s">
        <v>526</v>
      </c>
      <c r="B523">
        <v>65</v>
      </c>
    </row>
    <row r="524" spans="1:2" x14ac:dyDescent="0.3">
      <c r="A524" t="s">
        <v>527</v>
      </c>
      <c r="B524">
        <v>4314</v>
      </c>
    </row>
    <row r="525" spans="1:2" x14ac:dyDescent="0.3">
      <c r="A525" t="s">
        <v>528</v>
      </c>
      <c r="B525">
        <v>0.06</v>
      </c>
    </row>
    <row r="526" spans="1:2" x14ac:dyDescent="0.3">
      <c r="A526" t="s">
        <v>529</v>
      </c>
      <c r="B526">
        <v>0.06</v>
      </c>
    </row>
    <row r="527" spans="1:2" x14ac:dyDescent="0.3">
      <c r="A527" t="s">
        <v>530</v>
      </c>
      <c r="B527">
        <v>240</v>
      </c>
    </row>
    <row r="528" spans="1:2" x14ac:dyDescent="0.3">
      <c r="A528" t="s">
        <v>531</v>
      </c>
      <c r="B528">
        <v>16067.5</v>
      </c>
    </row>
    <row r="529" spans="1:2" x14ac:dyDescent="0.3">
      <c r="A529" t="s">
        <v>532</v>
      </c>
      <c r="B529">
        <v>0.22</v>
      </c>
    </row>
    <row r="530" spans="1:2" x14ac:dyDescent="0.3">
      <c r="A530" t="s">
        <v>533</v>
      </c>
      <c r="B530">
        <v>0.21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430</v>
      </c>
    </row>
    <row r="540" spans="1:2" x14ac:dyDescent="0.3">
      <c r="A540" t="s">
        <v>543</v>
      </c>
      <c r="B540">
        <v>12240</v>
      </c>
    </row>
    <row r="541" spans="1:2" x14ac:dyDescent="0.3">
      <c r="A541" t="s">
        <v>544</v>
      </c>
      <c r="B541">
        <v>0.39</v>
      </c>
    </row>
    <row r="542" spans="1:2" x14ac:dyDescent="0.3">
      <c r="A542" t="s">
        <v>545</v>
      </c>
      <c r="B542">
        <v>0.16</v>
      </c>
    </row>
    <row r="543" spans="1:2" x14ac:dyDescent="0.3">
      <c r="A543" t="s">
        <v>546</v>
      </c>
      <c r="B543">
        <v>200</v>
      </c>
    </row>
    <row r="544" spans="1:2" x14ac:dyDescent="0.3">
      <c r="A544" t="s">
        <v>547</v>
      </c>
      <c r="B544">
        <v>14850</v>
      </c>
    </row>
    <row r="545" spans="1:2" x14ac:dyDescent="0.3">
      <c r="A545" t="s">
        <v>548</v>
      </c>
      <c r="B545">
        <v>0.18</v>
      </c>
    </row>
    <row r="546" spans="1:2" x14ac:dyDescent="0.3">
      <c r="A546" t="s">
        <v>549</v>
      </c>
      <c r="B546">
        <v>0.2</v>
      </c>
    </row>
    <row r="547" spans="1:2" x14ac:dyDescent="0.3">
      <c r="A547" t="s">
        <v>550</v>
      </c>
      <c r="B547">
        <v>24</v>
      </c>
    </row>
    <row r="548" spans="1:2" x14ac:dyDescent="0.3">
      <c r="A548" t="s">
        <v>551</v>
      </c>
      <c r="B548">
        <v>1449</v>
      </c>
    </row>
    <row r="549" spans="1:2" x14ac:dyDescent="0.3">
      <c r="A549" t="s">
        <v>552</v>
      </c>
      <c r="B549">
        <v>0.02</v>
      </c>
    </row>
    <row r="550" spans="1:2" x14ac:dyDescent="0.3">
      <c r="A550" t="s">
        <v>553</v>
      </c>
      <c r="B550">
        <v>0.02</v>
      </c>
    </row>
    <row r="551" spans="1:2" x14ac:dyDescent="0.3">
      <c r="A551" t="s">
        <v>554</v>
      </c>
      <c r="B551">
        <v>49</v>
      </c>
    </row>
    <row r="552" spans="1:2" x14ac:dyDescent="0.3">
      <c r="A552" t="s">
        <v>555</v>
      </c>
      <c r="B552">
        <v>8047</v>
      </c>
    </row>
    <row r="553" spans="1:2" x14ac:dyDescent="0.3">
      <c r="A553" t="s">
        <v>556</v>
      </c>
      <c r="B553">
        <v>0.04</v>
      </c>
    </row>
    <row r="554" spans="1:2" x14ac:dyDescent="0.3">
      <c r="A554" t="s">
        <v>557</v>
      </c>
      <c r="B554">
        <v>0.11</v>
      </c>
    </row>
    <row r="555" spans="1:2" x14ac:dyDescent="0.3">
      <c r="A555" t="s">
        <v>558</v>
      </c>
      <c r="B555">
        <v>150</v>
      </c>
    </row>
    <row r="556" spans="1:2" x14ac:dyDescent="0.3">
      <c r="A556" t="s">
        <v>559</v>
      </c>
      <c r="B556">
        <v>12787.5</v>
      </c>
    </row>
    <row r="557" spans="1:2" x14ac:dyDescent="0.3">
      <c r="A557" t="s">
        <v>560</v>
      </c>
      <c r="B557">
        <v>0.14000000000000001</v>
      </c>
    </row>
    <row r="558" spans="1:2" x14ac:dyDescent="0.3">
      <c r="A558" t="s">
        <v>561</v>
      </c>
      <c r="B558">
        <v>0.17</v>
      </c>
    </row>
    <row r="559" spans="1:2" x14ac:dyDescent="0.3">
      <c r="A559" t="s">
        <v>562</v>
      </c>
      <c r="B559">
        <v>20</v>
      </c>
    </row>
    <row r="560" spans="1:2" x14ac:dyDescent="0.3">
      <c r="A560" t="s">
        <v>563</v>
      </c>
      <c r="B560">
        <v>1935</v>
      </c>
    </row>
    <row r="561" spans="1:2" x14ac:dyDescent="0.3">
      <c r="A561" t="s">
        <v>564</v>
      </c>
      <c r="B561">
        <v>0.02</v>
      </c>
    </row>
    <row r="562" spans="1:2" x14ac:dyDescent="0.3">
      <c r="A562" t="s">
        <v>565</v>
      </c>
      <c r="B562">
        <v>0.03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80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184</v>
      </c>
    </row>
    <row r="570" spans="1:2" x14ac:dyDescent="0.3">
      <c r="A570" t="s">
        <v>573</v>
      </c>
      <c r="B570">
        <v>0.16727272727270001</v>
      </c>
    </row>
    <row r="571" spans="1:2" x14ac:dyDescent="0.3">
      <c r="A571" t="s">
        <v>574</v>
      </c>
      <c r="B571">
        <v>19555.75</v>
      </c>
    </row>
    <row r="572" spans="1:2" x14ac:dyDescent="0.3">
      <c r="A572" t="s">
        <v>575</v>
      </c>
      <c r="B572">
        <v>0.25791656775069999</v>
      </c>
    </row>
    <row r="573" spans="1:2" x14ac:dyDescent="0.3">
      <c r="A573" t="s">
        <v>576</v>
      </c>
      <c r="B573">
        <v>21</v>
      </c>
    </row>
    <row r="574" spans="1:2" x14ac:dyDescent="0.3">
      <c r="A574" t="s">
        <v>577</v>
      </c>
      <c r="B574">
        <v>35.89</v>
      </c>
    </row>
    <row r="575" spans="1:2" x14ac:dyDescent="0.3">
      <c r="A575" t="s">
        <v>578</v>
      </c>
      <c r="B575">
        <v>24</v>
      </c>
    </row>
    <row r="576" spans="1:2" x14ac:dyDescent="0.3">
      <c r="A576" t="s">
        <v>579</v>
      </c>
      <c r="B576">
        <v>36.869999999999997</v>
      </c>
    </row>
    <row r="577" spans="1:2" x14ac:dyDescent="0.3">
      <c r="A577" t="s">
        <v>580</v>
      </c>
      <c r="B577">
        <v>28</v>
      </c>
    </row>
    <row r="578" spans="1:2" x14ac:dyDescent="0.3">
      <c r="A578" t="s">
        <v>581</v>
      </c>
      <c r="B578">
        <v>55.14</v>
      </c>
    </row>
    <row r="579" spans="1:2" x14ac:dyDescent="0.3">
      <c r="A579" t="s">
        <v>582</v>
      </c>
      <c r="B579">
        <v>94</v>
      </c>
    </row>
    <row r="580" spans="1:2" x14ac:dyDescent="0.3">
      <c r="A580" t="s">
        <v>583</v>
      </c>
      <c r="B580">
        <v>90.56</v>
      </c>
    </row>
    <row r="581" spans="1:2" x14ac:dyDescent="0.3">
      <c r="A581" t="s">
        <v>584</v>
      </c>
      <c r="B581">
        <v>92</v>
      </c>
    </row>
    <row r="582" spans="1:2" x14ac:dyDescent="0.3">
      <c r="A582" t="s">
        <v>585</v>
      </c>
      <c r="B582">
        <v>90.02</v>
      </c>
    </row>
    <row r="583" spans="1:2" x14ac:dyDescent="0.3">
      <c r="A583" t="s">
        <v>586</v>
      </c>
      <c r="B583">
        <v>99</v>
      </c>
    </row>
    <row r="584" spans="1:2" x14ac:dyDescent="0.3">
      <c r="A584" t="s">
        <v>587</v>
      </c>
      <c r="B584">
        <v>97.82</v>
      </c>
    </row>
    <row r="585" spans="1:2" x14ac:dyDescent="0.3">
      <c r="A585" t="s">
        <v>588</v>
      </c>
      <c r="B585">
        <v>305</v>
      </c>
    </row>
    <row r="586" spans="1:2" x14ac:dyDescent="0.3">
      <c r="A586" t="s">
        <v>589</v>
      </c>
      <c r="B586">
        <v>308.93</v>
      </c>
    </row>
    <row r="587" spans="1:2" x14ac:dyDescent="0.3">
      <c r="A587" t="s">
        <v>590</v>
      </c>
      <c r="B587">
        <v>105</v>
      </c>
    </row>
    <row r="588" spans="1:2" x14ac:dyDescent="0.3">
      <c r="A588" t="s">
        <v>591</v>
      </c>
      <c r="B588">
        <v>104.8</v>
      </c>
    </row>
    <row r="589" spans="1:2" x14ac:dyDescent="0.3">
      <c r="A589" t="s">
        <v>592</v>
      </c>
      <c r="B589">
        <v>750</v>
      </c>
    </row>
    <row r="590" spans="1:2" x14ac:dyDescent="0.3">
      <c r="A590" t="s">
        <v>593</v>
      </c>
      <c r="B590">
        <v>847.6</v>
      </c>
    </row>
    <row r="591" spans="1:2" x14ac:dyDescent="0.3">
      <c r="A591" t="s">
        <v>594</v>
      </c>
      <c r="B591">
        <v>1060</v>
      </c>
    </row>
    <row r="592" spans="1:2" x14ac:dyDescent="0.3">
      <c r="A592" t="s">
        <v>595</v>
      </c>
      <c r="B592">
        <v>1179.73</v>
      </c>
    </row>
    <row r="593" spans="1:2" x14ac:dyDescent="0.3">
      <c r="A593" t="s">
        <v>596</v>
      </c>
      <c r="B593" s="2">
        <v>0</v>
      </c>
    </row>
    <row r="594" spans="1:2" x14ac:dyDescent="0.3">
      <c r="A594" t="s">
        <v>597</v>
      </c>
      <c r="B594" s="2">
        <v>0</v>
      </c>
    </row>
    <row r="595" spans="1:2" x14ac:dyDescent="0.3">
      <c r="A595" t="s">
        <v>598</v>
      </c>
      <c r="B595" s="2">
        <v>0</v>
      </c>
    </row>
    <row r="596" spans="1:2" x14ac:dyDescent="0.3">
      <c r="A596" t="s">
        <v>599</v>
      </c>
      <c r="B596" s="2">
        <v>0</v>
      </c>
    </row>
    <row r="597" spans="1:2" x14ac:dyDescent="0.3">
      <c r="A597" t="s">
        <v>600</v>
      </c>
      <c r="B597" s="2">
        <v>0</v>
      </c>
    </row>
    <row r="598" spans="1:2" x14ac:dyDescent="0.3">
      <c r="A598" t="s">
        <v>601</v>
      </c>
      <c r="B598" s="2">
        <v>0</v>
      </c>
    </row>
    <row r="599" spans="1:2" x14ac:dyDescent="0.3">
      <c r="A599" t="s">
        <v>602</v>
      </c>
      <c r="B599" s="2">
        <v>0</v>
      </c>
    </row>
    <row r="600" spans="1:2" x14ac:dyDescent="0.3">
      <c r="A600" t="s">
        <v>603</v>
      </c>
      <c r="B600" s="2">
        <v>0</v>
      </c>
    </row>
    <row r="601" spans="1:2" x14ac:dyDescent="0.3">
      <c r="A601" t="s">
        <v>604</v>
      </c>
      <c r="B601" s="2">
        <v>0</v>
      </c>
    </row>
    <row r="602" spans="1:2" x14ac:dyDescent="0.3">
      <c r="A602" t="s">
        <v>605</v>
      </c>
      <c r="B602" s="2">
        <v>0</v>
      </c>
    </row>
    <row r="603" spans="1:2" x14ac:dyDescent="0.3">
      <c r="A603" t="s">
        <v>606</v>
      </c>
      <c r="B603" s="2">
        <v>0</v>
      </c>
    </row>
    <row r="604" spans="1:2" x14ac:dyDescent="0.3">
      <c r="A604" t="s">
        <v>607</v>
      </c>
      <c r="B604" s="2">
        <v>0</v>
      </c>
    </row>
    <row r="605" spans="1:2" x14ac:dyDescent="0.3">
      <c r="A605" t="s">
        <v>608</v>
      </c>
      <c r="B605" s="2">
        <v>0</v>
      </c>
    </row>
    <row r="606" spans="1:2" x14ac:dyDescent="0.3">
      <c r="A606" t="s">
        <v>609</v>
      </c>
      <c r="B606" s="2">
        <v>0</v>
      </c>
    </row>
    <row r="607" spans="1:2" x14ac:dyDescent="0.3">
      <c r="A607" t="s">
        <v>610</v>
      </c>
      <c r="B607" s="2">
        <v>0</v>
      </c>
    </row>
    <row r="608" spans="1:2" x14ac:dyDescent="0.3">
      <c r="A608" t="s">
        <v>611</v>
      </c>
      <c r="B608" s="2">
        <v>0</v>
      </c>
    </row>
    <row r="609" spans="1:2" x14ac:dyDescent="0.3">
      <c r="A609" t="s">
        <v>612</v>
      </c>
      <c r="B609" s="2">
        <v>0</v>
      </c>
    </row>
    <row r="610" spans="1:2" x14ac:dyDescent="0.3">
      <c r="A610" t="s">
        <v>613</v>
      </c>
      <c r="B610" s="2">
        <v>0</v>
      </c>
    </row>
    <row r="611" spans="1:2" x14ac:dyDescent="0.3">
      <c r="A611" t="s">
        <v>614</v>
      </c>
      <c r="B611" s="2">
        <v>0</v>
      </c>
    </row>
    <row r="612" spans="1:2" x14ac:dyDescent="0.3">
      <c r="A612" t="s">
        <v>615</v>
      </c>
      <c r="B612" s="2">
        <v>0</v>
      </c>
    </row>
    <row r="613" spans="1:2" x14ac:dyDescent="0.3">
      <c r="A613" t="s">
        <v>616</v>
      </c>
      <c r="B613" s="2">
        <v>0</v>
      </c>
    </row>
    <row r="614" spans="1:2" x14ac:dyDescent="0.3">
      <c r="A614" t="s">
        <v>617</v>
      </c>
      <c r="B614" s="2">
        <v>2.0833333333333298E-3</v>
      </c>
    </row>
    <row r="615" spans="1:2" x14ac:dyDescent="0.3">
      <c r="A615" t="s">
        <v>618</v>
      </c>
      <c r="B615" s="2">
        <v>0</v>
      </c>
    </row>
    <row r="616" spans="1:2" x14ac:dyDescent="0.3">
      <c r="A616" t="s">
        <v>619</v>
      </c>
      <c r="B616" s="2">
        <v>2.0833333333333298E-3</v>
      </c>
    </row>
    <row r="617" spans="1:2" x14ac:dyDescent="0.3">
      <c r="A617" t="s">
        <v>620</v>
      </c>
      <c r="B617" s="2">
        <v>0</v>
      </c>
    </row>
    <row r="618" spans="1:2" x14ac:dyDescent="0.3">
      <c r="A618" t="s">
        <v>621</v>
      </c>
      <c r="B618" s="2">
        <v>0</v>
      </c>
    </row>
    <row r="619" spans="1:2" x14ac:dyDescent="0.3">
      <c r="A619" t="s">
        <v>622</v>
      </c>
      <c r="B619" s="2">
        <v>0</v>
      </c>
    </row>
    <row r="620" spans="1:2" x14ac:dyDescent="0.3">
      <c r="A620" t="s">
        <v>623</v>
      </c>
      <c r="B620" s="2">
        <v>2.0833333333333298E-3</v>
      </c>
    </row>
    <row r="621" spans="1:2" x14ac:dyDescent="0.3">
      <c r="A621" t="s">
        <v>624</v>
      </c>
      <c r="B621" s="2">
        <v>0</v>
      </c>
    </row>
    <row r="622" spans="1:2" x14ac:dyDescent="0.3">
      <c r="A622" t="s">
        <v>625</v>
      </c>
      <c r="B622" s="2">
        <v>0.99791666666666701</v>
      </c>
    </row>
    <row r="623" spans="1:2" x14ac:dyDescent="0.3">
      <c r="A623" t="s">
        <v>626</v>
      </c>
      <c r="B623" s="2">
        <v>2.0833333333333298E-3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0.21</v>
      </c>
    </row>
    <row r="626" spans="1:2" x14ac:dyDescent="0.3">
      <c r="A626" t="s">
        <v>630</v>
      </c>
      <c r="B626" t="s">
        <v>628</v>
      </c>
    </row>
    <row r="627" spans="1:2" x14ac:dyDescent="0.3">
      <c r="A627" t="s">
        <v>631</v>
      </c>
      <c r="B627" s="2">
        <v>0.99722222222222201</v>
      </c>
    </row>
    <row r="628" spans="1:2" x14ac:dyDescent="0.3">
      <c r="A628" t="s">
        <v>632</v>
      </c>
      <c r="B628" s="2">
        <v>0</v>
      </c>
    </row>
    <row r="629" spans="1:2" x14ac:dyDescent="0.3">
      <c r="A629" t="s">
        <v>633</v>
      </c>
      <c r="B629" s="2">
        <v>2.7777777777777801E-3</v>
      </c>
    </row>
    <row r="630" spans="1:2" x14ac:dyDescent="0.3">
      <c r="A630" t="s">
        <v>634</v>
      </c>
      <c r="B630" s="2">
        <v>2.7777777777777801E-3</v>
      </c>
    </row>
    <row r="631" spans="1:2" x14ac:dyDescent="0.3">
      <c r="A631" t="s">
        <v>635</v>
      </c>
      <c r="B631" s="2">
        <v>0</v>
      </c>
    </row>
    <row r="632" spans="1:2" x14ac:dyDescent="0.3">
      <c r="A632" t="s">
        <v>636</v>
      </c>
      <c r="B632" s="2">
        <v>0.240972222222222</v>
      </c>
    </row>
    <row r="633" spans="1:2" x14ac:dyDescent="0.3">
      <c r="A633" t="s">
        <v>637</v>
      </c>
      <c r="B633" s="2">
        <v>0.240972222222222</v>
      </c>
    </row>
    <row r="634" spans="1:2" x14ac:dyDescent="0.3">
      <c r="A634" t="s">
        <v>638</v>
      </c>
      <c r="B634" s="2">
        <v>0.52916666666666701</v>
      </c>
    </row>
    <row r="635" spans="1:2" x14ac:dyDescent="0.3">
      <c r="A635" t="s">
        <v>639</v>
      </c>
      <c r="B635" t="s">
        <v>816</v>
      </c>
    </row>
    <row r="636" spans="1:2" x14ac:dyDescent="0.3">
      <c r="A636" t="s">
        <v>640</v>
      </c>
      <c r="B636" t="s">
        <v>817</v>
      </c>
    </row>
    <row r="637" spans="1:2" x14ac:dyDescent="0.3">
      <c r="A637" t="s">
        <v>641</v>
      </c>
      <c r="B637" s="2">
        <v>7.0138888888888903E-2</v>
      </c>
    </row>
    <row r="638" spans="1:2" x14ac:dyDescent="0.3">
      <c r="A638" t="s">
        <v>642</v>
      </c>
      <c r="B638" s="2">
        <v>2.0833333333333301E-2</v>
      </c>
    </row>
    <row r="639" spans="1:2" x14ac:dyDescent="0.3">
      <c r="A639" t="s">
        <v>643</v>
      </c>
      <c r="B639" s="2">
        <v>9.0972222222222204E-2</v>
      </c>
    </row>
    <row r="640" spans="1:2" x14ac:dyDescent="0.3">
      <c r="A640" t="s">
        <v>644</v>
      </c>
      <c r="B640" s="2">
        <v>0.45</v>
      </c>
    </row>
    <row r="641" spans="1:2" x14ac:dyDescent="0.3">
      <c r="A641" t="s">
        <v>645</v>
      </c>
      <c r="B641" s="2">
        <v>0.108333333333333</v>
      </c>
    </row>
    <row r="642" spans="1:2" x14ac:dyDescent="0.3">
      <c r="A642" t="s">
        <v>646</v>
      </c>
      <c r="B642" s="2">
        <v>0.55833333333333302</v>
      </c>
    </row>
    <row r="643" spans="1:2" x14ac:dyDescent="0.3">
      <c r="A643" t="s">
        <v>647</v>
      </c>
      <c r="B643" s="2">
        <v>0.25208333333333299</v>
      </c>
    </row>
    <row r="644" spans="1:2" x14ac:dyDescent="0.3">
      <c r="A644" t="s">
        <v>648</v>
      </c>
      <c r="B644" s="2">
        <v>0</v>
      </c>
    </row>
    <row r="645" spans="1:2" x14ac:dyDescent="0.3">
      <c r="A645" t="s">
        <v>649</v>
      </c>
      <c r="B645" s="2">
        <v>0.25208333333333299</v>
      </c>
    </row>
    <row r="646" spans="1:2" x14ac:dyDescent="0.3">
      <c r="A646" t="s">
        <v>650</v>
      </c>
      <c r="B646" s="2">
        <v>0.85555555555555596</v>
      </c>
    </row>
    <row r="647" spans="1:2" x14ac:dyDescent="0.3">
      <c r="A647" t="s">
        <v>652</v>
      </c>
      <c r="B647" s="2">
        <v>0.25208333333333299</v>
      </c>
    </row>
    <row r="648" spans="1:2" x14ac:dyDescent="0.3">
      <c r="A648" t="s">
        <v>653</v>
      </c>
      <c r="B648" t="s">
        <v>818</v>
      </c>
    </row>
    <row r="649" spans="1:2" x14ac:dyDescent="0.3">
      <c r="A649" t="s">
        <v>655</v>
      </c>
      <c r="B649" s="2">
        <v>0</v>
      </c>
    </row>
    <row r="650" spans="1:2" x14ac:dyDescent="0.3">
      <c r="A650" t="s">
        <v>656</v>
      </c>
      <c r="B650" s="2">
        <v>1.18055555555556E-2</v>
      </c>
    </row>
    <row r="651" spans="1:2" x14ac:dyDescent="0.3">
      <c r="A651" t="s">
        <v>657</v>
      </c>
      <c r="B651" s="2">
        <v>1.18055555555556E-2</v>
      </c>
    </row>
    <row r="652" spans="1:2" x14ac:dyDescent="0.3">
      <c r="A652" t="s">
        <v>658</v>
      </c>
      <c r="B652" s="2">
        <v>0.18611111111111101</v>
      </c>
    </row>
    <row r="653" spans="1:2" x14ac:dyDescent="0.3">
      <c r="A653" t="s">
        <v>659</v>
      </c>
      <c r="B653" s="2">
        <v>4.9305555555555602E-2</v>
      </c>
    </row>
    <row r="654" spans="1:2" x14ac:dyDescent="0.3">
      <c r="A654" t="s">
        <v>660</v>
      </c>
      <c r="B654" s="2">
        <v>0.235416666666667</v>
      </c>
    </row>
    <row r="655" spans="1:2" x14ac:dyDescent="0.3">
      <c r="A655" t="s">
        <v>661</v>
      </c>
      <c r="B655" s="2">
        <v>0</v>
      </c>
    </row>
    <row r="656" spans="1:2" x14ac:dyDescent="0.3">
      <c r="A656" t="s">
        <v>662</v>
      </c>
      <c r="B656" s="2">
        <v>0</v>
      </c>
    </row>
    <row r="657" spans="1:2" x14ac:dyDescent="0.3">
      <c r="A657" t="s">
        <v>663</v>
      </c>
      <c r="B657" s="2">
        <v>0</v>
      </c>
    </row>
    <row r="658" spans="1:2" x14ac:dyDescent="0.3">
      <c r="A658" t="s">
        <v>664</v>
      </c>
      <c r="B658" t="s">
        <v>819</v>
      </c>
    </row>
    <row r="659" spans="1:2" x14ac:dyDescent="0.3">
      <c r="A659" t="s">
        <v>666</v>
      </c>
      <c r="B659" t="s">
        <v>862</v>
      </c>
    </row>
    <row r="660" spans="1:2" x14ac:dyDescent="0.3">
      <c r="A660" t="s">
        <v>667</v>
      </c>
      <c r="B660" t="s">
        <v>863</v>
      </c>
    </row>
    <row r="661" spans="1:2" x14ac:dyDescent="0.3">
      <c r="A661" t="s">
        <v>669</v>
      </c>
      <c r="B661" t="s">
        <v>864</v>
      </c>
    </row>
    <row r="662" spans="1:2" x14ac:dyDescent="0.3">
      <c r="A662" t="s">
        <v>671</v>
      </c>
      <c r="B662" t="s">
        <v>865</v>
      </c>
    </row>
    <row r="663" spans="1:2" x14ac:dyDescent="0.3">
      <c r="A663" t="s">
        <v>673</v>
      </c>
      <c r="B663">
        <v>5.88</v>
      </c>
    </row>
    <row r="664" spans="1:2" x14ac:dyDescent="0.3">
      <c r="A664" t="s">
        <v>674</v>
      </c>
      <c r="B664" t="s">
        <v>866</v>
      </c>
    </row>
    <row r="665" spans="1:2" x14ac:dyDescent="0.3">
      <c r="A665" t="s">
        <v>676</v>
      </c>
      <c r="B665" t="s">
        <v>867</v>
      </c>
    </row>
    <row r="666" spans="1:2" x14ac:dyDescent="0.3">
      <c r="A666" t="s">
        <v>678</v>
      </c>
      <c r="B666" t="s">
        <v>868</v>
      </c>
    </row>
    <row r="667" spans="1:2" x14ac:dyDescent="0.3">
      <c r="A667" t="s">
        <v>680</v>
      </c>
      <c r="B667" t="s">
        <v>827</v>
      </c>
    </row>
    <row r="668" spans="1:2" x14ac:dyDescent="0.3">
      <c r="A668" t="s">
        <v>682</v>
      </c>
      <c r="B668" t="s">
        <v>869</v>
      </c>
    </row>
    <row r="669" spans="1:2" x14ac:dyDescent="0.3">
      <c r="A669" t="s">
        <v>684</v>
      </c>
      <c r="B669">
        <v>2551</v>
      </c>
    </row>
    <row r="670" spans="1:2" x14ac:dyDescent="0.3">
      <c r="A670" t="s">
        <v>685</v>
      </c>
      <c r="B670">
        <v>177150</v>
      </c>
    </row>
    <row r="671" spans="1:2" x14ac:dyDescent="0.3">
      <c r="A671" t="s">
        <v>686</v>
      </c>
      <c r="B671">
        <v>106.291666666667</v>
      </c>
    </row>
    <row r="672" spans="1:2" x14ac:dyDescent="0.3">
      <c r="A672" t="s">
        <v>687</v>
      </c>
      <c r="B672">
        <v>7381.25</v>
      </c>
    </row>
    <row r="673" spans="1:2" x14ac:dyDescent="0.3">
      <c r="A673" t="s">
        <v>688</v>
      </c>
      <c r="B673">
        <v>23.190909090908999</v>
      </c>
    </row>
    <row r="674" spans="1:2" x14ac:dyDescent="0.3">
      <c r="A674" t="s">
        <v>689</v>
      </c>
      <c r="B674">
        <v>23.363931312811602</v>
      </c>
    </row>
    <row r="675" spans="1:2" x14ac:dyDescent="0.3">
      <c r="A675" t="s">
        <v>690</v>
      </c>
      <c r="B675">
        <v>24520</v>
      </c>
    </row>
    <row r="676" spans="1:2" x14ac:dyDescent="0.3">
      <c r="A676" t="s">
        <v>691</v>
      </c>
      <c r="B676">
        <v>1690160</v>
      </c>
    </row>
    <row r="677" spans="1:2" x14ac:dyDescent="0.3">
      <c r="A677" t="s">
        <v>692</v>
      </c>
      <c r="B677">
        <v>41.2454545454545</v>
      </c>
    </row>
    <row r="678" spans="1:2" x14ac:dyDescent="0.3">
      <c r="A678" t="s">
        <v>693</v>
      </c>
      <c r="B678">
        <v>40.219988921421198</v>
      </c>
    </row>
    <row r="679" spans="1:2" x14ac:dyDescent="0.3">
      <c r="A679" t="s">
        <v>694</v>
      </c>
      <c r="B679">
        <v>99</v>
      </c>
    </row>
    <row r="680" spans="1:2" x14ac:dyDescent="0.3">
      <c r="A680" t="s">
        <v>695</v>
      </c>
      <c r="B680">
        <v>8134</v>
      </c>
    </row>
    <row r="681" spans="1:2" x14ac:dyDescent="0.3">
      <c r="A681" t="s">
        <v>696</v>
      </c>
      <c r="B681">
        <v>4.13</v>
      </c>
    </row>
    <row r="682" spans="1:2" x14ac:dyDescent="0.3">
      <c r="A682" t="s">
        <v>697</v>
      </c>
      <c r="B682">
        <v>338.92</v>
      </c>
    </row>
    <row r="683" spans="1:2" x14ac:dyDescent="0.3">
      <c r="A683" t="s">
        <v>698</v>
      </c>
      <c r="B683">
        <v>0.9</v>
      </c>
    </row>
    <row r="684" spans="1:2" x14ac:dyDescent="0.3">
      <c r="A684" t="s">
        <v>699</v>
      </c>
      <c r="B684">
        <v>1.07</v>
      </c>
    </row>
    <row r="685" spans="1:2" x14ac:dyDescent="0.3">
      <c r="A685" t="s">
        <v>700</v>
      </c>
      <c r="B685">
        <v>1986</v>
      </c>
    </row>
    <row r="686" spans="1:2" x14ac:dyDescent="0.3">
      <c r="A686" t="s">
        <v>701</v>
      </c>
      <c r="B686">
        <v>127806</v>
      </c>
    </row>
    <row r="687" spans="1:2" x14ac:dyDescent="0.3">
      <c r="A687" t="s">
        <v>702</v>
      </c>
      <c r="B687">
        <v>82.75</v>
      </c>
    </row>
    <row r="688" spans="1:2" x14ac:dyDescent="0.3">
      <c r="A688" t="s">
        <v>703</v>
      </c>
      <c r="B688">
        <v>5325.25</v>
      </c>
    </row>
    <row r="689" spans="1:2" x14ac:dyDescent="0.3">
      <c r="A689" t="s">
        <v>704</v>
      </c>
      <c r="B689">
        <v>18.05</v>
      </c>
    </row>
    <row r="690" spans="1:2" x14ac:dyDescent="0.3">
      <c r="A690" t="s">
        <v>705</v>
      </c>
      <c r="B690">
        <v>16.86</v>
      </c>
    </row>
    <row r="691" spans="1:2" x14ac:dyDescent="0.3">
      <c r="A691" t="s">
        <v>706</v>
      </c>
      <c r="B691" t="s">
        <v>628</v>
      </c>
    </row>
    <row r="692" spans="1:2" x14ac:dyDescent="0.3">
      <c r="A692" t="s">
        <v>707</v>
      </c>
      <c r="B692" s="1">
        <v>44501</v>
      </c>
    </row>
    <row r="693" spans="1:2" x14ac:dyDescent="0.3">
      <c r="A693" t="s">
        <v>708</v>
      </c>
      <c r="B693" s="2">
        <v>0.75</v>
      </c>
    </row>
    <row r="694" spans="1:2" x14ac:dyDescent="0.3">
      <c r="A694" t="s">
        <v>709</v>
      </c>
      <c r="B694">
        <v>0</v>
      </c>
    </row>
    <row r="695" spans="1:2" x14ac:dyDescent="0.3">
      <c r="A695" t="s">
        <v>710</v>
      </c>
      <c r="B695">
        <v>0</v>
      </c>
    </row>
    <row r="696" spans="1:2" x14ac:dyDescent="0.3">
      <c r="A696" t="s">
        <v>711</v>
      </c>
      <c r="B696">
        <v>0</v>
      </c>
    </row>
    <row r="697" spans="1:2" x14ac:dyDescent="0.3">
      <c r="A697" t="s">
        <v>712</v>
      </c>
      <c r="B697">
        <v>0</v>
      </c>
    </row>
    <row r="698" spans="1:2" x14ac:dyDescent="0.3">
      <c r="A698" t="s">
        <v>713</v>
      </c>
      <c r="B698">
        <v>0</v>
      </c>
    </row>
    <row r="699" spans="1:2" x14ac:dyDescent="0.3">
      <c r="A699" t="s">
        <v>714</v>
      </c>
      <c r="B699">
        <v>0</v>
      </c>
    </row>
    <row r="700" spans="1:2" x14ac:dyDescent="0.3">
      <c r="A700" t="s">
        <v>715</v>
      </c>
      <c r="B700">
        <v>0</v>
      </c>
    </row>
    <row r="701" spans="1:2" x14ac:dyDescent="0.3">
      <c r="A701" t="s">
        <v>716</v>
      </c>
      <c r="B701">
        <v>0</v>
      </c>
    </row>
    <row r="702" spans="1:2" x14ac:dyDescent="0.3">
      <c r="A702" t="s">
        <v>717</v>
      </c>
      <c r="B702">
        <v>1040</v>
      </c>
    </row>
    <row r="703" spans="1:2" x14ac:dyDescent="0.3">
      <c r="A703" t="s">
        <v>718</v>
      </c>
      <c r="B703">
        <v>85750.5</v>
      </c>
    </row>
    <row r="704" spans="1:2" x14ac:dyDescent="0.3">
      <c r="A704" t="s">
        <v>719</v>
      </c>
      <c r="B704">
        <v>941040</v>
      </c>
    </row>
    <row r="705" spans="1:2" x14ac:dyDescent="0.3">
      <c r="A705" t="s">
        <v>720</v>
      </c>
      <c r="B705">
        <v>21311959.899999999</v>
      </c>
    </row>
    <row r="706" spans="1:2" x14ac:dyDescent="0.3">
      <c r="A706" t="s">
        <v>721</v>
      </c>
      <c r="B706">
        <v>82.69</v>
      </c>
    </row>
    <row r="707" spans="1:2" x14ac:dyDescent="0.3">
      <c r="A707" t="s">
        <v>722</v>
      </c>
      <c r="B707">
        <v>29.66</v>
      </c>
    </row>
    <row r="708" spans="1:2" x14ac:dyDescent="0.3">
      <c r="A708" t="s">
        <v>723</v>
      </c>
      <c r="B708">
        <v>85.55</v>
      </c>
    </row>
    <row r="709" spans="1:2" x14ac:dyDescent="0.3">
      <c r="A709" t="s">
        <v>724</v>
      </c>
      <c r="B709">
        <v>28.11</v>
      </c>
    </row>
    <row r="710" spans="1:2" x14ac:dyDescent="0.3">
      <c r="A710" t="s">
        <v>725</v>
      </c>
      <c r="B710">
        <v>20</v>
      </c>
    </row>
    <row r="711" spans="1:2" x14ac:dyDescent="0.3">
      <c r="A711" t="s">
        <v>726</v>
      </c>
      <c r="B711">
        <v>1885</v>
      </c>
    </row>
    <row r="712" spans="1:2" x14ac:dyDescent="0.3">
      <c r="A712" t="s">
        <v>727</v>
      </c>
      <c r="B712">
        <v>3760</v>
      </c>
    </row>
    <row r="713" spans="1:2" x14ac:dyDescent="0.3">
      <c r="A713" t="s">
        <v>728</v>
      </c>
      <c r="B713">
        <v>311490</v>
      </c>
    </row>
    <row r="714" spans="1:2" x14ac:dyDescent="0.3">
      <c r="A714" t="s">
        <v>729</v>
      </c>
      <c r="B714">
        <v>0.33</v>
      </c>
    </row>
    <row r="715" spans="1:2" x14ac:dyDescent="0.3">
      <c r="A715" t="s">
        <v>730</v>
      </c>
      <c r="B715">
        <v>0.43</v>
      </c>
    </row>
    <row r="716" spans="1:2" x14ac:dyDescent="0.3">
      <c r="A716" t="s">
        <v>731</v>
      </c>
      <c r="B716">
        <v>0.34</v>
      </c>
    </row>
    <row r="717" spans="1:2" x14ac:dyDescent="0.3">
      <c r="A717" t="s">
        <v>732</v>
      </c>
      <c r="B717">
        <v>0.41</v>
      </c>
    </row>
    <row r="718" spans="1:2" x14ac:dyDescent="0.3">
      <c r="A718" t="s">
        <v>733</v>
      </c>
      <c r="B718">
        <v>199</v>
      </c>
    </row>
    <row r="719" spans="1:2" x14ac:dyDescent="0.3">
      <c r="A719" t="s">
        <v>734</v>
      </c>
      <c r="B719">
        <v>20834.5</v>
      </c>
    </row>
    <row r="720" spans="1:2" x14ac:dyDescent="0.3">
      <c r="A720" t="s">
        <v>735</v>
      </c>
      <c r="B720">
        <v>22681.5</v>
      </c>
    </row>
    <row r="721" spans="1:2" x14ac:dyDescent="0.3">
      <c r="A721" t="s">
        <v>736</v>
      </c>
      <c r="B721">
        <v>4207003.7</v>
      </c>
    </row>
    <row r="722" spans="1:2" x14ac:dyDescent="0.3">
      <c r="A722" t="s">
        <v>737</v>
      </c>
      <c r="B722">
        <v>1.99</v>
      </c>
    </row>
    <row r="723" spans="1:2" x14ac:dyDescent="0.3">
      <c r="A723" t="s">
        <v>738</v>
      </c>
      <c r="B723">
        <v>5.86</v>
      </c>
    </row>
    <row r="724" spans="1:2" x14ac:dyDescent="0.3">
      <c r="A724" t="s">
        <v>739</v>
      </c>
      <c r="B724">
        <v>2.06</v>
      </c>
    </row>
    <row r="725" spans="1:2" x14ac:dyDescent="0.3">
      <c r="A725" t="s">
        <v>740</v>
      </c>
      <c r="B725">
        <v>5.55</v>
      </c>
    </row>
    <row r="726" spans="1:2" x14ac:dyDescent="0.3">
      <c r="A726" t="s">
        <v>741</v>
      </c>
      <c r="B726">
        <v>-4.6900000000000004</v>
      </c>
    </row>
    <row r="727" spans="1:2" x14ac:dyDescent="0.3">
      <c r="A727" t="s">
        <v>742</v>
      </c>
      <c r="B727">
        <v>-14258.14</v>
      </c>
    </row>
    <row r="728" spans="1:2" x14ac:dyDescent="0.3">
      <c r="A728" t="s">
        <v>743</v>
      </c>
      <c r="B728">
        <v>-68.39</v>
      </c>
    </row>
    <row r="729" spans="1:2" x14ac:dyDescent="0.3">
      <c r="A729" t="s">
        <v>744</v>
      </c>
      <c r="B729">
        <v>-15102.06</v>
      </c>
    </row>
    <row r="730" spans="1:2" x14ac:dyDescent="0.3">
      <c r="A730" t="s">
        <v>745</v>
      </c>
      <c r="B730">
        <v>0</v>
      </c>
    </row>
    <row r="731" spans="1:2" x14ac:dyDescent="0.3">
      <c r="A731" t="s">
        <v>746</v>
      </c>
      <c r="B731">
        <v>0</v>
      </c>
    </row>
    <row r="732" spans="1:2" x14ac:dyDescent="0.3">
      <c r="A732" t="s">
        <v>747</v>
      </c>
      <c r="B732">
        <v>0</v>
      </c>
    </row>
    <row r="733" spans="1:2" x14ac:dyDescent="0.3">
      <c r="A733" t="s">
        <v>748</v>
      </c>
      <c r="B733">
        <v>0</v>
      </c>
    </row>
    <row r="734" spans="1:2" x14ac:dyDescent="0.3">
      <c r="A734" t="s">
        <v>749</v>
      </c>
      <c r="B734">
        <v>900</v>
      </c>
    </row>
    <row r="735" spans="1:2" x14ac:dyDescent="0.3">
      <c r="A735" t="s">
        <v>750</v>
      </c>
      <c r="B735">
        <v>0</v>
      </c>
    </row>
    <row r="736" spans="1:2" x14ac:dyDescent="0.3">
      <c r="A736" t="s">
        <v>751</v>
      </c>
      <c r="B736">
        <v>2745</v>
      </c>
    </row>
    <row r="737" spans="1:2" x14ac:dyDescent="0.3">
      <c r="A737" t="s">
        <v>752</v>
      </c>
      <c r="B737">
        <v>0</v>
      </c>
    </row>
    <row r="738" spans="1:2" x14ac:dyDescent="0.3">
      <c r="A738" t="s">
        <v>753</v>
      </c>
      <c r="B738">
        <v>0</v>
      </c>
    </row>
    <row r="739" spans="1:2" x14ac:dyDescent="0.3">
      <c r="A739" t="s">
        <v>754</v>
      </c>
      <c r="B739">
        <v>0</v>
      </c>
    </row>
    <row r="740" spans="1:2" x14ac:dyDescent="0.3">
      <c r="A740" t="s">
        <v>755</v>
      </c>
      <c r="B740">
        <v>0</v>
      </c>
    </row>
    <row r="741" spans="1:2" x14ac:dyDescent="0.3">
      <c r="A741" t="s">
        <v>756</v>
      </c>
      <c r="B741">
        <v>0</v>
      </c>
    </row>
    <row r="742" spans="1:2" x14ac:dyDescent="0.3">
      <c r="A742" t="s">
        <v>757</v>
      </c>
      <c r="B742">
        <v>737.46</v>
      </c>
    </row>
    <row r="743" spans="1:2" x14ac:dyDescent="0.3">
      <c r="A743" t="s">
        <v>758</v>
      </c>
      <c r="B743">
        <v>0</v>
      </c>
    </row>
    <row r="744" spans="1:2" x14ac:dyDescent="0.3">
      <c r="A744" t="s">
        <v>759</v>
      </c>
      <c r="B744">
        <v>2182.71</v>
      </c>
    </row>
    <row r="745" spans="1:2" x14ac:dyDescent="0.3">
      <c r="A745" t="s">
        <v>760</v>
      </c>
      <c r="B745">
        <v>0</v>
      </c>
    </row>
    <row r="746" spans="1:2" x14ac:dyDescent="0.3">
      <c r="A746" t="s">
        <v>761</v>
      </c>
      <c r="B746">
        <v>0</v>
      </c>
    </row>
    <row r="747" spans="1:2" x14ac:dyDescent="0.3">
      <c r="A747" t="s">
        <v>762</v>
      </c>
      <c r="B747">
        <v>0</v>
      </c>
    </row>
    <row r="748" spans="1:2" x14ac:dyDescent="0.3">
      <c r="A748" t="s">
        <v>763</v>
      </c>
      <c r="B748">
        <v>0</v>
      </c>
    </row>
    <row r="749" spans="1:2" x14ac:dyDescent="0.3">
      <c r="A749" t="s">
        <v>764</v>
      </c>
      <c r="B749">
        <v>0</v>
      </c>
    </row>
    <row r="750" spans="1:2" x14ac:dyDescent="0.3">
      <c r="A750" t="s">
        <v>765</v>
      </c>
      <c r="B750">
        <v>0</v>
      </c>
    </row>
    <row r="751" spans="1:2" x14ac:dyDescent="0.3">
      <c r="A751" t="s">
        <v>766</v>
      </c>
      <c r="B751">
        <v>0</v>
      </c>
    </row>
    <row r="752" spans="1:2" x14ac:dyDescent="0.3">
      <c r="A752" t="s">
        <v>767</v>
      </c>
      <c r="B752">
        <v>167.04</v>
      </c>
    </row>
    <row r="753" spans="1:2" x14ac:dyDescent="0.3">
      <c r="A753" t="s">
        <v>768</v>
      </c>
      <c r="B753">
        <v>0</v>
      </c>
    </row>
    <row r="754" spans="1:2" x14ac:dyDescent="0.3">
      <c r="A754" t="s">
        <v>769</v>
      </c>
      <c r="B754">
        <v>570.84</v>
      </c>
    </row>
    <row r="755" spans="1:2" x14ac:dyDescent="0.3">
      <c r="A755" t="s">
        <v>770</v>
      </c>
      <c r="B755">
        <v>0</v>
      </c>
    </row>
    <row r="756" spans="1:2" x14ac:dyDescent="0.3">
      <c r="A756" t="s">
        <v>771</v>
      </c>
      <c r="B756">
        <v>0</v>
      </c>
    </row>
    <row r="757" spans="1:2" x14ac:dyDescent="0.3">
      <c r="A757" t="s">
        <v>772</v>
      </c>
      <c r="B757">
        <v>0</v>
      </c>
    </row>
    <row r="758" spans="1:2" x14ac:dyDescent="0.3">
      <c r="A758" t="s">
        <v>773</v>
      </c>
      <c r="B758">
        <v>0</v>
      </c>
    </row>
    <row r="759" spans="1:2" x14ac:dyDescent="0.3">
      <c r="A759" t="s">
        <v>774</v>
      </c>
      <c r="B759">
        <v>0</v>
      </c>
    </row>
    <row r="760" spans="1:2" x14ac:dyDescent="0.3">
      <c r="A760" t="s">
        <v>775</v>
      </c>
      <c r="B760">
        <v>0</v>
      </c>
    </row>
    <row r="761" spans="1:2" x14ac:dyDescent="0.3">
      <c r="A761" t="s">
        <v>776</v>
      </c>
      <c r="B761">
        <v>0</v>
      </c>
    </row>
    <row r="762" spans="1:2" x14ac:dyDescent="0.3">
      <c r="A762" t="s">
        <v>777</v>
      </c>
      <c r="B762">
        <v>0</v>
      </c>
    </row>
    <row r="763" spans="1:2" x14ac:dyDescent="0.3">
      <c r="A763" t="s">
        <v>778</v>
      </c>
    </row>
    <row r="764" spans="1:2" x14ac:dyDescent="0.3">
      <c r="A764" t="s">
        <v>779</v>
      </c>
    </row>
    <row r="765" spans="1:2" x14ac:dyDescent="0.3">
      <c r="A765" t="s">
        <v>780</v>
      </c>
      <c r="B765">
        <v>0</v>
      </c>
    </row>
    <row r="766" spans="1:2" x14ac:dyDescent="0.3">
      <c r="A766" t="s">
        <v>781</v>
      </c>
      <c r="B766">
        <v>0</v>
      </c>
    </row>
    <row r="767" spans="1:2" x14ac:dyDescent="0.3">
      <c r="A767" t="s">
        <v>782</v>
      </c>
      <c r="B767">
        <v>33.380000000000003</v>
      </c>
    </row>
    <row r="768" spans="1:2" x14ac:dyDescent="0.3">
      <c r="A768" t="s">
        <v>783</v>
      </c>
      <c r="B768">
        <v>4782.4399999999996</v>
      </c>
    </row>
    <row r="769" spans="1:2" x14ac:dyDescent="0.3">
      <c r="A769" t="s">
        <v>784</v>
      </c>
      <c r="B769">
        <v>0.03</v>
      </c>
    </row>
    <row r="770" spans="1:2" x14ac:dyDescent="0.3">
      <c r="A770" t="s">
        <v>785</v>
      </c>
      <c r="B770">
        <v>0.06</v>
      </c>
    </row>
    <row r="771" spans="1:2" x14ac:dyDescent="0.3">
      <c r="A771" t="s">
        <v>786</v>
      </c>
    </row>
    <row r="772" spans="1:2" x14ac:dyDescent="0.3">
      <c r="A772" t="s">
        <v>787</v>
      </c>
    </row>
    <row r="773" spans="1:2" x14ac:dyDescent="0.3">
      <c r="A773" t="s">
        <v>788</v>
      </c>
    </row>
    <row r="774" spans="1:2" x14ac:dyDescent="0.3">
      <c r="A774" t="s">
        <v>789</v>
      </c>
    </row>
    <row r="775" spans="1:2" x14ac:dyDescent="0.3">
      <c r="A775" t="s">
        <v>790</v>
      </c>
    </row>
    <row r="776" spans="1:2" x14ac:dyDescent="0.3">
      <c r="A776" t="s">
        <v>791</v>
      </c>
      <c r="B776">
        <v>0</v>
      </c>
    </row>
    <row r="777" spans="1:2" x14ac:dyDescent="0.3">
      <c r="A777" t="s">
        <v>792</v>
      </c>
    </row>
    <row r="778" spans="1:2" x14ac:dyDescent="0.3">
      <c r="A778" t="s">
        <v>793</v>
      </c>
      <c r="B778">
        <v>0</v>
      </c>
    </row>
    <row r="779" spans="1:2" x14ac:dyDescent="0.3">
      <c r="A779" t="s">
        <v>794</v>
      </c>
    </row>
    <row r="780" spans="1:2" x14ac:dyDescent="0.3">
      <c r="A780" t="s">
        <v>795</v>
      </c>
      <c r="B780">
        <v>0</v>
      </c>
    </row>
    <row r="781" spans="1:2" x14ac:dyDescent="0.3">
      <c r="A781" t="s">
        <v>796</v>
      </c>
    </row>
    <row r="782" spans="1:2" x14ac:dyDescent="0.3">
      <c r="A782" t="s">
        <v>797</v>
      </c>
      <c r="B782">
        <v>0</v>
      </c>
    </row>
    <row r="783" spans="1:2" x14ac:dyDescent="0.3">
      <c r="A783" t="s">
        <v>798</v>
      </c>
      <c r="B783">
        <v>0</v>
      </c>
    </row>
    <row r="784" spans="1:2" x14ac:dyDescent="0.3">
      <c r="A784" t="s">
        <v>799</v>
      </c>
      <c r="B784">
        <v>0</v>
      </c>
    </row>
    <row r="785" spans="1:2" x14ac:dyDescent="0.3">
      <c r="A785" t="s">
        <v>800</v>
      </c>
      <c r="B785" s="3">
        <v>44576.776295104202</v>
      </c>
    </row>
    <row r="786" spans="1:2" x14ac:dyDescent="0.3">
      <c r="A786" t="s">
        <v>801</v>
      </c>
      <c r="B786">
        <v>37710</v>
      </c>
    </row>
    <row r="787" spans="1:2" x14ac:dyDescent="0.3">
      <c r="A787" t="s">
        <v>802</v>
      </c>
      <c r="B787">
        <v>4490384</v>
      </c>
    </row>
    <row r="788" spans="1:2" x14ac:dyDescent="0.3">
      <c r="A788" t="s">
        <v>803</v>
      </c>
      <c r="B788">
        <v>0</v>
      </c>
    </row>
    <row r="789" spans="1:2" x14ac:dyDescent="0.3">
      <c r="A789" t="s">
        <v>804</v>
      </c>
      <c r="B789">
        <v>0</v>
      </c>
    </row>
    <row r="790" spans="1:2" x14ac:dyDescent="0.3">
      <c r="A790" t="s">
        <v>805</v>
      </c>
      <c r="B790">
        <v>0</v>
      </c>
    </row>
    <row r="791" spans="1:2" x14ac:dyDescent="0.3">
      <c r="A791" t="s">
        <v>806</v>
      </c>
      <c r="B791">
        <v>0</v>
      </c>
    </row>
    <row r="792" spans="1:2" x14ac:dyDescent="0.3">
      <c r="A792" t="s">
        <v>807</v>
      </c>
      <c r="B792">
        <v>0</v>
      </c>
    </row>
    <row r="793" spans="1:2" x14ac:dyDescent="0.3">
      <c r="A793" t="s">
        <v>808</v>
      </c>
      <c r="B793">
        <v>0</v>
      </c>
    </row>
    <row r="794" spans="1:2" x14ac:dyDescent="0.3">
      <c r="A794" t="s">
        <v>809</v>
      </c>
      <c r="B794">
        <v>0</v>
      </c>
    </row>
    <row r="795" spans="1:2" x14ac:dyDescent="0.3">
      <c r="A795" t="s">
        <v>810</v>
      </c>
      <c r="B795">
        <v>0</v>
      </c>
    </row>
    <row r="796" spans="1:2" x14ac:dyDescent="0.3">
      <c r="A796" t="s">
        <v>811</v>
      </c>
      <c r="B796">
        <v>0</v>
      </c>
    </row>
    <row r="797" spans="1:2" x14ac:dyDescent="0.3">
      <c r="A797" t="s">
        <v>812</v>
      </c>
      <c r="B797">
        <v>0</v>
      </c>
    </row>
    <row r="798" spans="1:2" x14ac:dyDescent="0.3">
      <c r="A798" t="s">
        <v>813</v>
      </c>
      <c r="B798">
        <v>0</v>
      </c>
    </row>
    <row r="799" spans="1:2" x14ac:dyDescent="0.3">
      <c r="A799" t="s">
        <v>814</v>
      </c>
      <c r="B799">
        <v>0</v>
      </c>
    </row>
  </sheetData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Comparitive</vt:lpstr>
      <vt:lpstr>curr</vt:lpstr>
      <vt:lpstr>prv</vt:lpstr>
      <vt:lpstr>stpg</vt:lpstr>
      <vt:lpstr>crop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Bhushan</cp:lastModifiedBy>
  <dcterms:created xsi:type="dcterms:W3CDTF">2022-01-15T13:07:52Z</dcterms:created>
  <dcterms:modified xsi:type="dcterms:W3CDTF">2022-01-15T14:34:38Z</dcterms:modified>
</cp:coreProperties>
</file>