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o\Downloads\"/>
    </mc:Choice>
  </mc:AlternateContent>
  <bookViews>
    <workbookView xWindow="0" yWindow="0" windowWidth="23040" windowHeight="9072"/>
  </bookViews>
  <sheets>
    <sheet name="DMR" sheetId="9" r:id="rId1"/>
    <sheet name="curr" sheetId="2" r:id="rId2"/>
    <sheet name="prv" sheetId="3" r:id="rId3"/>
    <sheet name="stpg" sheetId="4" r:id="rId4"/>
    <sheet name="crop" sheetId="5" state="hidden" r:id="rId5"/>
    <sheet name="hrly" sheetId="6" state="hidden" r:id="rId6"/>
  </sheets>
  <calcPr calcId="162913"/>
</workbook>
</file>

<file path=xl/calcChain.xml><?xml version="1.0" encoding="utf-8"?>
<calcChain xmlns="http://schemas.openxmlformats.org/spreadsheetml/2006/main">
  <c r="O37" i="9" l="1"/>
  <c r="M37" i="9"/>
  <c r="C49" i="9"/>
  <c r="C48" i="9"/>
  <c r="C47" i="9"/>
  <c r="C46" i="9"/>
  <c r="C45" i="9"/>
  <c r="C44" i="9"/>
  <c r="C43" i="9"/>
  <c r="C42" i="9"/>
  <c r="C41" i="9"/>
  <c r="B31" i="9" l="1"/>
  <c r="H20" i="9"/>
  <c r="H19" i="9"/>
  <c r="L16" i="9"/>
  <c r="M16" i="9" s="1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I49" i="9"/>
  <c r="I48" i="9"/>
  <c r="I47" i="9"/>
  <c r="I46" i="9"/>
  <c r="I45" i="9"/>
  <c r="I44" i="9"/>
  <c r="I43" i="9"/>
  <c r="I42" i="9"/>
  <c r="I41" i="9"/>
  <c r="I40" i="9"/>
  <c r="F49" i="9"/>
  <c r="F48" i="9"/>
  <c r="F47" i="9"/>
  <c r="F46" i="9"/>
  <c r="F45" i="9"/>
  <c r="F44" i="9"/>
  <c r="F43" i="9"/>
  <c r="F42" i="9"/>
  <c r="F41" i="9"/>
  <c r="F40" i="9"/>
  <c r="E18" i="9"/>
  <c r="D18" i="9"/>
  <c r="C18" i="9"/>
  <c r="B18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H56" i="9"/>
  <c r="A56" i="9"/>
  <c r="I54" i="9"/>
  <c r="I53" i="9"/>
  <c r="G54" i="9"/>
  <c r="F54" i="9"/>
  <c r="G53" i="9"/>
  <c r="F53" i="9"/>
  <c r="C54" i="9"/>
  <c r="B54" i="9"/>
  <c r="C53" i="9"/>
  <c r="B53" i="9"/>
  <c r="N50" i="9"/>
  <c r="L50" i="9"/>
  <c r="O49" i="9"/>
  <c r="N49" i="9"/>
  <c r="M49" i="9"/>
  <c r="L49" i="9"/>
  <c r="O48" i="9"/>
  <c r="N48" i="9"/>
  <c r="L48" i="9"/>
  <c r="M48" i="9"/>
  <c r="O47" i="9"/>
  <c r="N47" i="9"/>
  <c r="M47" i="9"/>
  <c r="L47" i="9"/>
  <c r="O46" i="9"/>
  <c r="N46" i="9"/>
  <c r="M46" i="9"/>
  <c r="L46" i="9"/>
  <c r="O44" i="9"/>
  <c r="N44" i="9"/>
  <c r="M44" i="9"/>
  <c r="L44" i="9"/>
  <c r="O43" i="9"/>
  <c r="N43" i="9"/>
  <c r="M43" i="9"/>
  <c r="L43" i="9"/>
  <c r="O42" i="9"/>
  <c r="N42" i="9"/>
  <c r="M42" i="9"/>
  <c r="L42" i="9"/>
  <c r="O41" i="9"/>
  <c r="N41" i="9"/>
  <c r="M41" i="9"/>
  <c r="L41" i="9"/>
  <c r="O40" i="9"/>
  <c r="N40" i="9"/>
  <c r="M40" i="9"/>
  <c r="L40" i="9"/>
  <c r="O39" i="9"/>
  <c r="N39" i="9"/>
  <c r="M39" i="9"/>
  <c r="L39" i="9"/>
  <c r="H49" i="9"/>
  <c r="H48" i="9"/>
  <c r="H47" i="9"/>
  <c r="H46" i="9"/>
  <c r="H45" i="9"/>
  <c r="H44" i="9"/>
  <c r="H43" i="9"/>
  <c r="H42" i="9"/>
  <c r="H41" i="9"/>
  <c r="H40" i="9"/>
  <c r="E49" i="9"/>
  <c r="E48" i="9"/>
  <c r="E47" i="9"/>
  <c r="E46" i="9"/>
  <c r="E45" i="9"/>
  <c r="E44" i="9"/>
  <c r="E43" i="9"/>
  <c r="E42" i="9"/>
  <c r="E41" i="9"/>
  <c r="E40" i="9"/>
  <c r="L37" i="9"/>
  <c r="K37" i="9"/>
  <c r="O36" i="9"/>
  <c r="N36" i="9"/>
  <c r="L36" i="9"/>
  <c r="K36" i="9"/>
  <c r="O35" i="9"/>
  <c r="N35" i="9"/>
  <c r="M35" i="9"/>
  <c r="L35" i="9"/>
  <c r="K35" i="9"/>
  <c r="O34" i="9"/>
  <c r="N34" i="9"/>
  <c r="M34" i="9"/>
  <c r="L34" i="9"/>
  <c r="K34" i="9"/>
  <c r="I38" i="9"/>
  <c r="I37" i="9"/>
  <c r="I36" i="9"/>
  <c r="I35" i="9"/>
  <c r="I34" i="9"/>
  <c r="I32" i="9"/>
  <c r="I31" i="9"/>
  <c r="I30" i="9"/>
  <c r="I29" i="9"/>
  <c r="I28" i="9"/>
  <c r="I27" i="9"/>
  <c r="L31" i="9"/>
  <c r="M31" i="9"/>
  <c r="M30" i="9"/>
  <c r="M29" i="9"/>
  <c r="M28" i="9"/>
  <c r="M27" i="9"/>
  <c r="M26" i="9"/>
  <c r="M25" i="9"/>
  <c r="M24" i="9"/>
  <c r="M23" i="9"/>
  <c r="M22" i="9"/>
  <c r="M21" i="9"/>
  <c r="M20" i="9"/>
  <c r="L30" i="9"/>
  <c r="L29" i="9"/>
  <c r="L28" i="9"/>
  <c r="L27" i="9"/>
  <c r="L26" i="9"/>
  <c r="L25" i="9"/>
  <c r="L24" i="9"/>
  <c r="L23" i="9"/>
  <c r="L22" i="9"/>
  <c r="L21" i="9"/>
  <c r="L20" i="9"/>
  <c r="I25" i="9"/>
  <c r="I24" i="9"/>
  <c r="I23" i="9"/>
  <c r="I22" i="9"/>
  <c r="H25" i="9"/>
  <c r="H24" i="9"/>
  <c r="H23" i="9"/>
  <c r="H22" i="9"/>
  <c r="G25" i="9"/>
  <c r="G24" i="9"/>
  <c r="G23" i="9"/>
  <c r="G22" i="9"/>
  <c r="G20" i="9" l="1"/>
  <c r="G19" i="9"/>
  <c r="M17" i="9"/>
  <c r="L17" i="9"/>
  <c r="H16" i="9"/>
  <c r="J16" i="9"/>
  <c r="I16" i="9"/>
  <c r="I17" i="9"/>
  <c r="H17" i="9"/>
  <c r="O17" i="9"/>
  <c r="O16" i="9"/>
  <c r="O15" i="9"/>
  <c r="O14" i="9"/>
  <c r="O13" i="9"/>
  <c r="O12" i="9"/>
  <c r="O11" i="9"/>
  <c r="O10" i="9"/>
  <c r="O9" i="9"/>
  <c r="O8" i="9"/>
  <c r="K15" i="9"/>
  <c r="K14" i="9"/>
  <c r="K13" i="9"/>
  <c r="K12" i="9"/>
  <c r="K11" i="9"/>
  <c r="K10" i="9"/>
  <c r="K9" i="9"/>
  <c r="J15" i="9"/>
  <c r="J14" i="9"/>
  <c r="J13" i="9"/>
  <c r="J12" i="9"/>
  <c r="J11" i="9"/>
  <c r="J10" i="9"/>
  <c r="J9" i="9"/>
  <c r="I15" i="9"/>
  <c r="I14" i="9"/>
  <c r="I13" i="9"/>
  <c r="I12" i="9"/>
  <c r="I11" i="9"/>
  <c r="I10" i="9"/>
  <c r="I9" i="9"/>
  <c r="H15" i="9"/>
  <c r="H14" i="9"/>
  <c r="H13" i="9"/>
  <c r="H12" i="9"/>
  <c r="H11" i="9"/>
  <c r="H10" i="9"/>
  <c r="H9" i="9"/>
  <c r="G15" i="9"/>
  <c r="G14" i="9"/>
  <c r="G13" i="9"/>
  <c r="G12" i="9"/>
  <c r="G11" i="9"/>
  <c r="G10" i="9"/>
  <c r="G9" i="9"/>
  <c r="O54" i="9"/>
  <c r="O53" i="9"/>
  <c r="M54" i="9"/>
  <c r="L54" i="9"/>
  <c r="M53" i="9"/>
  <c r="L53" i="9"/>
  <c r="J54" i="9"/>
  <c r="J53" i="9"/>
  <c r="B49" i="9"/>
  <c r="B48" i="9"/>
  <c r="B47" i="9"/>
  <c r="B46" i="9"/>
  <c r="B45" i="9"/>
  <c r="B44" i="9"/>
  <c r="B43" i="9"/>
  <c r="B42" i="9"/>
  <c r="B41" i="9"/>
  <c r="D38" i="9"/>
  <c r="C38" i="9"/>
  <c r="D37" i="9"/>
  <c r="C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0" i="9"/>
  <c r="C30" i="9"/>
  <c r="B30" i="9"/>
  <c r="D29" i="9"/>
  <c r="C29" i="9"/>
  <c r="B29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N6" i="9"/>
  <c r="L6" i="9"/>
  <c r="J6" i="9"/>
  <c r="H6" i="9"/>
  <c r="F6" i="9"/>
  <c r="D6" i="9"/>
  <c r="C6" i="9"/>
  <c r="B6" i="9"/>
  <c r="A5" i="9"/>
  <c r="A2" i="9"/>
  <c r="A1" i="9"/>
  <c r="K16" i="9"/>
  <c r="N37" i="9"/>
</calcChain>
</file>

<file path=xl/sharedStrings.xml><?xml version="1.0" encoding="utf-8"?>
<sst xmlns="http://schemas.openxmlformats.org/spreadsheetml/2006/main" count="2937" uniqueCount="1159">
  <si>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</si>
  <si>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</si>
  <si>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</si>
  <si>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</si>
  <si>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</si>
  <si>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</si>
  <si>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</si>
  <si>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</si>
  <si>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2021-22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</si>
  <si>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</si>
  <si>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</si>
  <si>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</si>
  <si>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</si>
  <si>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</si>
  <si>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</si>
  <si>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</si>
  <si>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</si>
  <si>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</si>
  <si>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</si>
  <si>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</si>
  <si>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</si>
  <si>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</si>
  <si>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</si>
  <si>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</si>
  <si>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</si>
  <si>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</si>
  <si>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</si>
  <si>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</si>
  <si>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</si>
  <si>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</si>
  <si>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</si>
  <si>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</si>
  <si>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</si>
  <si>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</si>
  <si>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</si>
  <si>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</si>
  <si>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</si>
  <si>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</si>
  <si>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</si>
  <si>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</si>
  <si>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</si>
  <si>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</si>
  <si>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</si>
  <si>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</si>
  <si>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</si>
  <si>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</si>
  <si>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</si>
  <si>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</si>
  <si>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</si>
  <si>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</si>
  <si>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</si>
  <si>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</si>
  <si>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</si>
  <si>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</si>
  <si>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</si>
  <si>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</si>
  <si>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</si>
  <si>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</si>
  <si>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</si>
  <si>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</si>
  <si>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</si>
  <si>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</si>
  <si>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</si>
  <si>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</si>
  <si>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</si>
  <si>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</si>
  <si>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</si>
  <si>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</si>
  <si>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</si>
  <si>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</si>
  <si>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</si>
  <si>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</si>
  <si>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</si>
  <si>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</si>
  <si>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</si>
  <si>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</si>
  <si>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</si>
  <si>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</si>
  <si>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</si>
  <si>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</si>
  <si>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</si>
  <si>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</si>
  <si>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</si>
  <si>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</si>
  <si>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</si>
  <si>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</si>
  <si>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</si>
  <si>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</si>
  <si>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</si>
  <si>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</si>
  <si>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</si>
  <si>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</si>
  <si>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</si>
  <si>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</si>
  <si>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</si>
  <si>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</si>
  <si>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</si>
  <si>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</si>
  <si>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</si>
  <si>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</si>
  <si>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</si>
  <si>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</si>
  <si>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</si>
  <si>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</si>
  <si>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</si>
  <si>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</si>
  <si>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</si>
  <si>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</si>
  <si>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</si>
  <si>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</si>
  <si>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</si>
  <si>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</si>
  <si>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</si>
  <si>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</si>
  <si>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</si>
  <si>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</si>
  <si>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</si>
  <si>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</si>
  <si>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</si>
  <si>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</si>
  <si>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</si>
  <si>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</si>
  <si>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</si>
  <si>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</si>
  <si>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</si>
  <si>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</si>
  <si>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</si>
  <si>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</si>
  <si>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</si>
  <si>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</si>
  <si>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</si>
  <si>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</si>
  <si>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</si>
  <si>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</si>
  <si>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</si>
  <si>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</si>
  <si>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</si>
  <si>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</si>
  <si>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</si>
  <si>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</si>
  <si>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</si>
  <si>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</si>
  <si>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</si>
  <si>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</si>
  <si>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</si>
  <si>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</si>
  <si>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</si>
  <si>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</si>
  <si>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</si>
  <si>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</si>
  <si>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</si>
  <si>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</si>
  <si>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</si>
  <si>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</si>
  <si>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</si>
  <si>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</si>
  <si>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</si>
  <si>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</si>
  <si>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</si>
  <si>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</si>
  <si>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</si>
  <si>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</si>
  <si>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</si>
  <si>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</si>
  <si>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</si>
  <si>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</si>
  <si>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</si>
  <si>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</si>
  <si>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</si>
  <si>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</si>
  <si>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</si>
  <si>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</si>
  <si>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</si>
  <si>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</si>
  <si>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</si>
  <si>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</si>
  <si>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</si>
  <si>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</si>
  <si>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</si>
  <si>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</si>
  <si>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</si>
  <si>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</si>
  <si>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</si>
  <si>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</si>
  <si>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</si>
  <si>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</si>
  <si>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</si>
  <si>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</si>
  <si>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</si>
  <si>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</si>
  <si>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</si>
  <si>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</si>
  <si>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</si>
  <si>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</si>
  <si>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</si>
  <si>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</si>
  <si>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</si>
  <si>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</si>
  <si>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</si>
  <si>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</si>
  <si>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</si>
  <si>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</si>
  <si>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</si>
  <si>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</si>
  <si>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</si>
  <si>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</si>
  <si>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</si>
  <si>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</si>
  <si>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</si>
  <si>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</si>
  <si>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</si>
  <si>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</si>
  <si>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</si>
  <si>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</si>
  <si>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</si>
  <si>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</si>
  <si>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</si>
  <si>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</si>
  <si>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</si>
  <si>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</si>
  <si>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</si>
  <si>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</si>
  <si>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</si>
  <si>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</si>
  <si>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</si>
  <si>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</si>
  <si>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</si>
  <si>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</si>
  <si>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</si>
  <si>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</si>
  <si>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</si>
  <si>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</si>
  <si>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</si>
  <si>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</si>
  <si>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</si>
  <si>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</si>
  <si>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</si>
  <si>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</si>
  <si>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</si>
  <si>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</si>
  <si>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</si>
  <si>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</si>
  <si>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</si>
  <si>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</si>
  <si>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</si>
  <si>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</si>
  <si>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</si>
  <si>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</si>
  <si>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</si>
  <si>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</si>
  <si>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</si>
  <si>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</si>
  <si>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</si>
  <si>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</si>
  <si>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</si>
  <si>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</si>
  <si>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</si>
  <si>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</si>
  <si>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</si>
  <si>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</si>
  <si>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</si>
  <si>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</si>
  <si>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</si>
  <si>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</si>
  <si>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</si>
  <si>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</si>
  <si>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</si>
  <si>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</si>
  <si>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</si>
  <si>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</si>
  <si>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</si>
  <si>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</si>
  <si>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</si>
  <si>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</si>
  <si>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</si>
  <si>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</si>
  <si>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</si>
  <si>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</si>
  <si>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</si>
  <si>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</si>
  <si>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</si>
  <si>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</si>
  <si>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</si>
  <si>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</si>
  <si>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</si>
  <si>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</si>
  <si>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</si>
  <si>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</si>
  <si>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</si>
  <si>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</si>
  <si>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</si>
  <si>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</si>
  <si>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</si>
  <si>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</si>
  <si>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</si>
  <si>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</si>
  <si>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</si>
  <si>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</si>
  <si>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</si>
  <si>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</si>
  <si>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</si>
  <si>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</si>
  <si>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</si>
  <si>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</si>
  <si>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</si>
  <si>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</si>
  <si>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</si>
  <si>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</si>
  <si>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</si>
  <si>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</si>
  <si>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</si>
  <si>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</si>
  <si>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</si>
  <si>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</si>
  <si>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</si>
  <si>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</si>
  <si>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</si>
  <si>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</si>
  <si>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</si>
  <si>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</si>
  <si>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</si>
  <si>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</si>
  <si>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</si>
  <si>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</si>
  <si>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</si>
  <si>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</si>
  <si>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</si>
  <si>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</si>
  <si>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</si>
  <si>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</si>
  <si>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</si>
  <si>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</si>
  <si>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</si>
  <si>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</si>
  <si>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</si>
  <si>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</si>
  <si>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</si>
  <si>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</si>
  <si>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</si>
  <si>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</si>
  <si>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</si>
  <si>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</si>
  <si>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</si>
  <si>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</si>
  <si>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</si>
  <si>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</si>
  <si>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</si>
  <si>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</si>
  <si>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</si>
  <si>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</si>
  <si>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</si>
  <si>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</si>
  <si>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</si>
  <si>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</si>
  <si>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</si>
  <si>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</si>
  <si>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</si>
  <si>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</si>
  <si>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</si>
  <si>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</si>
  <si>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</si>
  <si>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</si>
  <si>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</si>
  <si>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</si>
  <si>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</si>
  <si>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</si>
  <si>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</si>
  <si>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</si>
  <si>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</si>
  <si>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</si>
  <si>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</si>
  <si>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</si>
  <si>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</si>
  <si>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</si>
  <si>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</si>
  <si>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</si>
  <si>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</si>
  <si>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</si>
  <si>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</si>
  <si>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</si>
  <si>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</si>
  <si>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</si>
  <si>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</si>
  <si>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</si>
  <si>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</si>
  <si>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</si>
  <si>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</si>
  <si>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</si>
  <si>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</si>
  <si>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</si>
  <si>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</si>
  <si>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</si>
  <si>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</si>
  <si>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</si>
  <si>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</si>
  <si>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</si>
  <si>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</si>
  <si>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</si>
  <si>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</si>
  <si>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</si>
  <si>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</si>
  <si>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</si>
  <si>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</si>
  <si>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</si>
  <si>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</si>
  <si>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</si>
  <si>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</si>
  <si>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</si>
  <si>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</si>
  <si>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</si>
  <si>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</si>
  <si>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</si>
  <si>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</si>
  <si>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</si>
  <si>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</si>
  <si>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</si>
  <si>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</si>
  <si>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</si>
  <si>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</si>
  <si>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</si>
  <si>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</si>
  <si>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</si>
  <si>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</si>
  <si>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</si>
  <si>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</si>
  <si>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</si>
  <si>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</si>
  <si>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</si>
  <si>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</si>
  <si>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</si>
  <si>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</si>
  <si>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</si>
  <si>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</si>
  <si>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</si>
  <si>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</si>
  <si>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</si>
  <si>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</si>
  <si>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</si>
  <si>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</si>
  <si>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</si>
  <si>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</si>
  <si>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</si>
  <si>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</si>
  <si>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</si>
  <si>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</si>
  <si>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</si>
  <si>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</si>
  <si>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</si>
  <si>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</si>
  <si>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</si>
  <si>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</si>
  <si>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</si>
  <si>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</si>
  <si>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</si>
  <si>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</si>
  <si>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</si>
  <si>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</si>
  <si>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</si>
  <si>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</si>
  <si>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</si>
  <si>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</si>
  <si>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</si>
  <si>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</si>
  <si>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</si>
  <si>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</si>
  <si>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</si>
  <si>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</si>
  <si>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</si>
  <si>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</si>
  <si>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</si>
  <si>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</si>
  <si>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</si>
  <si>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</si>
  <si>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</si>
  <si>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</si>
  <si>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</si>
  <si>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</si>
  <si>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</si>
  <si>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</si>
  <si>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</si>
  <si>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</si>
  <si>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</si>
  <si>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</si>
  <si>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</si>
  <si>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</si>
  <si>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</si>
  <si>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</si>
  <si>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</si>
  <si>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</si>
  <si>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</si>
  <si>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</si>
  <si>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</si>
  <si>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</si>
  <si>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</si>
  <si>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</si>
  <si>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</si>
  <si>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</si>
  <si>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</si>
  <si>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</si>
  <si>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</si>
  <si>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</si>
  <si>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</si>
  <si>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</si>
  <si>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</si>
  <si>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</si>
  <si>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</si>
  <si>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</si>
  <si>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</si>
  <si>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</si>
  <si>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</si>
  <si>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</si>
  <si>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</si>
  <si>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</si>
  <si>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</si>
  <si>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</si>
  <si>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</si>
  <si>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</si>
  <si>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</si>
  <si>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</si>
  <si>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</si>
  <si>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</si>
  <si>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</si>
  <si>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</si>
  <si>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</si>
  <si>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</si>
  <si>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</si>
  <si>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</si>
  <si>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</si>
  <si>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</si>
  <si>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</si>
  <si>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</si>
  <si>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</si>
  <si>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</si>
  <si>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</si>
  <si>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</si>
  <si>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</si>
  <si>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</si>
  <si>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</si>
  <si>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</si>
  <si>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</si>
  <si>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</si>
  <si>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</si>
  <si>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</si>
  <si>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</si>
  <si>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</si>
  <si>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</si>
  <si>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</si>
  <si>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</si>
  <si>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</si>
  <si>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</si>
  <si>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</si>
  <si>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</si>
  <si>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</si>
  <si>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</si>
  <si>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</si>
  <si>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</si>
  <si>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</si>
  <si>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</si>
  <si>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</si>
  <si>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</si>
  <si>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</si>
  <si>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</si>
  <si>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</si>
  <si>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</si>
  <si>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</si>
  <si>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</si>
  <si>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</si>
  <si>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</si>
  <si>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</si>
  <si>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</si>
  <si>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</si>
  <si>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</si>
  <si>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</si>
  <si>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</si>
  <si>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</si>
  <si>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</si>
  <si>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</si>
  <si>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</si>
  <si>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</si>
  <si>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</si>
  <si>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</si>
  <si>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</si>
  <si>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</si>
  <si>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</si>
  <si>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</si>
  <si>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</si>
  <si>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</si>
  <si>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</si>
  <si>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</si>
  <si>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</si>
  <si>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</si>
  <si>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</si>
  <si>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</si>
  <si>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</si>
  <si>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</si>
  <si>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</si>
  <si>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</si>
  <si>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</si>
  <si>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</si>
  <si>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</si>
  <si>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</si>
  <si>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</si>
  <si>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</si>
  <si>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</si>
  <si>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</si>
  <si>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</si>
  <si>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</si>
  <si>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</si>
  <si>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</si>
  <si>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</si>
  <si>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</si>
  <si>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</si>
  <si>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</si>
  <si>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</si>
  <si>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</si>
  <si>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</si>
  <si>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</si>
  <si>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</si>
  <si>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</si>
  <si>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</si>
  <si>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</si>
  <si>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</si>
  <si>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</si>
  <si>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</si>
  <si>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</si>
  <si>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</si>
  <si>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</si>
  <si>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</si>
  <si>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24:00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</si>
  <si>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</si>
  <si>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</si>
  <si>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</si>
  <si>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</si>
  <si>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</si>
  <si>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</si>
  <si>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</si>
  <si>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td_om_cane</t>
  </si>
  <si>
    <t>td_combine_cane</t>
  </si>
  <si>
    <t>26:11</t>
  </si>
  <si>
    <t>td_nm_engg</t>
  </si>
  <si>
    <t>31:08</t>
  </si>
  <si>
    <t>td_om_engg</t>
  </si>
  <si>
    <t>td_combine_engg</t>
  </si>
  <si>
    <t>36:53</t>
  </si>
  <si>
    <t>td_nm_cogen</t>
  </si>
  <si>
    <t>td_om_cogen</t>
  </si>
  <si>
    <t>td_combine_cogen</t>
  </si>
  <si>
    <t>td_nm_gen_cleaning</t>
  </si>
  <si>
    <t>29:37</t>
  </si>
  <si>
    <t>td_om_gen_cleaning</t>
  </si>
  <si>
    <t>td_combine_gen_cleaning</t>
  </si>
  <si>
    <t>34:33</t>
  </si>
  <si>
    <t>td_nm_fest</t>
  </si>
  <si>
    <t>td_om_fest</t>
  </si>
  <si>
    <t>td_combine_fest</t>
  </si>
  <si>
    <t>td_nm_weather</t>
  </si>
  <si>
    <t>57:07</t>
  </si>
  <si>
    <t>td_om_weather</t>
  </si>
  <si>
    <t>31:01</t>
  </si>
  <si>
    <t>td_combine_weather</t>
  </si>
  <si>
    <t>88:08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</si>
  <si>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</si>
  <si>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</si>
  <si>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</si>
  <si>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</si>
  <si>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</si>
  <si>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</si>
  <si>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</si>
  <si>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</si>
  <si>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</si>
  <si>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</si>
  <si>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148:02</t>
  </si>
  <si>
    <t>td_total_om_stoppage</t>
  </si>
  <si>
    <t>65:00</t>
  </si>
  <si>
    <t>td_total_stoppages</t>
  </si>
  <si>
    <t>213:02</t>
  </si>
  <si>
    <t>td_total_working_hours</t>
  </si>
  <si>
    <t>3856:58</t>
  </si>
  <si>
    <t>td_total_available_hours</t>
  </si>
  <si>
    <t>4070:00</t>
  </si>
  <si>
    <t>td_total_lost_time_percent</t>
  </si>
  <si>
    <t>td_om_gross_working_duration</t>
  </si>
  <si>
    <t>3637:56</t>
  </si>
  <si>
    <t>td_nm_gross_working_duration</t>
  </si>
  <si>
    <t>3895:41</t>
  </si>
  <si>
    <t>td_om_gross_stoppage_duration</t>
  </si>
  <si>
    <t>432:04</t>
  </si>
  <si>
    <t>td_nm_gross_stoppage_duration</t>
  </si>
  <si>
    <t>174:19</t>
  </si>
  <si>
    <t>td_total_gross_stoppage_duration</t>
  </si>
  <si>
    <t>606:23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</si>
  <si>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</si>
  <si>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</si>
  <si>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</si>
  <si>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</si>
  <si>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</si>
  <si>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</si>
  <si>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</si>
  <si>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</si>
  <si>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</si>
  <si>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</si>
  <si>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</si>
  <si>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</si>
  <si>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</si>
  <si>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</si>
  <si>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</si>
  <si>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</si>
  <si>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</si>
  <si>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</si>
  <si>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</si>
  <si>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</si>
  <si>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</si>
  <si>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</si>
  <si>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</si>
  <si>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</si>
  <si>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</si>
  <si>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</si>
  <si>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</si>
  <si>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</si>
  <si>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</si>
  <si>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</si>
  <si>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</si>
  <si>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</si>
  <si>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</si>
  <si>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</si>
  <si>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</si>
  <si>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</si>
  <si>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</si>
  <si>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</si>
  <si>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</si>
  <si>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</si>
  <si>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</si>
  <si>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</si>
  <si>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</si>
  <si>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</si>
  <si>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</si>
  <si>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</si>
  <si>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</si>
  <si>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</si>
  <si>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</si>
  <si>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</si>
  <si>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</si>
  <si>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</si>
  <si>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</si>
  <si>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</si>
  <si>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</si>
  <si>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</si>
  <si>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</si>
  <si>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</si>
  <si>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</si>
  <si>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</si>
  <si>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</si>
  <si>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</si>
  <si>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</si>
  <si>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</si>
  <si>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</si>
  <si>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</si>
  <si>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</si>
  <si>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</si>
  <si>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</si>
  <si>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</si>
  <si>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</si>
  <si>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</si>
  <si>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</si>
  <si>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</si>
  <si>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</si>
  <si>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</si>
  <si>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</si>
  <si>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</si>
  <si>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</si>
  <si>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</si>
  <si>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</si>
  <si>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</si>
  <si>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</si>
  <si>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</si>
  <si>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</si>
  <si>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</si>
  <si>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</si>
  <si>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</si>
  <si>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</si>
  <si>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</si>
  <si>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</si>
  <si>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</si>
  <si>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</si>
  <si>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</si>
  <si>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</si>
  <si>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</si>
  <si>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</si>
  <si>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</si>
  <si>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</si>
  <si>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</si>
  <si>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</si>
  <si>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</si>
  <si>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</si>
  <si>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</si>
  <si>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</si>
  <si>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</si>
  <si>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</si>
  <si>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</si>
  <si>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</si>
  <si>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</si>
  <si>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</si>
  <si>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</si>
  <si>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</si>
  <si>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</si>
  <si>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</si>
  <si>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</si>
  <si>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</si>
  <si>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</si>
  <si>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</si>
  <si>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</si>
  <si>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</si>
  <si>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</si>
  <si>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</si>
  <si>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</si>
  <si>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</si>
  <si>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</si>
  <si>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</si>
  <si>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</si>
  <si>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</si>
  <si>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</si>
  <si>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</si>
  <si>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month_rectified_spirit</t>
  </si>
  <si>
    <t>month_absolute_alcohol</t>
  </si>
  <si>
    <t>month_ethanol</t>
  </si>
  <si>
    <t>month_power_generation_co_gen</t>
  </si>
  <si>
    <t>month_power_export_co_gen</t>
  </si>
  <si>
    <t>month_power_export_distillery</t>
  </si>
  <si>
    <t>od_power_export_from_co_gen</t>
  </si>
  <si>
    <t>td_power_export_from_co_gen</t>
  </si>
  <si>
    <t>od_power_export_from_distillery</t>
  </si>
  <si>
    <t>td_power_export_from_distillery</t>
  </si>
  <si>
    <t>month_distillery_total_production</t>
  </si>
  <si>
    <t>month_power_to_distillery</t>
  </si>
  <si>
    <t>od_pol_in_syup_percent_cane</t>
  </si>
  <si>
    <t>td_pol_in_syup_percent_cane</t>
  </si>
  <si>
    <t>od_new_mill_crush</t>
  </si>
  <si>
    <t>td_new_mill_crush</t>
  </si>
  <si>
    <t>od_old_mill_crush</t>
  </si>
  <si>
    <t>td_old_mill_crush</t>
  </si>
  <si>
    <t>od_ash_sold</t>
  </si>
  <si>
    <t>td_ash_sold</t>
  </si>
  <si>
    <t>remarks</t>
  </si>
  <si>
    <t>od_absolute_alcohol_by_syrup</t>
  </si>
  <si>
    <t>td_absolute_alcohol_by_syrup</t>
  </si>
  <si>
    <t>od_absolute_alcohol_by_b_heavy</t>
  </si>
  <si>
    <t>td_absolute_alcohol_by_b_heavy</t>
  </si>
  <si>
    <t>od_absolute_alcohol_by_c_heavy</t>
  </si>
  <si>
    <t>td_absolute_alcohol_by_c_heavy</t>
  </si>
  <si>
    <t>od_absolute_alcohol_by_syruprecovery</t>
  </si>
  <si>
    <t>td_absolute_alcohol_by_syrup_recovery</t>
  </si>
  <si>
    <t>od_absolute_alcohol_by_b_heavy_recovery</t>
  </si>
  <si>
    <t>td_absolute_alcohol_by_b_heavy_recovery</t>
  </si>
  <si>
    <t>od_absolute_alcohol_by_c_heavy_recovery</t>
  </si>
  <si>
    <t>td_absolute_alcohol_by_c_heavyrecovery</t>
  </si>
  <si>
    <t>od_ph_boiler_water</t>
  </si>
  <si>
    <t>od_ph_injection_outlet</t>
  </si>
  <si>
    <t>month_absolute_alcohol_by_syrup</t>
  </si>
  <si>
    <t>month_absolute_alcohol_by_b_heavy</t>
  </si>
  <si>
    <t>month_absolute_alcohol_by_c_heavy</t>
  </si>
  <si>
    <t>month_bagasse_sold</t>
  </si>
  <si>
    <t>month_ash_sold</t>
  </si>
  <si>
    <t>od_material_sent_out_c_heavy_purity</t>
  </si>
  <si>
    <t>2020-21</t>
  </si>
  <si>
    <t>26:20</t>
  </si>
  <si>
    <t>29:04</t>
  </si>
  <si>
    <t>38:43</t>
  </si>
  <si>
    <t>61:51</t>
  </si>
  <si>
    <t>27:45</t>
  </si>
  <si>
    <t>24:10</t>
  </si>
  <si>
    <t>31:46</t>
  </si>
  <si>
    <t>26:35</t>
  </si>
  <si>
    <t>109:28</t>
  </si>
  <si>
    <t>91:55</t>
  </si>
  <si>
    <t>201:23</t>
  </si>
  <si>
    <t>3926:37</t>
  </si>
  <si>
    <t>4128:00</t>
  </si>
  <si>
    <t>3515:52</t>
  </si>
  <si>
    <t>3999:07</t>
  </si>
  <si>
    <t>612:08</t>
  </si>
  <si>
    <t>128:53</t>
  </si>
  <si>
    <t>741:01</t>
  </si>
  <si>
    <t xml:space="preserve">New Mill Stoppages - 
* From 06:11 To06:18 for 0.7 hrs.  Due to Hot Water Pump Tripped due to cable brunt
</t>
  </si>
  <si>
    <t xml:space="preserve">Old Mill Stoppages - 
 * From 08:00 To10:20 for 2.20 hrs. Due to shortage of cane
 * From 04:45 To08:00 for 3.15 hrs. Due to Cane shortage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</si>
  <si>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</si>
  <si>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</si>
  <si>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</si>
  <si>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</si>
  <si>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</si>
  <si>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</si>
  <si>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</si>
  <si>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</si>
  <si>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</si>
  <si>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</si>
  <si>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</si>
  <si>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</si>
  <si>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</si>
  <si>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</si>
  <si>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</si>
  <si>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</si>
  <si>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</si>
  <si>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</si>
  <si>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</si>
  <si>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</si>
  <si>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</si>
  <si>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</si>
  <si>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08:00</t>
  </si>
  <si>
    <t>10:20</t>
  </si>
  <si>
    <t>Cane</t>
  </si>
  <si>
    <t>Shortage of cane</t>
  </si>
  <si>
    <t>shortage of cane</t>
  </si>
  <si>
    <t>04:45</t>
  </si>
  <si>
    <t>Cane shortage</t>
  </si>
  <si>
    <t>06:11</t>
  </si>
  <si>
    <t>06:18</t>
  </si>
  <si>
    <t>Engineering</t>
  </si>
  <si>
    <t>Electric Plant Problems</t>
  </si>
  <si>
    <t>Hot Water Pump Tripped due to cable brunt</t>
  </si>
  <si>
    <t>38:42</t>
  </si>
  <si>
    <t>61:37</t>
  </si>
  <si>
    <t>105:13</t>
  </si>
  <si>
    <t>89:52</t>
  </si>
  <si>
    <t>195:05</t>
  </si>
  <si>
    <t>3884:55</t>
  </si>
  <si>
    <t>4080:00</t>
  </si>
  <si>
    <t>3481:27</t>
  </si>
  <si>
    <t>3956:06</t>
  </si>
  <si>
    <t>598:33</t>
  </si>
  <si>
    <t>123:54</t>
  </si>
  <si>
    <t>722:27</t>
  </si>
  <si>
    <t>entry_Date</t>
  </si>
  <si>
    <t>entry_time</t>
  </si>
  <si>
    <t>new_mill_juice</t>
  </si>
  <si>
    <t>old_mill_juice</t>
  </si>
  <si>
    <t>juice_total</t>
  </si>
  <si>
    <t>new_mill_water</t>
  </si>
  <si>
    <t>old_mill_water</t>
  </si>
  <si>
    <t>water_total</t>
  </si>
  <si>
    <t>sugar_bags_L31</t>
  </si>
  <si>
    <t>sugar_bags_L30</t>
  </si>
  <si>
    <t>sugar_bags_L_total</t>
  </si>
  <si>
    <t>sugar_bags_M31</t>
  </si>
  <si>
    <t>sugar_bags_M30</t>
  </si>
  <si>
    <t>sugar_bags_M_total</t>
  </si>
  <si>
    <t>sugar_bags_S31</t>
  </si>
  <si>
    <t>sugar_bags_S30</t>
  </si>
  <si>
    <t>sugar_bags_S_total</t>
  </si>
  <si>
    <t>sugar_Biss</t>
  </si>
  <si>
    <t>sugar_raw</t>
  </si>
  <si>
    <t>sugar_bags_total</t>
  </si>
  <si>
    <t>cooling_trace</t>
  </si>
  <si>
    <t>cooling_pol</t>
  </si>
  <si>
    <t>cooling_ph</t>
  </si>
  <si>
    <t>crtd_dt</t>
  </si>
  <si>
    <t>crtd_by</t>
  </si>
  <si>
    <t>updt_dt</t>
  </si>
  <si>
    <t>updt_by</t>
  </si>
  <si>
    <t>standing_truck</t>
  </si>
  <si>
    <t>standing_trippler</t>
  </si>
  <si>
    <t>standing_trolley</t>
  </si>
  <si>
    <t>standing_cart</t>
  </si>
  <si>
    <t>un_crushed_cane</t>
  </si>
  <si>
    <t>crushed_cane</t>
  </si>
  <si>
    <t>No</t>
  </si>
  <si>
    <t>Yes</t>
  </si>
  <si>
    <t>DAILY MANUFACTURING REPORT</t>
  </si>
  <si>
    <t>Season</t>
  </si>
  <si>
    <t>DATE</t>
  </si>
  <si>
    <t>CROP DAY</t>
  </si>
  <si>
    <t>CANE CRUSHED (Qtls.)</t>
  </si>
  <si>
    <t>SUGAR BAGS</t>
  </si>
  <si>
    <t>RECOVERY % CANE</t>
  </si>
  <si>
    <t>DAY</t>
  </si>
  <si>
    <t>TO DATE</t>
  </si>
  <si>
    <t>TECHNICAL DATA</t>
  </si>
  <si>
    <t>THIS SEASON</t>
  </si>
  <si>
    <t>LAST SEASON (on-date)</t>
  </si>
  <si>
    <t>SUGAR PRODUCTION</t>
  </si>
  <si>
    <t xml:space="preserve">LAST SEASON on date	</t>
  </si>
  <si>
    <t>CANE VARIETY</t>
  </si>
  <si>
    <t>% CANE</t>
  </si>
  <si>
    <t>GRADE</t>
  </si>
  <si>
    <t>ICUMSA</t>
  </si>
  <si>
    <t>SUGAR</t>
  </si>
  <si>
    <t>DAY %</t>
  </si>
  <si>
    <t>TD. SUGAR</t>
  </si>
  <si>
    <t>TD. %</t>
  </si>
  <si>
    <t>Ondate Gate+Farm</t>
  </si>
  <si>
    <t>Cane Crushed</t>
  </si>
  <si>
    <t>L-31</t>
  </si>
  <si>
    <t>Center</t>
  </si>
  <si>
    <t>Sugar Bagged</t>
  </si>
  <si>
    <t>M-31</t>
  </si>
  <si>
    <t>Todate  Gate + Farm</t>
  </si>
  <si>
    <t>Sugar in process</t>
  </si>
  <si>
    <t>S-31</t>
  </si>
  <si>
    <t>Net sugar made from cane</t>
  </si>
  <si>
    <t>L-30</t>
  </si>
  <si>
    <t>EARLY %</t>
  </si>
  <si>
    <t>Est.Sugar Recovery% cane</t>
  </si>
  <si>
    <t>M-30</t>
  </si>
  <si>
    <t>GENERAL %</t>
  </si>
  <si>
    <t>Pol%Cane</t>
  </si>
  <si>
    <t>S-30</t>
  </si>
  <si>
    <t>REJECT %</t>
  </si>
  <si>
    <t>Mol.Sent out (C-Heavy)</t>
  </si>
  <si>
    <t>Raw Sugar</t>
  </si>
  <si>
    <t>Brunt %</t>
  </si>
  <si>
    <t>Mol.Sent out (B-Heavy)</t>
  </si>
  <si>
    <t>TOTAL</t>
  </si>
  <si>
    <t>Cane stock left (Qtls)</t>
  </si>
  <si>
    <t>Mol.In Process</t>
  </si>
  <si>
    <t>Total White Sug. in day/Todate =</t>
  </si>
  <si>
    <t>Total Raw Sugar in day / Todate =</t>
  </si>
  <si>
    <t>Total Molasses</t>
  </si>
  <si>
    <t>Net Molasses made frm cane</t>
  </si>
  <si>
    <t>FILTER</t>
  </si>
  <si>
    <t>PANS</t>
  </si>
  <si>
    <t>CEN/FU</t>
  </si>
  <si>
    <t>TIME ACCOUNT (Hrs &amp; Min.)</t>
  </si>
  <si>
    <t xml:space="preserve">THIS SEASON	</t>
  </si>
  <si>
    <t>LAST SEASON</t>
  </si>
  <si>
    <t>Mol%Cane</t>
  </si>
  <si>
    <t>TODATE</t>
  </si>
  <si>
    <t>Nt.Mixed %Cane</t>
  </si>
  <si>
    <t>Engg.</t>
  </si>
  <si>
    <t>Added water%Cane</t>
  </si>
  <si>
    <t>STORE</t>
  </si>
  <si>
    <t>Lime</t>
  </si>
  <si>
    <t>Sulphur</t>
  </si>
  <si>
    <t>Oil*0.9+Grease</t>
  </si>
  <si>
    <t>Process</t>
  </si>
  <si>
    <t>Bagasse% Cane</t>
  </si>
  <si>
    <t>Day (Qtls)</t>
  </si>
  <si>
    <t>No Cane &amp; Slow Rate</t>
  </si>
  <si>
    <t>Filter Cake%Cane</t>
  </si>
  <si>
    <t>% cane</t>
  </si>
  <si>
    <t>G.Cleaning</t>
  </si>
  <si>
    <t>Fibre%Cane</t>
  </si>
  <si>
    <t>Todate(Qtls)</t>
  </si>
  <si>
    <t>Rain &amp; Inc. Weather</t>
  </si>
  <si>
    <t>Avg.Crush/Day(incl.Stp)</t>
  </si>
  <si>
    <t>Co-gen</t>
  </si>
  <si>
    <t>Avg.Crush/Day(excl.Stp)</t>
  </si>
  <si>
    <t>Other data This Yr.</t>
  </si>
  <si>
    <t>Misc./ Schduled</t>
  </si>
  <si>
    <t>ANALYSIS DATA</t>
  </si>
  <si>
    <t>Vertual Pty Of F.M.</t>
  </si>
  <si>
    <t>Festival</t>
  </si>
  <si>
    <t>Brix</t>
  </si>
  <si>
    <t>Pol</t>
  </si>
  <si>
    <t>Pty/Moist.</t>
  </si>
  <si>
    <t>A.W.Ext.MJ%A.Wtr</t>
  </si>
  <si>
    <t>TOTAL Lost Time</t>
  </si>
  <si>
    <t>Primary Juice</t>
  </si>
  <si>
    <t>Lost Juice % Fibre</t>
  </si>
  <si>
    <t>Worked Time</t>
  </si>
  <si>
    <t>Mixed Juice</t>
  </si>
  <si>
    <t>Bx.Fr.C.W% Cane</t>
  </si>
  <si>
    <t>Total Lost Time %</t>
  </si>
  <si>
    <t>Last Mill Juice</t>
  </si>
  <si>
    <t>Milling Ratio</t>
  </si>
  <si>
    <t>Total Av. Hrs.</t>
  </si>
  <si>
    <t>Clear Juice</t>
  </si>
  <si>
    <t>Undil.J.Ext.% Cane</t>
  </si>
  <si>
    <t>STEAM,FUEL,POWER &amp; WATER CONSUMPTION &amp; GENERATION</t>
  </si>
  <si>
    <t>Vacu.Filtrate</t>
  </si>
  <si>
    <t>Undil.J.Lost % Fibre</t>
  </si>
  <si>
    <t>STEAM</t>
  </si>
  <si>
    <t>DAY (TPH)</t>
  </si>
  <si>
    <t>DAY (TON)</t>
  </si>
  <si>
    <t>% Cane</t>
  </si>
  <si>
    <t>TODATE (TON)</t>
  </si>
  <si>
    <t>Unsulphited Syrup</t>
  </si>
  <si>
    <t>Dilution % Cane</t>
  </si>
  <si>
    <t>From Sugar Blr.</t>
  </si>
  <si>
    <t>Sulphited Syrup</t>
  </si>
  <si>
    <t>Undiluted jc% cane</t>
  </si>
  <si>
    <t>D.S.H.water</t>
  </si>
  <si>
    <t xml:space="preserve">Final Molassess </t>
  </si>
  <si>
    <t>Mac %  fibre</t>
  </si>
  <si>
    <t>Cogen + Slop</t>
  </si>
  <si>
    <t>Bagasse</t>
  </si>
  <si>
    <t>Dilution %P.J. to A.W.</t>
  </si>
  <si>
    <t>Total</t>
  </si>
  <si>
    <t>Filter Cake</t>
  </si>
  <si>
    <t>Brix in cane</t>
  </si>
  <si>
    <t>POWER</t>
  </si>
  <si>
    <t>KWH</t>
  </si>
  <si>
    <t xml:space="preserve"> Per ton Cane</t>
  </si>
  <si>
    <t xml:space="preserve"> P t Cane</t>
  </si>
  <si>
    <t>SUGAR BALANCE</t>
  </si>
  <si>
    <t>Tech. Data</t>
  </si>
  <si>
    <t>This Yr.</t>
  </si>
  <si>
    <t>Last Yr.</t>
  </si>
  <si>
    <t>Purchased from UPPCL</t>
  </si>
  <si>
    <t>D.M.F.</t>
  </si>
  <si>
    <t>Prep.Index</t>
  </si>
  <si>
    <t>Import from Cogen</t>
  </si>
  <si>
    <t>Sugar in Cane</t>
  </si>
  <si>
    <t>Jawa Ratio</t>
  </si>
  <si>
    <t>P.Ext</t>
  </si>
  <si>
    <t>Generation from Sugar</t>
  </si>
  <si>
    <t>Sugar in M.J</t>
  </si>
  <si>
    <t>Cl. Eff.</t>
  </si>
  <si>
    <t>Gate +Farm Cane</t>
  </si>
  <si>
    <t>Power consumed Total (KWH)</t>
  </si>
  <si>
    <t>Sugar in Bagasse</t>
  </si>
  <si>
    <t>M.E</t>
  </si>
  <si>
    <t>Out Center Cane</t>
  </si>
  <si>
    <t>PWR Gen Frm Cogen, Slop</t>
  </si>
  <si>
    <t>Sugar in Fil.Cake</t>
  </si>
  <si>
    <t>R.M.E</t>
  </si>
  <si>
    <t>Cane Purchase</t>
  </si>
  <si>
    <t>Pwr Exp. Frm Cogen,Slop</t>
  </si>
  <si>
    <t>Sugar in Div. Syrup</t>
  </si>
  <si>
    <t>B.H.R</t>
  </si>
  <si>
    <t>Temp. ⁰C Min</t>
  </si>
  <si>
    <t>FUEL</t>
  </si>
  <si>
    <t>QTLS.</t>
  </si>
  <si>
    <t>Sugar in Molasses</t>
  </si>
  <si>
    <t>R.B.H.R</t>
  </si>
  <si>
    <t>Max.</t>
  </si>
  <si>
    <t>Bagasse Generation</t>
  </si>
  <si>
    <t>Unknown Losses</t>
  </si>
  <si>
    <t>R.O.A.R</t>
  </si>
  <si>
    <t>Humidity %</t>
  </si>
  <si>
    <t>Consumed at sugar &amp; cogen</t>
  </si>
  <si>
    <t>Total losses</t>
  </si>
  <si>
    <t>ERQV MJ/PJ</t>
  </si>
  <si>
    <t>R. Fall  Ondated</t>
  </si>
  <si>
    <t>Bagasses Saved</t>
  </si>
  <si>
    <t>Sugar in sugar</t>
  </si>
  <si>
    <t>ERQV LMJ/PJ</t>
  </si>
  <si>
    <t xml:space="preserve"> Todate (Inch)</t>
  </si>
  <si>
    <t>Bagasse Sold</t>
  </si>
  <si>
    <t>Sugar recovered from last year remeltings</t>
  </si>
  <si>
    <t>Day</t>
  </si>
  <si>
    <t>To Date</t>
  </si>
  <si>
    <t>Molasses recovered from last year remeltings</t>
  </si>
  <si>
    <t>To-date</t>
  </si>
  <si>
    <t>SYRUP DIVERSION</t>
  </si>
  <si>
    <t>Recovery on other basis</t>
  </si>
  <si>
    <t>Mol % Cane (After syrup diversion)</t>
  </si>
  <si>
    <t>TO-DATE</t>
  </si>
  <si>
    <t>To-Date</t>
  </si>
  <si>
    <t>Diverted Syrup Qty (Qtls.)</t>
  </si>
  <si>
    <t>Cane Qty for diverted syrup</t>
  </si>
  <si>
    <t>On Syrup</t>
  </si>
  <si>
    <t>On C-Heavy</t>
  </si>
  <si>
    <t>Diverted Syrup (% Cane)</t>
  </si>
  <si>
    <t>Cane % for Diverted syrup</t>
  </si>
  <si>
    <t>On B-Heavy</t>
  </si>
  <si>
    <t>On Raw Sugar</t>
  </si>
  <si>
    <t>REMARKS</t>
  </si>
  <si>
    <t>Lab Head</t>
  </si>
  <si>
    <t>Engg. Head</t>
  </si>
  <si>
    <t>Prodn. Head</t>
  </si>
  <si>
    <t>EXECUTIVE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</si>
</sst>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 applyBorder="0"/>
  </cellStyleXfs>
  <cellXfs count="85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0" fillId="0" borderId="5" xfId="0" applyNumberFormat="1" applyFill="1" applyBorder="1" applyAlignment="1" applyProtection="1"/>
    <xf numFmtId="14" fontId="1" fillId="0" borderId="7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right" vertical="center"/>
    </xf>
    <xf numFmtId="0" fontId="0" fillId="0" borderId="1" xfId="0" applyNumberFormat="1" applyFill="1" applyBorder="1" applyAlignment="1" applyProtection="1"/>
    <xf numFmtId="164" fontId="0" fillId="0" borderId="1" xfId="0" applyNumberFormat="1" applyFill="1" applyBorder="1" applyAlignment="1" applyProtection="1"/>
    <xf numFmtId="164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0" borderId="6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2" fontId="0" fillId="0" borderId="7" xfId="0" applyNumberFormat="1" applyFill="1" applyBorder="1" applyAlignment="1" applyProtection="1"/>
    <xf numFmtId="0" fontId="1" fillId="0" borderId="7" xfId="0" applyNumberFormat="1" applyFont="1" applyFill="1" applyBorder="1" applyAlignment="1" applyProtection="1">
      <alignment horizontal="center"/>
    </xf>
    <xf numFmtId="164" fontId="0" fillId="0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20" fontId="0" fillId="0" borderId="1" xfId="0" applyNumberFormat="1" applyFill="1" applyBorder="1" applyAlignment="1" applyProtection="1">
      <alignment horizontal="right"/>
    </xf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20" fontId="0" fillId="0" borderId="5" xfId="0" applyNumberFormat="1" applyFill="1" applyBorder="1" applyAlignment="1" applyProtection="1">
      <alignment horizontal="right"/>
    </xf>
    <xf numFmtId="0" fontId="0" fillId="0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20" fontId="0" fillId="0" borderId="6" xfId="0" applyNumberFormat="1" applyFill="1" applyBorder="1" applyAlignment="1" applyProtection="1">
      <alignment horizontal="right"/>
    </xf>
    <xf numFmtId="20" fontId="0" fillId="0" borderId="7" xfId="0" applyNumberFormat="1" applyFill="1" applyBorder="1" applyAlignment="1" applyProtection="1">
      <alignment horizontal="right"/>
    </xf>
    <xf numFmtId="164" fontId="0" fillId="0" borderId="7" xfId="0" applyNumberFormat="1" applyFill="1" applyBorder="1" applyAlignment="1" applyProtection="1">
      <alignment horizontal="right"/>
    </xf>
    <xf numFmtId="0" fontId="0" fillId="0" borderId="7" xfId="0" applyNumberFormat="1" applyFill="1" applyBorder="1" applyAlignment="1" applyProtection="1">
      <alignment horizontal="right"/>
    </xf>
    <xf numFmtId="164" fontId="0" fillId="0" borderId="0" xfId="0" applyNumberFormat="1" applyFill="1" applyAlignment="1" applyProtection="1"/>
    <xf numFmtId="0" fontId="1" fillId="0" borderId="6" xfId="0" applyNumberFormat="1" applyFont="1" applyFill="1" applyBorder="1" applyAlignment="1" applyProtection="1"/>
    <xf numFmtId="0" fontId="0" fillId="0" borderId="7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/>
    <xf numFmtId="0" fontId="0" fillId="0" borderId="25" xfId="0" applyNumberFormat="1" applyFill="1" applyBorder="1" applyAlignment="1" applyProtection="1"/>
    <xf numFmtId="0" fontId="1" fillId="0" borderId="26" xfId="0" applyNumberFormat="1" applyFont="1" applyFill="1" applyBorder="1" applyAlignment="1" applyProtection="1"/>
    <xf numFmtId="0" fontId="0" fillId="0" borderId="26" xfId="0" applyNumberFormat="1" applyFill="1" applyBorder="1" applyAlignment="1" applyProtection="1"/>
    <xf numFmtId="0" fontId="0" fillId="0" borderId="29" xfId="0" applyNumberFormat="1" applyFill="1" applyBorder="1" applyAlignment="1" applyProtection="1"/>
    <xf numFmtId="0" fontId="0" fillId="0" borderId="30" xfId="0" applyNumberFormat="1" applyFill="1" applyBorder="1" applyAlignment="1" applyProtection="1"/>
    <xf numFmtId="0" fontId="0" fillId="0" borderId="3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left" vertical="center"/>
    </xf>
    <xf numFmtId="0" fontId="0" fillId="0" borderId="4" xfId="0" applyNumberFormat="1" applyFill="1" applyBorder="1" applyAlignment="1" applyProtection="1">
      <alignment horizontal="left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9" xfId="0" applyNumberFormat="1" applyFont="1" applyFill="1" applyBorder="1" applyAlignment="1" applyProtection="1">
      <alignment horizontal="left" vertical="center"/>
    </xf>
    <xf numFmtId="0" fontId="1" fillId="0" borderId="10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7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>
      <alignment horizontal="left" vertical="center"/>
    </xf>
    <xf numFmtId="0" fontId="0" fillId="0" borderId="6" xfId="0" applyNumberFormat="1" applyFill="1" applyBorder="1" applyAlignment="1" applyProtection="1">
      <alignment horizontal="left" vertical="center"/>
    </xf>
    <xf numFmtId="0" fontId="0" fillId="0" borderId="14" xfId="0" applyNumberFormat="1" applyFill="1" applyBorder="1" applyAlignment="1" applyProtection="1">
      <alignment horizontal="left" vertical="center"/>
    </xf>
    <xf numFmtId="0" fontId="0" fillId="0" borderId="15" xfId="0" applyNumberFormat="1" applyFill="1" applyBorder="1" applyAlignment="1" applyProtection="1">
      <alignment horizontal="left" vertical="center"/>
    </xf>
    <xf numFmtId="0" fontId="0" fillId="0" borderId="17" xfId="0" applyNumberFormat="1" applyFill="1" applyBorder="1" applyAlignment="1" applyProtection="1">
      <alignment horizontal="left" vertical="center"/>
    </xf>
    <xf numFmtId="0" fontId="0" fillId="0" borderId="18" xfId="0" applyNumberFormat="1" applyFill="1" applyBorder="1" applyAlignment="1" applyProtection="1">
      <alignment horizontal="left" vertical="center"/>
    </xf>
    <xf numFmtId="0" fontId="0" fillId="0" borderId="19" xfId="0" applyNumberFormat="1" applyFill="1" applyBorder="1" applyAlignment="1" applyProtection="1">
      <alignment horizontal="left" vertical="center"/>
    </xf>
    <xf numFmtId="0" fontId="1" fillId="0" borderId="20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horizontal="center" vertical="center"/>
    </xf>
    <xf numFmtId="0" fontId="1" fillId="0" borderId="22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0" fillId="0" borderId="14" xfId="0" applyNumberFormat="1" applyFill="1" applyBorder="1" applyAlignment="1" applyProtection="1">
      <alignment wrapText="1"/>
    </xf>
    <xf numFmtId="0" fontId="0" fillId="0" borderId="18" xfId="0" applyNumberFormat="1" applyFill="1" applyBorder="1" applyAlignment="1" applyProtection="1">
      <alignment wrapText="1"/>
    </xf>
    <xf numFmtId="0" fontId="0" fillId="0" borderId="19" xfId="0" applyNumberFormat="1" applyFill="1" applyBorder="1" applyAlignment="1" applyProtection="1">
      <alignment wrapText="1"/>
    </xf>
    <xf numFmtId="0" fontId="0" fillId="0" borderId="23" xfId="0" applyNumberFormat="1" applyFill="1" applyBorder="1" applyAlignment="1" applyProtection="1">
      <alignment horizontal="center" vertical="center" wrapText="1"/>
    </xf>
    <xf numFmtId="0" fontId="0" fillId="0" borderId="24" xfId="0" applyNumberFormat="1" applyFill="1" applyBorder="1" applyAlignment="1" applyProtection="1">
      <alignment horizontal="center" vertical="center" wrapText="1"/>
    </xf>
    <xf numFmtId="0" fontId="0" fillId="0" borderId="27" xfId="0" applyNumberFormat="1" applyFill="1" applyBorder="1" applyAlignment="1" applyProtection="1">
      <alignment horizontal="center" vertical="center" wrapText="1"/>
    </xf>
    <xf numFmtId="0" fontId="0" fillId="0" borderId="28" xfId="0" applyNumberForma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showGridLines="0" tabSelected="1" workbookViewId="0">
      <selection activeCell="G13" sqref="G13"/>
    </sheetView>
  </sheetViews>
  <sheetFormatPr defaultRowHeight="14.4" x14ac:dyDescent="0.3"/>
  <cols>
    <col min="1" max="1" width="24.44140625" customWidth="1"/>
    <col min="2" max="2" width="11.6640625" customWidth="1"/>
    <col min="3" max="3" width="12.33203125" customWidth="1"/>
    <col min="4" max="4" width="11.21875" customWidth="1"/>
    <col min="5" max="5" width="10.88671875" customWidth="1"/>
    <col min="6" max="6" width="9.5546875" customWidth="1"/>
    <col min="7" max="7" width="16.33203125" customWidth="1"/>
    <col min="8" max="8" width="18.77734375" customWidth="1"/>
    <col min="9" max="9" width="13.109375" customWidth="1"/>
    <col min="10" max="10" width="11.88671875" customWidth="1"/>
    <col min="11" max="11" width="13.5546875" customWidth="1"/>
    <col min="12" max="12" width="9.88671875" customWidth="1"/>
    <col min="13" max="13" width="11.5546875" customWidth="1"/>
    <col min="14" max="14" width="17.44140625" customWidth="1"/>
    <col min="15" max="15" width="9.88671875" customWidth="1"/>
  </cols>
  <sheetData>
    <row r="1" spans="1:15" x14ac:dyDescent="0.3">
      <c r="A1" s="5" t="str">
        <f>curr!B2</f>
        <v>Avadh Sugar &amp; Energy Ltd.</v>
      </c>
    </row>
    <row r="2" spans="1:15" x14ac:dyDescent="0.3">
      <c r="A2" s="5" t="str">
        <f>curr!B3</f>
        <v>Seohara</v>
      </c>
    </row>
    <row r="3" spans="1:15" x14ac:dyDescent="0.3">
      <c r="A3" s="5" t="s">
        <v>965</v>
      </c>
    </row>
    <row r="4" spans="1:15" x14ac:dyDescent="0.3">
      <c r="A4" s="6" t="s">
        <v>966</v>
      </c>
      <c r="B4" s="54" t="s">
        <v>967</v>
      </c>
      <c r="C4" s="54" t="s">
        <v>968</v>
      </c>
      <c r="D4" s="49" t="s">
        <v>969</v>
      </c>
      <c r="E4" s="50"/>
      <c r="F4" s="50"/>
      <c r="G4" s="51"/>
      <c r="H4" s="49" t="s">
        <v>970</v>
      </c>
      <c r="I4" s="50"/>
      <c r="J4" s="50"/>
      <c r="K4" s="51"/>
      <c r="L4" s="49" t="s">
        <v>971</v>
      </c>
      <c r="M4" s="50"/>
      <c r="N4" s="50"/>
      <c r="O4" s="51"/>
    </row>
    <row r="5" spans="1:15" x14ac:dyDescent="0.3">
      <c r="A5" s="7" t="str">
        <f>curr!B5</f>
        <v>2021-22</v>
      </c>
      <c r="B5" s="55"/>
      <c r="C5" s="55"/>
      <c r="D5" s="49" t="s">
        <v>972</v>
      </c>
      <c r="E5" s="51"/>
      <c r="F5" s="49" t="s">
        <v>973</v>
      </c>
      <c r="G5" s="51"/>
      <c r="H5" s="49" t="s">
        <v>972</v>
      </c>
      <c r="I5" s="51"/>
      <c r="J5" s="49" t="s">
        <v>973</v>
      </c>
      <c r="K5" s="51"/>
      <c r="L5" s="49" t="s">
        <v>972</v>
      </c>
      <c r="M5" s="51"/>
      <c r="N5" s="49" t="s">
        <v>973</v>
      </c>
      <c r="O5" s="51"/>
    </row>
    <row r="6" spans="1:15" x14ac:dyDescent="0.3">
      <c r="A6" s="8"/>
      <c r="B6" s="9">
        <f>curr!B1</f>
        <v>44670</v>
      </c>
      <c r="C6" s="10">
        <f>curr!B6</f>
        <v>170</v>
      </c>
      <c r="D6" s="49">
        <f>curr!B7</f>
        <v>104000</v>
      </c>
      <c r="E6" s="51"/>
      <c r="F6" s="49">
        <f>curr!B8</f>
        <v>17688800</v>
      </c>
      <c r="G6" s="51"/>
      <c r="H6" s="49">
        <f>curr!B45</f>
        <v>9965</v>
      </c>
      <c r="I6" s="51"/>
      <c r="J6" s="49">
        <f>curr!B46</f>
        <v>1755302</v>
      </c>
      <c r="K6" s="51"/>
      <c r="L6" s="52">
        <f>curr!B53</f>
        <v>9.5399999999999991</v>
      </c>
      <c r="M6" s="53"/>
      <c r="N6" s="52">
        <f>curr!B54</f>
        <v>10</v>
      </c>
      <c r="O6" s="53"/>
    </row>
    <row r="7" spans="1:15" x14ac:dyDescent="0.3">
      <c r="A7" s="45" t="s">
        <v>974</v>
      </c>
      <c r="B7" s="49" t="s">
        <v>975</v>
      </c>
      <c r="C7" s="51"/>
      <c r="D7" s="47" t="s">
        <v>976</v>
      </c>
      <c r="E7" s="48"/>
      <c r="F7" s="49" t="s">
        <v>977</v>
      </c>
      <c r="G7" s="50"/>
      <c r="H7" s="51"/>
      <c r="I7" s="49" t="s">
        <v>975</v>
      </c>
      <c r="J7" s="50"/>
      <c r="K7" s="51"/>
      <c r="L7" s="47" t="s">
        <v>978</v>
      </c>
      <c r="M7" s="48"/>
      <c r="N7" s="10" t="s">
        <v>979</v>
      </c>
      <c r="O7" s="10" t="s">
        <v>980</v>
      </c>
    </row>
    <row r="8" spans="1:15" x14ac:dyDescent="0.3">
      <c r="A8" s="46"/>
      <c r="B8" s="11" t="s">
        <v>972</v>
      </c>
      <c r="C8" s="11" t="s">
        <v>973</v>
      </c>
      <c r="D8" s="11" t="s">
        <v>972</v>
      </c>
      <c r="E8" s="11" t="s">
        <v>973</v>
      </c>
      <c r="F8" s="11" t="s">
        <v>981</v>
      </c>
      <c r="G8" s="11" t="s">
        <v>982</v>
      </c>
      <c r="H8" s="11" t="s">
        <v>983</v>
      </c>
      <c r="I8" s="11" t="s">
        <v>984</v>
      </c>
      <c r="J8" s="11" t="s">
        <v>985</v>
      </c>
      <c r="K8" s="11" t="s">
        <v>986</v>
      </c>
      <c r="L8" s="11" t="s">
        <v>985</v>
      </c>
      <c r="M8" s="11" t="s">
        <v>986</v>
      </c>
      <c r="N8" s="12" t="s">
        <v>987</v>
      </c>
      <c r="O8" s="13">
        <f>curr!B35</f>
        <v>40.44</v>
      </c>
    </row>
    <row r="9" spans="1:15" x14ac:dyDescent="0.3">
      <c r="A9" s="14" t="s">
        <v>988</v>
      </c>
      <c r="B9" s="14">
        <f>curr!B7</f>
        <v>104000</v>
      </c>
      <c r="C9" s="14">
        <f>curr!B8</f>
        <v>17688800</v>
      </c>
      <c r="D9" s="14">
        <f>prv!B7</f>
        <v>78500</v>
      </c>
      <c r="E9" s="14">
        <f>prv!B8</f>
        <v>17795800</v>
      </c>
      <c r="F9" s="14" t="s">
        <v>989</v>
      </c>
      <c r="G9" s="14">
        <f>curr!B101</f>
        <v>117</v>
      </c>
      <c r="H9" s="14">
        <f>curr!B113</f>
        <v>1530</v>
      </c>
      <c r="I9" s="15">
        <f>curr!B136</f>
        <v>15.35</v>
      </c>
      <c r="J9" s="14">
        <f>curr!B114</f>
        <v>157170</v>
      </c>
      <c r="K9" s="15">
        <f>curr!B137</f>
        <v>8.9499999999999993</v>
      </c>
      <c r="L9" s="14">
        <f>prv!B114</f>
        <v>167625</v>
      </c>
      <c r="M9" s="15">
        <f>prv!B137</f>
        <v>9.01</v>
      </c>
      <c r="N9" s="8" t="s">
        <v>990</v>
      </c>
      <c r="O9" s="16">
        <f>curr!B31</f>
        <v>59.56</v>
      </c>
    </row>
    <row r="10" spans="1:15" x14ac:dyDescent="0.3">
      <c r="A10" s="8" t="s">
        <v>991</v>
      </c>
      <c r="B10" s="8">
        <f>curr!B45</f>
        <v>9965</v>
      </c>
      <c r="C10" s="8">
        <f>curr!B46</f>
        <v>1755302</v>
      </c>
      <c r="D10" s="8">
        <f>prv!B45</f>
        <v>9710</v>
      </c>
      <c r="E10" s="8">
        <f>prv!B46</f>
        <v>1860080</v>
      </c>
      <c r="F10" s="8" t="s">
        <v>992</v>
      </c>
      <c r="G10" s="8">
        <f>curr!B103</f>
        <v>112</v>
      </c>
      <c r="H10" s="8">
        <f>curr!B115</f>
        <v>8435</v>
      </c>
      <c r="I10" s="16">
        <f>curr!B138</f>
        <v>84.65</v>
      </c>
      <c r="J10" s="8">
        <f>curr!B116</f>
        <v>810329</v>
      </c>
      <c r="K10" s="16">
        <f>curr!B139</f>
        <v>46.16</v>
      </c>
      <c r="L10" s="8">
        <f>prv!B116</f>
        <v>1079890</v>
      </c>
      <c r="M10" s="16">
        <f>prv!B139</f>
        <v>58.06</v>
      </c>
      <c r="N10" s="8" t="s">
        <v>993</v>
      </c>
      <c r="O10" s="16">
        <f>curr!B36</f>
        <v>41.24</v>
      </c>
    </row>
    <row r="11" spans="1:15" x14ac:dyDescent="0.3">
      <c r="A11" s="8" t="s">
        <v>994</v>
      </c>
      <c r="B11" s="16">
        <f>curr!B49</f>
        <v>-40.39</v>
      </c>
      <c r="C11" s="16">
        <f>curr!B50</f>
        <v>15315.17</v>
      </c>
      <c r="D11" s="16">
        <f>prv!B49</f>
        <v>-841.34</v>
      </c>
      <c r="E11" s="16">
        <f>prv!B50</f>
        <v>15469.3</v>
      </c>
      <c r="F11" s="8" t="s">
        <v>995</v>
      </c>
      <c r="G11" s="8">
        <f>curr!B105</f>
        <v>0</v>
      </c>
      <c r="H11" s="8">
        <f>curr!B117</f>
        <v>0</v>
      </c>
      <c r="I11" s="16">
        <f>curr!B140</f>
        <v>0</v>
      </c>
      <c r="J11" s="8">
        <f>curr!B118</f>
        <v>17305</v>
      </c>
      <c r="K11" s="16">
        <f>curr!B141</f>
        <v>0.99</v>
      </c>
      <c r="L11" s="8">
        <f>prv!B118</f>
        <v>107565</v>
      </c>
      <c r="M11" s="16">
        <f>prv!B141</f>
        <v>5.78</v>
      </c>
      <c r="N11" s="8" t="s">
        <v>990</v>
      </c>
      <c r="O11" s="16">
        <f>curr!B32</f>
        <v>58.76</v>
      </c>
    </row>
    <row r="12" spans="1:15" x14ac:dyDescent="0.3">
      <c r="A12" s="8" t="s">
        <v>996</v>
      </c>
      <c r="B12" s="16">
        <f>curr!B51</f>
        <v>9924.61</v>
      </c>
      <c r="C12" s="16">
        <f>curr!B52</f>
        <v>1768767.8</v>
      </c>
      <c r="D12" s="16">
        <f>prv!B51</f>
        <v>8868.66</v>
      </c>
      <c r="E12" s="16">
        <f>prv!B52</f>
        <v>1871101.37</v>
      </c>
      <c r="F12" s="8" t="s">
        <v>997</v>
      </c>
      <c r="G12" s="8">
        <f>curr!B107</f>
        <v>0</v>
      </c>
      <c r="H12" s="8">
        <f>curr!B119</f>
        <v>0</v>
      </c>
      <c r="I12" s="16">
        <f>curr!B142</f>
        <v>0</v>
      </c>
      <c r="J12" s="8">
        <f>curr!B120</f>
        <v>0</v>
      </c>
      <c r="K12" s="16">
        <f>curr!B143</f>
        <v>0</v>
      </c>
      <c r="L12" s="8">
        <f>prv!B120</f>
        <v>0</v>
      </c>
      <c r="M12" s="16">
        <f>prv!B143</f>
        <v>0</v>
      </c>
      <c r="N12" s="8" t="s">
        <v>998</v>
      </c>
      <c r="O12" s="16">
        <f>curr!B11</f>
        <v>99.82</v>
      </c>
    </row>
    <row r="13" spans="1:15" x14ac:dyDescent="0.3">
      <c r="A13" s="8" t="s">
        <v>999</v>
      </c>
      <c r="B13" s="16">
        <f>curr!B53</f>
        <v>9.5399999999999991</v>
      </c>
      <c r="C13" s="16">
        <f>curr!B54</f>
        <v>10</v>
      </c>
      <c r="D13" s="16">
        <f>prv!B53</f>
        <v>11.3</v>
      </c>
      <c r="E13" s="16">
        <f>prv!B54</f>
        <v>10.51</v>
      </c>
      <c r="F13" s="8" t="s">
        <v>1000</v>
      </c>
      <c r="G13" s="8">
        <f>curr!B109</f>
        <v>0</v>
      </c>
      <c r="H13" s="8">
        <f>curr!B121</f>
        <v>0</v>
      </c>
      <c r="I13" s="16">
        <f>curr!B144</f>
        <v>0</v>
      </c>
      <c r="J13" s="8">
        <f>curr!B122</f>
        <v>0</v>
      </c>
      <c r="K13" s="16">
        <f>curr!B145</f>
        <v>0</v>
      </c>
      <c r="L13" s="8">
        <f>prv!B122</f>
        <v>0</v>
      </c>
      <c r="M13" s="16">
        <f>prv!B145</f>
        <v>0</v>
      </c>
      <c r="N13" s="8" t="s">
        <v>1001</v>
      </c>
      <c r="O13" s="16">
        <f>curr!B13</f>
        <v>0</v>
      </c>
    </row>
    <row r="14" spans="1:15" x14ac:dyDescent="0.3">
      <c r="A14" s="8" t="s">
        <v>1002</v>
      </c>
      <c r="B14" s="16">
        <f>curr!B55</f>
        <v>14.2</v>
      </c>
      <c r="C14" s="16">
        <f>curr!B56</f>
        <v>13.76</v>
      </c>
      <c r="D14" s="16">
        <f>prv!B55</f>
        <v>14.9</v>
      </c>
      <c r="E14" s="16">
        <f>prv!B56</f>
        <v>13.86</v>
      </c>
      <c r="F14" s="8" t="s">
        <v>1003</v>
      </c>
      <c r="G14" s="8">
        <f>curr!B111</f>
        <v>0</v>
      </c>
      <c r="H14" s="8">
        <f>curr!B123</f>
        <v>0</v>
      </c>
      <c r="I14" s="16">
        <f>curr!B146</f>
        <v>0</v>
      </c>
      <c r="J14" s="8">
        <f>curr!B124</f>
        <v>0</v>
      </c>
      <c r="K14" s="16">
        <f>curr!B147</f>
        <v>0</v>
      </c>
      <c r="L14" s="8">
        <f>prv!B124</f>
        <v>0</v>
      </c>
      <c r="M14" s="16">
        <f>prv!B147</f>
        <v>0</v>
      </c>
      <c r="N14" s="8" t="s">
        <v>1004</v>
      </c>
      <c r="O14" s="16">
        <f>curr!B19</f>
        <v>0.18</v>
      </c>
    </row>
    <row r="15" spans="1:15" x14ac:dyDescent="0.3">
      <c r="A15" s="8" t="s">
        <v>1005</v>
      </c>
      <c r="B15" s="16">
        <f>curr!B58</f>
        <v>0</v>
      </c>
      <c r="C15" s="16">
        <f>curr!B60</f>
        <v>0</v>
      </c>
      <c r="D15" s="16">
        <f>prv!B58</f>
        <v>0</v>
      </c>
      <c r="E15" s="16">
        <f>prv!B60</f>
        <v>0</v>
      </c>
      <c r="F15" s="17" t="s">
        <v>1006</v>
      </c>
      <c r="G15" s="17">
        <f>curr!B127</f>
        <v>0</v>
      </c>
      <c r="H15" s="17">
        <f>curr!B128</f>
        <v>0</v>
      </c>
      <c r="I15" s="18">
        <f>curr!B148</f>
        <v>0</v>
      </c>
      <c r="J15" s="17">
        <f>curr!B129</f>
        <v>770498</v>
      </c>
      <c r="K15" s="18">
        <f>curr!B149</f>
        <v>43.9</v>
      </c>
      <c r="L15" s="17">
        <f>prv!B129</f>
        <v>505000</v>
      </c>
      <c r="M15" s="18">
        <f>prv!B149</f>
        <v>27.15</v>
      </c>
      <c r="N15" s="8" t="s">
        <v>1007</v>
      </c>
      <c r="O15" s="16">
        <f>curr!B23</f>
        <v>0.18</v>
      </c>
    </row>
    <row r="16" spans="1:15" x14ac:dyDescent="0.3">
      <c r="A16" s="8" t="s">
        <v>1008</v>
      </c>
      <c r="B16" s="16">
        <f>curr!B57</f>
        <v>5348.6</v>
      </c>
      <c r="C16" s="16">
        <f>curr!B59</f>
        <v>930146.85</v>
      </c>
      <c r="D16" s="16">
        <f>prv!B57</f>
        <v>5001.8</v>
      </c>
      <c r="E16" s="16">
        <f>prv!B59</f>
        <v>1053187.96</v>
      </c>
      <c r="F16" s="10" t="s">
        <v>1009</v>
      </c>
      <c r="G16" s="19"/>
      <c r="H16" s="19">
        <f>SUM(H9:H15)</f>
        <v>9965</v>
      </c>
      <c r="I16" s="22">
        <f>SUM(I9:I15)</f>
        <v>100</v>
      </c>
      <c r="J16" s="19">
        <f>SUM(J9:J15)</f>
        <v>1755302</v>
      </c>
      <c r="K16" s="19">
        <f>(J16/J16)*100</f>
        <v>100</v>
      </c>
      <c r="L16" s="19">
        <f>SUM(L9:L15)</f>
        <v>1860080</v>
      </c>
      <c r="M16" s="19">
        <f>(L16/L16)*100</f>
        <v>100</v>
      </c>
      <c r="N16" s="17" t="s">
        <v>1010</v>
      </c>
      <c r="O16" s="18">
        <f>curr!B273</f>
        <v>-118.2</v>
      </c>
    </row>
    <row r="17" spans="1:15" x14ac:dyDescent="0.3">
      <c r="A17" s="8" t="s">
        <v>1011</v>
      </c>
      <c r="B17" s="16">
        <f>curr!B69</f>
        <v>-227.65</v>
      </c>
      <c r="C17" s="16">
        <f>curr!B70</f>
        <v>18430.560000000001</v>
      </c>
      <c r="D17" s="16">
        <f>prv!B69</f>
        <v>-100.45</v>
      </c>
      <c r="E17" s="16">
        <f>prv!B70</f>
        <v>12831.74</v>
      </c>
      <c r="F17" s="56" t="s">
        <v>1012</v>
      </c>
      <c r="G17" s="57"/>
      <c r="H17" s="19">
        <f>curr!B45</f>
        <v>9965</v>
      </c>
      <c r="I17" s="19">
        <f>curr!B48</f>
        <v>984804</v>
      </c>
      <c r="J17" s="56" t="s">
        <v>1013</v>
      </c>
      <c r="K17" s="57"/>
      <c r="L17" s="19">
        <f>curr!B128</f>
        <v>0</v>
      </c>
      <c r="M17" s="19">
        <f>curr!B129</f>
        <v>770498</v>
      </c>
      <c r="N17" s="19" t="s">
        <v>1014</v>
      </c>
      <c r="O17" s="20">
        <f>curr!B63</f>
        <v>930146.85</v>
      </c>
    </row>
    <row r="18" spans="1:15" x14ac:dyDescent="0.3">
      <c r="A18" s="8" t="s">
        <v>1015</v>
      </c>
      <c r="B18" s="16">
        <f>curr!B71</f>
        <v>5120.95</v>
      </c>
      <c r="C18" s="16">
        <f>curr!B72</f>
        <v>948064.55</v>
      </c>
      <c r="D18" s="16">
        <f>prv!B71</f>
        <v>4901.3500000000004</v>
      </c>
      <c r="E18" s="16">
        <f>prv!B72</f>
        <v>1064890.82</v>
      </c>
      <c r="F18" s="21" t="s">
        <v>980</v>
      </c>
      <c r="G18" s="21" t="s">
        <v>1016</v>
      </c>
      <c r="H18" s="21" t="s">
        <v>1017</v>
      </c>
      <c r="I18" s="21" t="s">
        <v>1018</v>
      </c>
      <c r="J18" s="60" t="s">
        <v>1019</v>
      </c>
      <c r="K18" s="61"/>
      <c r="L18" s="49" t="s">
        <v>1020</v>
      </c>
      <c r="M18" s="51"/>
      <c r="N18" s="58" t="s">
        <v>1021</v>
      </c>
      <c r="O18" s="59"/>
    </row>
    <row r="19" spans="1:15" x14ac:dyDescent="0.3">
      <c r="A19" s="8" t="s">
        <v>1022</v>
      </c>
      <c r="B19" s="16">
        <f>curr!B73</f>
        <v>4.92</v>
      </c>
      <c r="C19" s="16">
        <f>curr!B74</f>
        <v>5.36</v>
      </c>
      <c r="D19" s="16">
        <f>prv!B73</f>
        <v>6.24</v>
      </c>
      <c r="E19" s="16">
        <f>prv!B74</f>
        <v>5.98</v>
      </c>
      <c r="F19" s="14" t="s">
        <v>972</v>
      </c>
      <c r="G19" s="19">
        <f>curr!B83</f>
        <v>5</v>
      </c>
      <c r="H19" s="20">
        <f>curr!B378</f>
        <v>0.26923076923</v>
      </c>
      <c r="I19" s="19"/>
      <c r="J19" s="62"/>
      <c r="K19" s="63"/>
      <c r="L19" s="21" t="s">
        <v>972</v>
      </c>
      <c r="M19" s="21" t="s">
        <v>1023</v>
      </c>
      <c r="N19" s="21" t="s">
        <v>972</v>
      </c>
      <c r="O19" s="21" t="s">
        <v>1023</v>
      </c>
    </row>
    <row r="20" spans="1:15" x14ac:dyDescent="0.3">
      <c r="A20" s="8" t="s">
        <v>1024</v>
      </c>
      <c r="B20" s="16">
        <f>curr!B75</f>
        <v>117.35</v>
      </c>
      <c r="C20" s="16">
        <f>curr!B76</f>
        <v>115.93</v>
      </c>
      <c r="D20" s="16">
        <f>prv!B75</f>
        <v>121.86</v>
      </c>
      <c r="E20" s="16">
        <f>prv!B76</f>
        <v>116.46</v>
      </c>
      <c r="F20" s="17" t="s">
        <v>973</v>
      </c>
      <c r="G20" s="19">
        <f>curr!B84</f>
        <v>4.6100000000000003</v>
      </c>
      <c r="H20" s="20">
        <f>curr!B386</f>
        <v>0.21058522907150001</v>
      </c>
      <c r="I20" s="19"/>
      <c r="J20" s="23" t="s">
        <v>1025</v>
      </c>
      <c r="K20" s="24"/>
      <c r="L20" s="25">
        <f>curr!B598</f>
        <v>4.1666666666666701E-3</v>
      </c>
      <c r="M20" s="25" t="str">
        <f>curr!B636</f>
        <v>36:53</v>
      </c>
      <c r="N20" s="25">
        <f>prv!B598</f>
        <v>9.0277777777777804E-3</v>
      </c>
      <c r="O20" s="25" t="str">
        <f>prv!B636</f>
        <v>61:51</v>
      </c>
    </row>
    <row r="21" spans="1:15" x14ac:dyDescent="0.3">
      <c r="A21" s="8" t="s">
        <v>1026</v>
      </c>
      <c r="B21" s="16">
        <f>curr!B79</f>
        <v>49.33</v>
      </c>
      <c r="C21" s="16">
        <f>curr!B80</f>
        <v>45.83</v>
      </c>
      <c r="D21" s="16">
        <f>prv!B79</f>
        <v>53.77</v>
      </c>
      <c r="E21" s="16">
        <f>prv!B80</f>
        <v>45.95</v>
      </c>
      <c r="F21" s="10" t="s">
        <v>1027</v>
      </c>
      <c r="G21" s="10" t="s">
        <v>1028</v>
      </c>
      <c r="H21" s="10" t="s">
        <v>1029</v>
      </c>
      <c r="I21" s="10" t="s">
        <v>1030</v>
      </c>
      <c r="J21" s="26" t="s">
        <v>1031</v>
      </c>
      <c r="K21" s="27"/>
      <c r="L21" s="28">
        <f>curr!B613</f>
        <v>0</v>
      </c>
      <c r="M21" s="28">
        <f>curr!B651</f>
        <v>0</v>
      </c>
      <c r="N21" s="28">
        <f>prv!B613</f>
        <v>0</v>
      </c>
      <c r="O21" s="28">
        <f>prv!B651</f>
        <v>1.18055555555556E-2</v>
      </c>
    </row>
    <row r="22" spans="1:15" x14ac:dyDescent="0.3">
      <c r="A22" s="8" t="s">
        <v>1032</v>
      </c>
      <c r="B22" s="16">
        <f>curr!B85</f>
        <v>31.51</v>
      </c>
      <c r="C22" s="16">
        <f>curr!B86</f>
        <v>29.52</v>
      </c>
      <c r="D22" s="16">
        <f>prv!B85</f>
        <v>31.46</v>
      </c>
      <c r="E22" s="16">
        <f>prv!B86</f>
        <v>29.05</v>
      </c>
      <c r="F22" s="15" t="s">
        <v>1033</v>
      </c>
      <c r="G22" s="15">
        <f>curr!B527</f>
        <v>202</v>
      </c>
      <c r="H22" s="15">
        <f>curr!B523</f>
        <v>15</v>
      </c>
      <c r="I22" s="15">
        <f>curr!B569</f>
        <v>114.95</v>
      </c>
      <c r="J22" s="26" t="s">
        <v>1034</v>
      </c>
      <c r="K22" s="27"/>
      <c r="L22" s="28">
        <f>curr!B595</f>
        <v>3.4722222222222203E-2</v>
      </c>
      <c r="M22" s="28" t="str">
        <f>curr!B633</f>
        <v>26:11</v>
      </c>
      <c r="N22" s="28">
        <f>prv!B595</f>
        <v>0</v>
      </c>
      <c r="O22" s="28" t="str">
        <f>prv!B633</f>
        <v>29:04</v>
      </c>
    </row>
    <row r="23" spans="1:15" x14ac:dyDescent="0.3">
      <c r="A23" s="8" t="s">
        <v>1035</v>
      </c>
      <c r="B23" s="16">
        <f>curr!B89</f>
        <v>3.73</v>
      </c>
      <c r="C23" s="16">
        <f>curr!B90</f>
        <v>3.75</v>
      </c>
      <c r="D23" s="16">
        <f>prv!B89</f>
        <v>3.56</v>
      </c>
      <c r="E23" s="16">
        <f>prv!B90</f>
        <v>3.93</v>
      </c>
      <c r="F23" s="16" t="s">
        <v>1036</v>
      </c>
      <c r="G23" s="16">
        <f>curr!B529</f>
        <v>0.19</v>
      </c>
      <c r="H23" s="16">
        <f>curr!B525</f>
        <v>0.01</v>
      </c>
      <c r="I23" s="16">
        <f>curr!B570</f>
        <v>0.1105288461538</v>
      </c>
      <c r="J23" s="26" t="s">
        <v>1037</v>
      </c>
      <c r="K23" s="27"/>
      <c r="L23" s="28">
        <f>curr!B604</f>
        <v>0</v>
      </c>
      <c r="M23" s="28" t="str">
        <f>curr!B642</f>
        <v>34:33</v>
      </c>
      <c r="N23" s="28">
        <f>prv!B604</f>
        <v>0</v>
      </c>
      <c r="O23" s="28" t="str">
        <f>prv!B642</f>
        <v>27:45</v>
      </c>
    </row>
    <row r="24" spans="1:15" x14ac:dyDescent="0.3">
      <c r="A24" s="8" t="s">
        <v>1038</v>
      </c>
      <c r="B24" s="16">
        <f>curr!B91</f>
        <v>14.54</v>
      </c>
      <c r="C24" s="16">
        <f>curr!B92</f>
        <v>13.63</v>
      </c>
      <c r="D24" s="16">
        <f>prv!B91</f>
        <v>14.57</v>
      </c>
      <c r="E24" s="16">
        <f>prv!B92</f>
        <v>13.46</v>
      </c>
      <c r="F24" s="16" t="s">
        <v>1039</v>
      </c>
      <c r="G24" s="16">
        <f>curr!B528</f>
        <v>27741.1</v>
      </c>
      <c r="H24" s="16">
        <f>curr!B524</f>
        <v>5506</v>
      </c>
      <c r="I24" s="16">
        <f>curr!B571</f>
        <v>31375.95</v>
      </c>
      <c r="J24" s="26" t="s">
        <v>1040</v>
      </c>
      <c r="K24" s="27"/>
      <c r="L24" s="28">
        <f>curr!B610</f>
        <v>0</v>
      </c>
      <c r="M24" s="28" t="str">
        <f>curr!B648</f>
        <v>88:08</v>
      </c>
      <c r="N24" s="28">
        <f>prv!B610</f>
        <v>0</v>
      </c>
      <c r="O24" s="28" t="str">
        <f>prv!B648</f>
        <v>26:35</v>
      </c>
    </row>
    <row r="25" spans="1:15" x14ac:dyDescent="0.3">
      <c r="A25" s="8" t="s">
        <v>1041</v>
      </c>
      <c r="B25" s="16">
        <f>curr!B97</f>
        <v>104000</v>
      </c>
      <c r="C25" s="16">
        <f>curr!B98</f>
        <v>104307.42014741999</v>
      </c>
      <c r="D25" s="16">
        <f>prv!B97</f>
        <v>78500</v>
      </c>
      <c r="E25" s="16">
        <f>prv!B98</f>
        <v>103463.953488372</v>
      </c>
      <c r="F25" s="18" t="s">
        <v>1036</v>
      </c>
      <c r="G25" s="18">
        <f>curr!B530</f>
        <v>0.16</v>
      </c>
      <c r="H25" s="18">
        <f>curr!B526</f>
        <v>0.03</v>
      </c>
      <c r="I25" s="18">
        <f>curr!B572</f>
        <v>0.17737749310289999</v>
      </c>
      <c r="J25" s="26" t="s">
        <v>1042</v>
      </c>
      <c r="K25" s="27"/>
      <c r="L25" s="28">
        <f>curr!B601</f>
        <v>0</v>
      </c>
      <c r="M25" s="28">
        <f>curr!B639</f>
        <v>1.0416666666666701E-2</v>
      </c>
      <c r="N25" s="28">
        <f>prv!B601</f>
        <v>0</v>
      </c>
      <c r="O25" s="28">
        <f>prv!B639</f>
        <v>0.109027777777778</v>
      </c>
    </row>
    <row r="26" spans="1:15" x14ac:dyDescent="0.3">
      <c r="A26" s="17" t="s">
        <v>1043</v>
      </c>
      <c r="B26" s="18">
        <f>curr!B99</f>
        <v>108208.092485549</v>
      </c>
      <c r="C26" s="18">
        <f>curr!B100</f>
        <v>110068.67</v>
      </c>
      <c r="D26" s="18">
        <f>prv!B99</f>
        <v>106340.545625588</v>
      </c>
      <c r="E26" s="18">
        <f>prv!B100</f>
        <v>108770.28</v>
      </c>
      <c r="H26" s="49" t="s">
        <v>1044</v>
      </c>
      <c r="I26" s="51"/>
      <c r="J26" s="26" t="s">
        <v>1045</v>
      </c>
      <c r="K26" s="27"/>
      <c r="L26" s="28">
        <f>curr!B604</f>
        <v>0</v>
      </c>
      <c r="M26" s="28">
        <f>curr!B654</f>
        <v>0.15902777777777799</v>
      </c>
      <c r="N26" s="28">
        <f>prv!B604</f>
        <v>0</v>
      </c>
      <c r="O26" s="28">
        <f>prv!B654</f>
        <v>0.89444444444444404</v>
      </c>
    </row>
    <row r="27" spans="1:15" x14ac:dyDescent="0.3">
      <c r="A27" s="45" t="s">
        <v>1046</v>
      </c>
      <c r="B27" s="49" t="s">
        <v>975</v>
      </c>
      <c r="C27" s="50"/>
      <c r="D27" s="51"/>
      <c r="E27" s="49" t="s">
        <v>1021</v>
      </c>
      <c r="F27" s="50"/>
      <c r="G27" s="51"/>
      <c r="H27" s="14" t="s">
        <v>1047</v>
      </c>
      <c r="I27" s="15">
        <f>curr!B214</f>
        <v>62.74</v>
      </c>
      <c r="J27" s="29" t="s">
        <v>1048</v>
      </c>
      <c r="K27" s="30"/>
      <c r="L27" s="31">
        <f>curr!B607</f>
        <v>0</v>
      </c>
      <c r="M27" s="31">
        <f>curr!B645</f>
        <v>0.96736111111111101</v>
      </c>
      <c r="N27" s="31">
        <f>prv!B607</f>
        <v>0</v>
      </c>
      <c r="O27" s="31" t="str">
        <f>prv!B645</f>
        <v>31:46</v>
      </c>
    </row>
    <row r="28" spans="1:15" x14ac:dyDescent="0.3">
      <c r="A28" s="46"/>
      <c r="B28" s="21" t="s">
        <v>1049</v>
      </c>
      <c r="C28" s="21" t="s">
        <v>1050</v>
      </c>
      <c r="D28" s="21" t="s">
        <v>1051</v>
      </c>
      <c r="E28" s="21" t="s">
        <v>1049</v>
      </c>
      <c r="F28" s="21" t="s">
        <v>1050</v>
      </c>
      <c r="G28" s="21" t="s">
        <v>1051</v>
      </c>
      <c r="H28" s="8" t="s">
        <v>1052</v>
      </c>
      <c r="I28" s="16">
        <f>curr!B215</f>
        <v>81.12</v>
      </c>
      <c r="J28" s="47" t="s">
        <v>1053</v>
      </c>
      <c r="K28" s="48"/>
      <c r="L28" s="32">
        <f>curr!B623</f>
        <v>3.8888888888888903E-2</v>
      </c>
      <c r="M28" s="32" t="str">
        <f>curr!B660</f>
        <v>213:02</v>
      </c>
      <c r="N28" s="32">
        <f>prv!B623</f>
        <v>0.26180555555555601</v>
      </c>
      <c r="O28" s="32" t="str">
        <f>prv!B660</f>
        <v>201:23</v>
      </c>
    </row>
    <row r="29" spans="1:15" x14ac:dyDescent="0.3">
      <c r="A29" s="14" t="s">
        <v>1054</v>
      </c>
      <c r="B29" s="15">
        <f>curr!B152</f>
        <v>20.85</v>
      </c>
      <c r="C29" s="15">
        <f>curr!B153</f>
        <v>17.989999999999998</v>
      </c>
      <c r="D29" s="15">
        <f>curr!B154</f>
        <v>86.28</v>
      </c>
      <c r="E29" s="15">
        <v>21.26</v>
      </c>
      <c r="F29" s="15">
        <v>17.95</v>
      </c>
      <c r="G29" s="15">
        <v>84.43</v>
      </c>
      <c r="H29" s="8" t="s">
        <v>1055</v>
      </c>
      <c r="I29" s="16">
        <f>curr!B217</f>
        <v>21.81</v>
      </c>
      <c r="J29" s="47" t="s">
        <v>1056</v>
      </c>
      <c r="K29" s="48"/>
      <c r="L29" s="32">
        <f>curr!B622</f>
        <v>0.96111111111111103</v>
      </c>
      <c r="M29" s="32" t="str">
        <f>curr!B661</f>
        <v>3856:58</v>
      </c>
      <c r="N29" s="32">
        <f>prv!B622</f>
        <v>0.73819444444444404</v>
      </c>
      <c r="O29" s="32" t="str">
        <f>prv!B661</f>
        <v>3926:37</v>
      </c>
    </row>
    <row r="30" spans="1:15" x14ac:dyDescent="0.3">
      <c r="A30" s="8" t="s">
        <v>1057</v>
      </c>
      <c r="B30" s="16">
        <f>curr!B158</f>
        <v>13.74</v>
      </c>
      <c r="C30" s="16">
        <f>curr!B159</f>
        <v>11.65</v>
      </c>
      <c r="D30" s="16">
        <f>curr!B160</f>
        <v>84.79</v>
      </c>
      <c r="E30" s="16">
        <v>14.18</v>
      </c>
      <c r="F30" s="16">
        <v>17.95</v>
      </c>
      <c r="G30" s="16">
        <v>83.36</v>
      </c>
      <c r="H30" s="8" t="s">
        <v>1058</v>
      </c>
      <c r="I30" s="16">
        <f>curr!B218</f>
        <v>4.91</v>
      </c>
      <c r="J30" s="47" t="s">
        <v>1059</v>
      </c>
      <c r="K30" s="48"/>
      <c r="L30" s="33">
        <f>curr!B625</f>
        <v>3.89</v>
      </c>
      <c r="M30" s="33">
        <f>curr!B663</f>
        <v>5.23</v>
      </c>
      <c r="N30" s="33">
        <f>prv!B625</f>
        <v>26.18</v>
      </c>
      <c r="O30" s="33">
        <f>prv!B663</f>
        <v>4.88</v>
      </c>
    </row>
    <row r="31" spans="1:15" x14ac:dyDescent="0.3">
      <c r="A31" s="8" t="s">
        <v>1060</v>
      </c>
      <c r="B31" s="16">
        <f>curr!B164</f>
        <v>1.4</v>
      </c>
      <c r="C31" s="16">
        <v>1.1000000000000001</v>
      </c>
      <c r="D31" s="16">
        <v>78.569999999999993</v>
      </c>
      <c r="E31" s="16">
        <v>1.37</v>
      </c>
      <c r="F31" s="16">
        <v>1.05</v>
      </c>
      <c r="G31" s="16">
        <v>76.64</v>
      </c>
      <c r="H31" s="8" t="s">
        <v>1061</v>
      </c>
      <c r="I31" s="16">
        <f>curr!B219</f>
        <v>29.63</v>
      </c>
      <c r="J31" s="47" t="s">
        <v>1062</v>
      </c>
      <c r="K31" s="48"/>
      <c r="L31" s="34" t="str">
        <f>curr!B624</f>
        <v>24:00</v>
      </c>
      <c r="M31" s="34" t="str">
        <f>curr!B662</f>
        <v>4070:00</v>
      </c>
      <c r="N31" s="34" t="str">
        <f>prv!B624</f>
        <v>24:00</v>
      </c>
      <c r="O31" s="34" t="str">
        <f>prv!B662</f>
        <v>4128:00</v>
      </c>
    </row>
    <row r="32" spans="1:15" x14ac:dyDescent="0.3">
      <c r="A32" s="8" t="s">
        <v>1063</v>
      </c>
      <c r="B32" s="16">
        <f>curr!B170</f>
        <v>13.56</v>
      </c>
      <c r="C32" s="16">
        <f>curr!B171</f>
        <v>11.54</v>
      </c>
      <c r="D32" s="16">
        <f>curr!B172</f>
        <v>85.1</v>
      </c>
      <c r="E32" s="16">
        <v>13.72</v>
      </c>
      <c r="F32" s="16">
        <v>11.56</v>
      </c>
      <c r="G32" s="16">
        <v>84.26</v>
      </c>
      <c r="H32" s="8" t="s">
        <v>1064</v>
      </c>
      <c r="I32" s="16">
        <f>curr!B220</f>
        <v>77.33</v>
      </c>
      <c r="J32" s="47" t="s">
        <v>1065</v>
      </c>
      <c r="K32" s="64"/>
      <c r="L32" s="64"/>
      <c r="M32" s="64"/>
      <c r="N32" s="64"/>
      <c r="O32" s="48"/>
    </row>
    <row r="33" spans="1:15" x14ac:dyDescent="0.3">
      <c r="A33" s="8" t="s">
        <v>1066</v>
      </c>
      <c r="B33" s="16">
        <f>curr!B176</f>
        <v>13.42</v>
      </c>
      <c r="C33" s="16">
        <f>curr!B177</f>
        <v>10.68</v>
      </c>
      <c r="D33" s="16">
        <f>curr!B178</f>
        <v>79.58</v>
      </c>
      <c r="E33" s="16">
        <v>12.66</v>
      </c>
      <c r="F33" s="16">
        <v>9.74</v>
      </c>
      <c r="G33" s="16">
        <v>76.94</v>
      </c>
      <c r="H33" s="7" t="s">
        <v>1067</v>
      </c>
      <c r="I33" s="16">
        <v>22.15</v>
      </c>
      <c r="J33" s="21" t="s">
        <v>1068</v>
      </c>
      <c r="K33" s="21" t="s">
        <v>1069</v>
      </c>
      <c r="L33" s="21" t="s">
        <v>1070</v>
      </c>
      <c r="M33" s="21" t="s">
        <v>1071</v>
      </c>
      <c r="N33" s="21" t="s">
        <v>1072</v>
      </c>
      <c r="O33" s="21" t="s">
        <v>1071</v>
      </c>
    </row>
    <row r="34" spans="1:15" x14ac:dyDescent="0.3">
      <c r="A34" s="8" t="s">
        <v>1073</v>
      </c>
      <c r="B34" s="16">
        <f>curr!B182</f>
        <v>66.38</v>
      </c>
      <c r="C34" s="16">
        <f>curr!B183</f>
        <v>56.31</v>
      </c>
      <c r="D34" s="16">
        <f>curr!B184</f>
        <v>84.83</v>
      </c>
      <c r="E34" s="16">
        <v>67.209999999999994</v>
      </c>
      <c r="F34" s="16">
        <v>56.08</v>
      </c>
      <c r="G34" s="16">
        <v>83.44</v>
      </c>
      <c r="H34" s="7" t="s">
        <v>1074</v>
      </c>
      <c r="I34" s="16">
        <f>curr!B224</f>
        <v>51.75</v>
      </c>
      <c r="J34" s="14" t="s">
        <v>1075</v>
      </c>
      <c r="K34" s="15">
        <f>curr!B671</f>
        <v>94.625</v>
      </c>
      <c r="L34" s="15">
        <f>curr!B669</f>
        <v>2271</v>
      </c>
      <c r="M34" s="15">
        <f>curr!B673</f>
        <v>21.8365384615384</v>
      </c>
      <c r="N34" s="35">
        <f>curr!B670</f>
        <v>382343</v>
      </c>
      <c r="O34" s="15">
        <f>curr!B674</f>
        <v>21.614976708425701</v>
      </c>
    </row>
    <row r="35" spans="1:15" x14ac:dyDescent="0.3">
      <c r="A35" s="8" t="s">
        <v>1076</v>
      </c>
      <c r="B35" s="16">
        <f>curr!B188</f>
        <v>65.52</v>
      </c>
      <c r="C35" s="16">
        <f>curr!B189</f>
        <v>55.41</v>
      </c>
      <c r="D35" s="16">
        <f>curr!B190</f>
        <v>84.57</v>
      </c>
      <c r="E35" s="16">
        <v>66.599999999999994</v>
      </c>
      <c r="F35" s="16">
        <v>55.26</v>
      </c>
      <c r="G35" s="16">
        <v>82.97</v>
      </c>
      <c r="H35" s="7" t="s">
        <v>1077</v>
      </c>
      <c r="I35" s="16">
        <f>curr!B225</f>
        <v>80.53</v>
      </c>
      <c r="J35" s="8" t="s">
        <v>1078</v>
      </c>
      <c r="K35" s="16">
        <f>curr!B681</f>
        <v>4.46</v>
      </c>
      <c r="L35" s="16">
        <f>curr!B679</f>
        <v>107</v>
      </c>
      <c r="M35" s="16">
        <f>curr!B683</f>
        <v>1.03</v>
      </c>
      <c r="N35" s="35">
        <f>curr!B680</f>
        <v>19391</v>
      </c>
      <c r="O35" s="16">
        <f>curr!B684</f>
        <v>1.1000000000000001</v>
      </c>
    </row>
    <row r="36" spans="1:15" x14ac:dyDescent="0.3">
      <c r="A36" s="8" t="s">
        <v>1079</v>
      </c>
      <c r="B36" s="16">
        <f>curr!B194</f>
        <v>87.13</v>
      </c>
      <c r="C36" s="16">
        <f>curr!B195</f>
        <v>45.18</v>
      </c>
      <c r="D36" s="16">
        <f>curr!B196</f>
        <v>51.85</v>
      </c>
      <c r="E36" s="16">
        <v>90.33</v>
      </c>
      <c r="F36" s="16">
        <v>47.43</v>
      </c>
      <c r="G36" s="16">
        <v>52.51</v>
      </c>
      <c r="H36" s="7" t="s">
        <v>1080</v>
      </c>
      <c r="I36" s="16">
        <f>curr!B227</f>
        <v>339.27</v>
      </c>
      <c r="J36" s="17" t="s">
        <v>1081</v>
      </c>
      <c r="K36" s="18">
        <f>curr!B687</f>
        <v>82.21</v>
      </c>
      <c r="L36" s="18">
        <f>curr!B685</f>
        <v>1973</v>
      </c>
      <c r="M36" s="18">
        <v>18.97</v>
      </c>
      <c r="N36" s="35">
        <f>curr!B686</f>
        <v>306567</v>
      </c>
      <c r="O36" s="18">
        <f>curr!B690</f>
        <v>17.329999999999998</v>
      </c>
    </row>
    <row r="37" spans="1:15" x14ac:dyDescent="0.3">
      <c r="A37" s="8" t="s">
        <v>1082</v>
      </c>
      <c r="B37" s="16"/>
      <c r="C37" s="16">
        <f>curr!B205</f>
        <v>1.67</v>
      </c>
      <c r="D37" s="16">
        <f>curr!B207</f>
        <v>51.74</v>
      </c>
      <c r="E37" s="16"/>
      <c r="F37" s="16">
        <v>1.59</v>
      </c>
      <c r="G37" s="16">
        <v>51.61</v>
      </c>
      <c r="H37" s="7" t="s">
        <v>1083</v>
      </c>
      <c r="I37" s="16">
        <f>curr!B229</f>
        <v>1.05</v>
      </c>
      <c r="J37" s="10" t="s">
        <v>1084</v>
      </c>
      <c r="K37" s="22">
        <f>SUM(K34:K36)</f>
        <v>181.29499999999999</v>
      </c>
      <c r="L37" s="22">
        <f>SUM(L34:L36)</f>
        <v>4351</v>
      </c>
      <c r="M37" s="22">
        <f>SUM(M34:M36)</f>
        <v>41.836538461538396</v>
      </c>
      <c r="N37" s="22">
        <f>SUM(N34:N36)</f>
        <v>708301</v>
      </c>
      <c r="O37" s="22">
        <f>SUM(O34:O36)</f>
        <v>40.0449767084257</v>
      </c>
    </row>
    <row r="38" spans="1:15" x14ac:dyDescent="0.3">
      <c r="A38" s="17" t="s">
        <v>1085</v>
      </c>
      <c r="B38" s="18"/>
      <c r="C38" s="18">
        <f>curr!B211</f>
        <v>1.88</v>
      </c>
      <c r="D38" s="18">
        <f>curr!B213</f>
        <v>71.13</v>
      </c>
      <c r="E38" s="18"/>
      <c r="F38" s="18">
        <v>1.83</v>
      </c>
      <c r="G38" s="18">
        <v>72.22</v>
      </c>
      <c r="H38" s="36" t="s">
        <v>1086</v>
      </c>
      <c r="I38" s="18">
        <f>curr!B230</f>
        <v>16.79</v>
      </c>
      <c r="J38" s="21" t="s">
        <v>1087</v>
      </c>
      <c r="K38" s="37"/>
      <c r="L38" s="21" t="s">
        <v>1088</v>
      </c>
      <c r="M38" s="21" t="s">
        <v>1089</v>
      </c>
      <c r="N38" s="21" t="s">
        <v>1088</v>
      </c>
      <c r="O38" s="21" t="s">
        <v>1090</v>
      </c>
    </row>
    <row r="39" spans="1:15" x14ac:dyDescent="0.3">
      <c r="A39" s="49" t="s">
        <v>1091</v>
      </c>
      <c r="B39" s="50"/>
      <c r="C39" s="51"/>
      <c r="D39" s="10" t="s">
        <v>1092</v>
      </c>
      <c r="E39" s="10" t="s">
        <v>1093</v>
      </c>
      <c r="F39" s="10" t="s">
        <v>1094</v>
      </c>
      <c r="G39" s="10" t="s">
        <v>1092</v>
      </c>
      <c r="H39" s="10" t="s">
        <v>1093</v>
      </c>
      <c r="I39" s="10" t="s">
        <v>1094</v>
      </c>
      <c r="J39" s="56" t="s">
        <v>1095</v>
      </c>
      <c r="K39" s="57"/>
      <c r="L39" s="19">
        <f>curr!B311</f>
        <v>0</v>
      </c>
      <c r="M39" s="22">
        <f>curr!B313</f>
        <v>0</v>
      </c>
      <c r="N39" s="19">
        <f>curr!B312</f>
        <v>92000</v>
      </c>
      <c r="O39" s="22">
        <f>curr!B314</f>
        <v>0.05</v>
      </c>
    </row>
    <row r="40" spans="1:15" x14ac:dyDescent="0.3">
      <c r="A40" s="14"/>
      <c r="B40" s="65" t="s">
        <v>975</v>
      </c>
      <c r="C40" s="65" t="s">
        <v>1021</v>
      </c>
      <c r="D40" s="14" t="s">
        <v>1096</v>
      </c>
      <c r="E40" s="15">
        <f>curr!B245</f>
        <v>68.02</v>
      </c>
      <c r="F40" s="15">
        <f>prv!B245</f>
        <v>68.09</v>
      </c>
      <c r="G40" s="14" t="s">
        <v>1097</v>
      </c>
      <c r="H40" s="15">
        <f>curr!B267</f>
        <v>92.37</v>
      </c>
      <c r="I40" s="15">
        <f>prv!B267</f>
        <v>91.24</v>
      </c>
      <c r="J40" s="56" t="s">
        <v>1098</v>
      </c>
      <c r="K40" s="57"/>
      <c r="L40" s="19">
        <f>curr!B315</f>
        <v>122924</v>
      </c>
      <c r="M40" s="22">
        <f>curr!B317</f>
        <v>11.82</v>
      </c>
      <c r="N40" s="19">
        <f>curr!B316</f>
        <v>20619123</v>
      </c>
      <c r="O40" s="22">
        <f>curr!B318</f>
        <v>11.66</v>
      </c>
    </row>
    <row r="41" spans="1:15" x14ac:dyDescent="0.3">
      <c r="A41" s="8" t="s">
        <v>1099</v>
      </c>
      <c r="B41" s="15">
        <f>curr!B55</f>
        <v>14.2</v>
      </c>
      <c r="C41" s="15">
        <f>prv!B55</f>
        <v>14.9</v>
      </c>
      <c r="D41" s="8" t="s">
        <v>1100</v>
      </c>
      <c r="E41" s="16">
        <f>curr!B247</f>
        <v>78.930000000000007</v>
      </c>
      <c r="F41" s="16">
        <f>prv!B247</f>
        <v>83.01</v>
      </c>
      <c r="G41" s="8" t="s">
        <v>1101</v>
      </c>
      <c r="H41" s="16">
        <f>curr!B269</f>
        <v>69.33</v>
      </c>
      <c r="I41" s="16">
        <f>prv!B269</f>
        <v>70.23</v>
      </c>
      <c r="J41" s="56" t="s">
        <v>1102</v>
      </c>
      <c r="K41" s="57"/>
      <c r="L41" s="19">
        <f>curr!B319</f>
        <v>83408</v>
      </c>
      <c r="M41" s="22">
        <f>curr!B321</f>
        <v>8.02</v>
      </c>
      <c r="N41" s="19">
        <f>curr!B320</f>
        <v>12761041</v>
      </c>
      <c r="O41" s="22">
        <f>curr!B322</f>
        <v>7.21</v>
      </c>
    </row>
    <row r="42" spans="1:15" x14ac:dyDescent="0.3">
      <c r="A42" s="8" t="s">
        <v>1103</v>
      </c>
      <c r="B42" s="16">
        <f>curr!B232</f>
        <v>13.67</v>
      </c>
      <c r="C42" s="16">
        <f>prv!B232</f>
        <v>14.4</v>
      </c>
      <c r="D42" s="8" t="s">
        <v>1104</v>
      </c>
      <c r="E42" s="16">
        <f>curr!B249</f>
        <v>2.39</v>
      </c>
      <c r="F42" s="16">
        <f>prv!B249</f>
        <v>6.42</v>
      </c>
      <c r="G42" s="8" t="s">
        <v>1105</v>
      </c>
      <c r="H42" s="16">
        <f>curr!B33</f>
        <v>42011.56</v>
      </c>
      <c r="I42" s="16">
        <f>prv!B33</f>
        <v>26268.87</v>
      </c>
      <c r="J42" s="56" t="s">
        <v>1106</v>
      </c>
      <c r="K42" s="57"/>
      <c r="L42" s="19">
        <f>curr!B323</f>
        <v>206332</v>
      </c>
      <c r="M42" s="22">
        <f>curr!B324</f>
        <v>19.84</v>
      </c>
      <c r="N42" s="19">
        <f>curr!B325</f>
        <v>33472164</v>
      </c>
      <c r="O42" s="22">
        <f>curr!B326</f>
        <v>18.920000000000002</v>
      </c>
    </row>
    <row r="43" spans="1:15" x14ac:dyDescent="0.3">
      <c r="A43" s="8" t="s">
        <v>1107</v>
      </c>
      <c r="B43" s="16">
        <f>curr!B233</f>
        <v>0.53</v>
      </c>
      <c r="C43" s="16">
        <f>prv!B233</f>
        <v>0.5</v>
      </c>
      <c r="D43" s="8" t="s">
        <v>1108</v>
      </c>
      <c r="E43" s="16">
        <f>curr!B251</f>
        <v>96.29</v>
      </c>
      <c r="F43" s="16">
        <f>prv!B251</f>
        <v>96.64</v>
      </c>
      <c r="G43" s="8" t="s">
        <v>1109</v>
      </c>
      <c r="H43" s="16">
        <f>curr!B29</f>
        <v>61870.239999999998</v>
      </c>
      <c r="I43" s="16">
        <f>prv!B29</f>
        <v>49903.01</v>
      </c>
      <c r="J43" s="56" t="s">
        <v>1110</v>
      </c>
      <c r="K43" s="57"/>
      <c r="L43" s="19">
        <f>curr!B330</f>
        <v>534021</v>
      </c>
      <c r="M43" s="22">
        <f>curr!B331</f>
        <v>51.35</v>
      </c>
      <c r="N43" s="19">
        <f>curr!B332</f>
        <v>84531580</v>
      </c>
      <c r="O43" s="22">
        <f>curr!B333</f>
        <v>47.79</v>
      </c>
    </row>
    <row r="44" spans="1:15" x14ac:dyDescent="0.3">
      <c r="A44" s="8" t="s">
        <v>1111</v>
      </c>
      <c r="B44" s="16">
        <f>curr!B235</f>
        <v>7.0000000000000007E-2</v>
      </c>
      <c r="C44" s="16">
        <f>prv!B235</f>
        <v>7.0000000000000007E-2</v>
      </c>
      <c r="D44" s="8" t="s">
        <v>1112</v>
      </c>
      <c r="E44" s="16">
        <f>curr!B255</f>
        <v>96.88</v>
      </c>
      <c r="F44" s="16">
        <f>prv!B255</f>
        <v>97.19</v>
      </c>
      <c r="G44" s="8" t="s">
        <v>1113</v>
      </c>
      <c r="H44" s="16">
        <f>curr!B271</f>
        <v>103881.8</v>
      </c>
      <c r="I44" s="16">
        <f>prv!B271</f>
        <v>76171.88</v>
      </c>
      <c r="J44" s="56" t="s">
        <v>1114</v>
      </c>
      <c r="K44" s="57"/>
      <c r="L44" s="19">
        <f>curr!B334</f>
        <v>301400</v>
      </c>
      <c r="M44" s="22">
        <f>curr!B335</f>
        <v>28.98</v>
      </c>
      <c r="N44" s="19">
        <f>curr!B336</f>
        <v>46718270</v>
      </c>
      <c r="O44" s="22">
        <f>curr!B339</f>
        <v>26.41</v>
      </c>
    </row>
    <row r="45" spans="1:15" x14ac:dyDescent="0.3">
      <c r="A45" s="8" t="s">
        <v>1115</v>
      </c>
      <c r="B45" s="16">
        <f>curr!B812</f>
        <v>1.8</v>
      </c>
      <c r="C45" s="16">
        <f>prv!B812</f>
        <v>0</v>
      </c>
      <c r="D45" s="8" t="s">
        <v>1116</v>
      </c>
      <c r="E45" s="16">
        <f>curr!B257</f>
        <v>93.01</v>
      </c>
      <c r="F45" s="16">
        <f>prv!B257</f>
        <v>92.2</v>
      </c>
      <c r="G45" s="8" t="s">
        <v>1117</v>
      </c>
      <c r="H45" s="16">
        <f>curr!B275</f>
        <v>24</v>
      </c>
      <c r="I45" s="16">
        <f>prv!B275</f>
        <v>19</v>
      </c>
      <c r="J45" s="49" t="s">
        <v>1118</v>
      </c>
      <c r="K45" s="51"/>
      <c r="L45" s="21" t="s">
        <v>1119</v>
      </c>
      <c r="M45" s="21" t="s">
        <v>1036</v>
      </c>
      <c r="N45" s="21" t="s">
        <v>1119</v>
      </c>
      <c r="O45" s="21" t="s">
        <v>1036</v>
      </c>
    </row>
    <row r="46" spans="1:15" x14ac:dyDescent="0.3">
      <c r="A46" s="8" t="s">
        <v>1120</v>
      </c>
      <c r="B46" s="16">
        <f>curr!B237</f>
        <v>2.2200000000000002</v>
      </c>
      <c r="C46" s="16">
        <f>prv!B237</f>
        <v>2.96</v>
      </c>
      <c r="D46" s="8" t="s">
        <v>1121</v>
      </c>
      <c r="E46" s="16">
        <f>curr!B259</f>
        <v>70.290000000000006</v>
      </c>
      <c r="F46" s="16">
        <f>prv!B259</f>
        <v>80.930000000000007</v>
      </c>
      <c r="G46" s="8" t="s">
        <v>1122</v>
      </c>
      <c r="H46" s="16">
        <f>curr!B277</f>
        <v>41</v>
      </c>
      <c r="I46" s="16">
        <f>prv!B277</f>
        <v>35</v>
      </c>
      <c r="J46" s="66" t="s">
        <v>1123</v>
      </c>
      <c r="K46" s="67"/>
      <c r="L46" s="14">
        <f>curr!B340</f>
        <v>32769.33</v>
      </c>
      <c r="M46" s="15">
        <f>curr!B341</f>
        <v>31.51</v>
      </c>
      <c r="N46" s="14">
        <f>curr!B342</f>
        <v>5221505.6900000004</v>
      </c>
      <c r="O46" s="15">
        <f>curr!B343</f>
        <v>29.52</v>
      </c>
    </row>
    <row r="47" spans="1:15" x14ac:dyDescent="0.3">
      <c r="A47" s="8" t="s">
        <v>1124</v>
      </c>
      <c r="B47" s="16">
        <f>curr!B769</f>
        <v>0.05</v>
      </c>
      <c r="C47" s="16">
        <f>prv!B769</f>
        <v>0.09</v>
      </c>
      <c r="D47" s="8" t="s">
        <v>1125</v>
      </c>
      <c r="E47" s="16">
        <f>curr!B261</f>
        <v>68.099999999999994</v>
      </c>
      <c r="F47" s="16">
        <f>prv!B261</f>
        <v>78.66</v>
      </c>
      <c r="G47" s="8" t="s">
        <v>1126</v>
      </c>
      <c r="H47" s="16">
        <f>curr!B279</f>
        <v>24</v>
      </c>
      <c r="I47" s="16">
        <f>prv!B279</f>
        <v>29</v>
      </c>
      <c r="J47" s="68" t="s">
        <v>1127</v>
      </c>
      <c r="K47" s="67"/>
      <c r="L47" s="17">
        <f>curr!B344</f>
        <v>29253.57</v>
      </c>
      <c r="M47" s="18">
        <f>curr!B345</f>
        <v>28.13</v>
      </c>
      <c r="N47" s="17">
        <f>curr!B346</f>
        <v>4785112.82</v>
      </c>
      <c r="O47" s="18">
        <f>curr!B347</f>
        <v>27.05</v>
      </c>
    </row>
    <row r="48" spans="1:15" x14ac:dyDescent="0.3">
      <c r="A48" s="8" t="s">
        <v>1128</v>
      </c>
      <c r="B48" s="16">
        <f>curr!B241</f>
        <v>4.66</v>
      </c>
      <c r="C48" s="16">
        <f>prv!B241</f>
        <v>3.6</v>
      </c>
      <c r="D48" s="8" t="s">
        <v>1129</v>
      </c>
      <c r="E48" s="16">
        <f>curr!B263</f>
        <v>97.42</v>
      </c>
      <c r="F48" s="16">
        <f>prv!B263</f>
        <v>98.08</v>
      </c>
      <c r="G48" s="8" t="s">
        <v>1130</v>
      </c>
      <c r="H48" s="16">
        <f>curr!B280</f>
        <v>0</v>
      </c>
      <c r="I48" s="16">
        <f>prv!B280</f>
        <v>0</v>
      </c>
      <c r="J48" s="56" t="s">
        <v>1131</v>
      </c>
      <c r="K48" s="57"/>
      <c r="L48" s="19">
        <f>curr!B352</f>
        <v>3515.76</v>
      </c>
      <c r="M48" s="22">
        <f>L48/B9%</f>
        <v>3.3805384615384617</v>
      </c>
      <c r="N48" s="19">
        <f>curr!B353</f>
        <v>436392.87</v>
      </c>
      <c r="O48" s="22">
        <f>N48/C9%</f>
        <v>2.4670575166206867</v>
      </c>
    </row>
    <row r="49" spans="1:15" x14ac:dyDescent="0.3">
      <c r="A49" s="17" t="s">
        <v>1132</v>
      </c>
      <c r="B49" s="18">
        <f>curr!B243</f>
        <v>9.5299999999999994</v>
      </c>
      <c r="C49" s="18">
        <f>prv!B243</f>
        <v>11.29</v>
      </c>
      <c r="D49" s="17" t="s">
        <v>1133</v>
      </c>
      <c r="E49" s="18">
        <f>curr!B265</f>
        <v>86.64</v>
      </c>
      <c r="F49" s="18">
        <f>prv!B265</f>
        <v>86.05</v>
      </c>
      <c r="G49" s="17" t="s">
        <v>1134</v>
      </c>
      <c r="H49" s="18">
        <f>curr!B281</f>
        <v>4.07</v>
      </c>
      <c r="I49" s="18">
        <f>prv!B281</f>
        <v>1.19</v>
      </c>
      <c r="J49" s="56" t="s">
        <v>1135</v>
      </c>
      <c r="K49" s="57"/>
      <c r="L49" s="19">
        <f>curr!B348</f>
        <v>4081.4</v>
      </c>
      <c r="M49" s="22">
        <f>curr!B349</f>
        <v>3.92</v>
      </c>
      <c r="N49" s="19">
        <f>curr!B350</f>
        <v>419449.1</v>
      </c>
      <c r="O49" s="22">
        <f>curr!B351</f>
        <v>2.37</v>
      </c>
    </row>
    <row r="50" spans="1:15" x14ac:dyDescent="0.3">
      <c r="A50" s="69" t="s">
        <v>1136</v>
      </c>
      <c r="B50" s="70"/>
      <c r="C50" s="38" t="s">
        <v>1137</v>
      </c>
      <c r="D50" s="38">
        <v>0</v>
      </c>
      <c r="E50" s="38" t="s">
        <v>1138</v>
      </c>
      <c r="F50" s="71">
        <v>1849.37</v>
      </c>
      <c r="G50" s="70"/>
      <c r="H50" s="71" t="s">
        <v>1139</v>
      </c>
      <c r="I50" s="72"/>
      <c r="J50" s="70"/>
      <c r="K50" s="38" t="s">
        <v>1137</v>
      </c>
      <c r="L50" s="38">
        <f>curr!B517</f>
        <v>0</v>
      </c>
      <c r="M50" s="38" t="s">
        <v>1140</v>
      </c>
      <c r="N50" s="71">
        <f>curr!B518</f>
        <v>512.86</v>
      </c>
      <c r="O50" s="73"/>
    </row>
    <row r="51" spans="1:15" x14ac:dyDescent="0.3">
      <c r="A51" s="74" t="s">
        <v>1141</v>
      </c>
      <c r="B51" s="75"/>
      <c r="C51" s="75"/>
      <c r="D51" s="75"/>
      <c r="E51" s="75"/>
      <c r="F51" s="75"/>
      <c r="G51" s="76"/>
      <c r="H51" s="74" t="s">
        <v>1142</v>
      </c>
      <c r="I51" s="75"/>
      <c r="J51" s="75"/>
      <c r="K51" s="75"/>
      <c r="L51" s="75"/>
      <c r="M51" s="76"/>
      <c r="N51" s="81" t="s">
        <v>1143</v>
      </c>
      <c r="O51" s="82"/>
    </row>
    <row r="52" spans="1:15" x14ac:dyDescent="0.3">
      <c r="A52" s="39"/>
      <c r="B52" s="10" t="s">
        <v>972</v>
      </c>
      <c r="C52" s="10" t="s">
        <v>1144</v>
      </c>
      <c r="D52" s="19"/>
      <c r="E52" s="19"/>
      <c r="F52" s="10" t="s">
        <v>972</v>
      </c>
      <c r="G52" s="40" t="s">
        <v>1144</v>
      </c>
      <c r="H52" s="39"/>
      <c r="I52" s="10" t="s">
        <v>1137</v>
      </c>
      <c r="J52" s="10" t="s">
        <v>1145</v>
      </c>
      <c r="K52" s="19"/>
      <c r="L52" s="10" t="s">
        <v>1137</v>
      </c>
      <c r="M52" s="40" t="s">
        <v>1145</v>
      </c>
      <c r="N52" s="83"/>
      <c r="O52" s="84"/>
    </row>
    <row r="53" spans="1:15" x14ac:dyDescent="0.3">
      <c r="A53" s="39" t="s">
        <v>1146</v>
      </c>
      <c r="B53" s="19">
        <f>curr!B763</f>
        <v>3320</v>
      </c>
      <c r="C53" s="19">
        <f>curr!B764</f>
        <v>203950</v>
      </c>
      <c r="D53" s="19" t="s">
        <v>1147</v>
      </c>
      <c r="E53" s="19"/>
      <c r="F53" s="19">
        <f>curr!B771</f>
        <v>13788.06</v>
      </c>
      <c r="G53" s="41">
        <f>curr!B772</f>
        <v>833314.32</v>
      </c>
      <c r="H53" s="39" t="s">
        <v>1148</v>
      </c>
      <c r="I53" s="19">
        <f>curr!B777</f>
        <v>9.5399999999999991</v>
      </c>
      <c r="J53" s="19">
        <f>curr!B782</f>
        <v>10</v>
      </c>
      <c r="K53" s="19" t="s">
        <v>1149</v>
      </c>
      <c r="L53" s="19">
        <f>curr!B775</f>
        <v>12.59</v>
      </c>
      <c r="M53" s="41">
        <f>curr!B776</f>
        <v>12.16</v>
      </c>
      <c r="N53" s="39" t="s">
        <v>1137</v>
      </c>
      <c r="O53" s="41">
        <f>curr!B783</f>
        <v>5.68</v>
      </c>
    </row>
    <row r="54" spans="1:15" x14ac:dyDescent="0.3">
      <c r="A54" s="42" t="s">
        <v>1150</v>
      </c>
      <c r="B54" s="43">
        <f>curr!B765</f>
        <v>3.19</v>
      </c>
      <c r="C54" s="43">
        <f>curr!B766</f>
        <v>1.1499999999999999</v>
      </c>
      <c r="D54" s="43" t="s">
        <v>1151</v>
      </c>
      <c r="E54" s="43"/>
      <c r="F54" s="43">
        <f>curr!B773</f>
        <v>13.26</v>
      </c>
      <c r="G54" s="44">
        <f>curr!B774</f>
        <v>4.71</v>
      </c>
      <c r="H54" s="42" t="s">
        <v>1152</v>
      </c>
      <c r="I54" s="43">
        <f>curr!B779</f>
        <v>11</v>
      </c>
      <c r="J54" s="43">
        <f>curr!B780</f>
        <v>10.51</v>
      </c>
      <c r="K54" s="43" t="s">
        <v>1153</v>
      </c>
      <c r="L54" s="43">
        <f>curr!B777</f>
        <v>9.5399999999999991</v>
      </c>
      <c r="M54" s="44">
        <f>curr!B778</f>
        <v>9.92</v>
      </c>
      <c r="N54" s="42" t="s">
        <v>1145</v>
      </c>
      <c r="O54" s="44">
        <f>curr!B784</f>
        <v>5.62</v>
      </c>
    </row>
    <row r="55" spans="1:15" x14ac:dyDescent="0.3">
      <c r="A55" s="77" t="s">
        <v>1154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1:15" ht="67.95" customHeight="1" x14ac:dyDescent="0.3">
      <c r="A56" s="78" t="str">
        <f>stpg!A1</f>
        <v xml:space="preserve">New Mill Stoppages - 
* From 06:11 To06:18 for 0.7 hrs.  Due to Hot Water Pump Tripped due to cable brunt
</v>
      </c>
      <c r="B56" s="79"/>
      <c r="C56" s="79"/>
      <c r="D56" s="79"/>
      <c r="E56" s="79"/>
      <c r="F56" s="79"/>
      <c r="G56" s="80"/>
      <c r="H56" s="78" t="str">
        <f>stpg!B1</f>
        <v xml:space="preserve">Old Mill Stoppages - 
 * From 08:00 To10:20 for 2.20 hrs. Due to shortage of cane
 * From 04:45 To08:00 for 3.15 hrs. Due to Cane shortage
</v>
      </c>
      <c r="I56" s="79"/>
      <c r="J56" s="79"/>
      <c r="K56" s="79"/>
      <c r="L56" s="79"/>
      <c r="M56" s="79"/>
      <c r="N56" s="79"/>
      <c r="O56" s="80"/>
    </row>
    <row r="57" spans="1:15" x14ac:dyDescent="0.3">
      <c r="A57" s="5" t="s">
        <v>1155</v>
      </c>
      <c r="C57" s="5" t="s">
        <v>1156</v>
      </c>
      <c r="H57" s="5" t="s">
        <v>1157</v>
      </c>
      <c r="M57" s="5" t="s">
        <v>1158</v>
      </c>
    </row>
  </sheetData>
  <mergeCells count="61">
    <mergeCell ref="N50:O50"/>
    <mergeCell ref="A51:G51"/>
    <mergeCell ref="H51:M51"/>
    <mergeCell ref="A55:O55"/>
    <mergeCell ref="A56:G56"/>
    <mergeCell ref="H56:O56"/>
    <mergeCell ref="N51:O52"/>
    <mergeCell ref="J46:K46"/>
    <mergeCell ref="J47:K47"/>
    <mergeCell ref="J48:K48"/>
    <mergeCell ref="J49:K49"/>
    <mergeCell ref="A50:B50"/>
    <mergeCell ref="F50:G50"/>
    <mergeCell ref="H50:J50"/>
    <mergeCell ref="J41:K41"/>
    <mergeCell ref="J42:K42"/>
    <mergeCell ref="J43:K43"/>
    <mergeCell ref="J44:K44"/>
    <mergeCell ref="J45:K45"/>
    <mergeCell ref="C40"/>
    <mergeCell ref="B40"/>
    <mergeCell ref="A39:C39"/>
    <mergeCell ref="J39:K39"/>
    <mergeCell ref="J40:K40"/>
    <mergeCell ref="J29:K29"/>
    <mergeCell ref="J30:K30"/>
    <mergeCell ref="J31:K31"/>
    <mergeCell ref="J32:O32"/>
    <mergeCell ref="A27:A28"/>
    <mergeCell ref="L18:M18"/>
    <mergeCell ref="N18:O18"/>
    <mergeCell ref="H26:I26"/>
    <mergeCell ref="E27:G27"/>
    <mergeCell ref="J28:K28"/>
    <mergeCell ref="J18:K19"/>
    <mergeCell ref="B4:B5"/>
    <mergeCell ref="C4:C5"/>
    <mergeCell ref="B27:D27"/>
    <mergeCell ref="F17:G17"/>
    <mergeCell ref="J17:K17"/>
    <mergeCell ref="B7:C7"/>
    <mergeCell ref="D7:E7"/>
    <mergeCell ref="F7:H7"/>
    <mergeCell ref="I7:K7"/>
    <mergeCell ref="J6:K6"/>
    <mergeCell ref="A7:A8"/>
    <mergeCell ref="L7:M7"/>
    <mergeCell ref="L4:O4"/>
    <mergeCell ref="H4:K4"/>
    <mergeCell ref="D4:G4"/>
    <mergeCell ref="L5:M5"/>
    <mergeCell ref="N5:O5"/>
    <mergeCell ref="H5:I5"/>
    <mergeCell ref="J5:K5"/>
    <mergeCell ref="D5:E5"/>
    <mergeCell ref="F5:G5"/>
    <mergeCell ref="L6:M6"/>
    <mergeCell ref="N6:O6"/>
    <mergeCell ref="D6:E6"/>
    <mergeCell ref="F6:G6"/>
    <mergeCell ref="H6:I6"/>
  </mergeCells>
  <printOptions horizontalCentered="1"/>
  <pageMargins left="0" right="0" top="0" bottom="0" header="0" footer="0"/>
  <pageSetup paperSize="9" scale="6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showGridLines="0" topLeftCell="A57" workbookViewId="0">
      <selection activeCell="B71" sqref="B71"/>
    </sheetView>
  </sheetViews>
  <sheetFormatPr defaultRowHeight="14.4" x14ac:dyDescent="0.3"/>
  <sheetData>
    <row r="1" spans="1:2" x14ac:dyDescent="0.3">
      <c r="A1" t="s">
        <v>0</v>
      </c>
      <c r="B1" s="1">
        <v>44670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>
        <v>170</v>
      </c>
    </row>
    <row r="7" spans="1:2" x14ac:dyDescent="0.3">
      <c r="A7" t="s">
        <v>10</v>
      </c>
      <c r="B7">
        <v>104000</v>
      </c>
    </row>
    <row r="8" spans="1:2" x14ac:dyDescent="0.3">
      <c r="A8" t="s">
        <v>11</v>
      </c>
      <c r="B8">
        <v>17688800</v>
      </c>
    </row>
    <row r="9" spans="1:2" x14ac:dyDescent="0.3">
      <c r="A9" t="s">
        <v>12</v>
      </c>
      <c r="B9">
        <v>105825.34</v>
      </c>
    </row>
    <row r="10" spans="1:2" x14ac:dyDescent="0.3">
      <c r="A10" t="s">
        <v>13</v>
      </c>
      <c r="B10">
        <v>17570660.510000002</v>
      </c>
    </row>
    <row r="11" spans="1:2" x14ac:dyDescent="0.3">
      <c r="A11" t="s">
        <v>14</v>
      </c>
      <c r="B11">
        <v>99.82</v>
      </c>
    </row>
    <row r="12" spans="1:2" x14ac:dyDescent="0.3">
      <c r="A12" t="s">
        <v>15</v>
      </c>
      <c r="B12">
        <v>99.9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0.18</v>
      </c>
    </row>
    <row r="20" spans="1:2" x14ac:dyDescent="0.3">
      <c r="A20" t="s">
        <v>23</v>
      </c>
      <c r="B20">
        <v>0.1</v>
      </c>
    </row>
    <row r="21" spans="1:2" x14ac:dyDescent="0.3">
      <c r="A21" t="s">
        <v>24</v>
      </c>
      <c r="B21">
        <v>186.5</v>
      </c>
    </row>
    <row r="22" spans="1:2" x14ac:dyDescent="0.3">
      <c r="A22" t="s">
        <v>25</v>
      </c>
      <c r="B22">
        <v>17704.38</v>
      </c>
    </row>
    <row r="23" spans="1:2" x14ac:dyDescent="0.3">
      <c r="A23" t="s">
        <v>26</v>
      </c>
      <c r="B23">
        <v>0.18</v>
      </c>
    </row>
    <row r="24" spans="1:2" x14ac:dyDescent="0.3">
      <c r="A24" t="s">
        <v>27</v>
      </c>
      <c r="B24">
        <v>0.1</v>
      </c>
    </row>
    <row r="25" spans="1:2" x14ac:dyDescent="0.3">
      <c r="A25" t="s">
        <v>28</v>
      </c>
      <c r="B25">
        <v>1101.71</v>
      </c>
    </row>
    <row r="26" spans="1:2" x14ac:dyDescent="0.3">
      <c r="A26" t="s">
        <v>29</v>
      </c>
      <c r="B26">
        <v>297159.92</v>
      </c>
    </row>
    <row r="27" spans="1:2" x14ac:dyDescent="0.3">
      <c r="A27" t="s">
        <v>30</v>
      </c>
      <c r="B27">
        <v>1.06</v>
      </c>
    </row>
    <row r="28" spans="1:2" x14ac:dyDescent="0.3">
      <c r="A28" t="s">
        <v>31</v>
      </c>
      <c r="B28">
        <v>1.68</v>
      </c>
    </row>
    <row r="29" spans="1:2" x14ac:dyDescent="0.3">
      <c r="A29" t="s">
        <v>32</v>
      </c>
      <c r="B29">
        <v>61870.239999999998</v>
      </c>
    </row>
    <row r="30" spans="1:2" x14ac:dyDescent="0.3">
      <c r="A30" t="s">
        <v>33</v>
      </c>
      <c r="B30">
        <v>10395698.42</v>
      </c>
    </row>
    <row r="31" spans="1:2" x14ac:dyDescent="0.3">
      <c r="A31" t="s">
        <v>34</v>
      </c>
      <c r="B31">
        <v>59.56</v>
      </c>
    </row>
    <row r="32" spans="1:2" x14ac:dyDescent="0.3">
      <c r="A32" t="s">
        <v>35</v>
      </c>
      <c r="B32">
        <v>58.76</v>
      </c>
    </row>
    <row r="33" spans="1:2" x14ac:dyDescent="0.3">
      <c r="A33" t="s">
        <v>36</v>
      </c>
      <c r="B33">
        <v>42011.56</v>
      </c>
    </row>
    <row r="34" spans="1:2" x14ac:dyDescent="0.3">
      <c r="A34" t="s">
        <v>37</v>
      </c>
      <c r="B34">
        <v>7295434.2000000002</v>
      </c>
    </row>
    <row r="35" spans="1:2" x14ac:dyDescent="0.3">
      <c r="A35" t="s">
        <v>38</v>
      </c>
      <c r="B35">
        <v>40.44</v>
      </c>
    </row>
    <row r="36" spans="1:2" x14ac:dyDescent="0.3">
      <c r="A36" t="s">
        <v>39</v>
      </c>
      <c r="B36">
        <v>41.24</v>
      </c>
    </row>
    <row r="37" spans="1:2" x14ac:dyDescent="0.3">
      <c r="A37" t="s">
        <v>40</v>
      </c>
      <c r="B37">
        <v>40909.85</v>
      </c>
    </row>
    <row r="38" spans="1:2" x14ac:dyDescent="0.3">
      <c r="A38" t="s">
        <v>41</v>
      </c>
      <c r="B38">
        <v>6998274.2800000003</v>
      </c>
    </row>
    <row r="39" spans="1:2" x14ac:dyDescent="0.3">
      <c r="A39" t="s">
        <v>42</v>
      </c>
      <c r="B39">
        <v>39.381152425160003</v>
      </c>
    </row>
    <row r="40" spans="1:2" x14ac:dyDescent="0.3">
      <c r="A40" t="s">
        <v>43</v>
      </c>
      <c r="B40">
        <v>39.558090656605998</v>
      </c>
    </row>
    <row r="41" spans="1:2" x14ac:dyDescent="0.3">
      <c r="A41" t="s">
        <v>44</v>
      </c>
      <c r="B41">
        <v>42011.56</v>
      </c>
    </row>
    <row r="42" spans="1:2" x14ac:dyDescent="0.3">
      <c r="A42" t="s">
        <v>45</v>
      </c>
      <c r="B42">
        <v>7295434.2000000002</v>
      </c>
    </row>
    <row r="43" spans="1:2" x14ac:dyDescent="0.3">
      <c r="A43" t="s">
        <v>46</v>
      </c>
      <c r="B43">
        <v>40.441694310263998</v>
      </c>
    </row>
    <row r="44" spans="1:2" x14ac:dyDescent="0.3">
      <c r="A44" t="s">
        <v>47</v>
      </c>
      <c r="B44">
        <v>41.237801766022997</v>
      </c>
    </row>
    <row r="45" spans="1:2" x14ac:dyDescent="0.3">
      <c r="A45" t="s">
        <v>48</v>
      </c>
      <c r="B45">
        <v>9965</v>
      </c>
    </row>
    <row r="46" spans="1:2" x14ac:dyDescent="0.3">
      <c r="A46" t="s">
        <v>49</v>
      </c>
      <c r="B46">
        <v>1755302</v>
      </c>
    </row>
    <row r="47" spans="1:2" x14ac:dyDescent="0.3">
      <c r="A47" t="s">
        <v>50</v>
      </c>
      <c r="B47">
        <v>9965</v>
      </c>
    </row>
    <row r="48" spans="1:2" x14ac:dyDescent="0.3">
      <c r="A48" t="s">
        <v>51</v>
      </c>
      <c r="B48">
        <v>984804</v>
      </c>
    </row>
    <row r="49" spans="1:2" x14ac:dyDescent="0.3">
      <c r="A49" t="s">
        <v>52</v>
      </c>
      <c r="B49">
        <v>-40.39</v>
      </c>
    </row>
    <row r="50" spans="1:2" x14ac:dyDescent="0.3">
      <c r="A50" t="s">
        <v>53</v>
      </c>
      <c r="B50">
        <v>15315.17</v>
      </c>
    </row>
    <row r="51" spans="1:2" x14ac:dyDescent="0.3">
      <c r="A51" t="s">
        <v>54</v>
      </c>
      <c r="B51">
        <v>9924.61</v>
      </c>
    </row>
    <row r="52" spans="1:2" x14ac:dyDescent="0.3">
      <c r="A52" t="s">
        <v>55</v>
      </c>
      <c r="B52">
        <v>1768767.8</v>
      </c>
    </row>
    <row r="53" spans="1:2" x14ac:dyDescent="0.3">
      <c r="A53" t="s">
        <v>56</v>
      </c>
      <c r="B53">
        <v>9.5399999999999991</v>
      </c>
    </row>
    <row r="54" spans="1:2" x14ac:dyDescent="0.3">
      <c r="A54" t="s">
        <v>57</v>
      </c>
      <c r="B54">
        <v>10</v>
      </c>
    </row>
    <row r="55" spans="1:2" x14ac:dyDescent="0.3">
      <c r="A55" t="s">
        <v>58</v>
      </c>
      <c r="B55">
        <v>14.2</v>
      </c>
    </row>
    <row r="56" spans="1:2" x14ac:dyDescent="0.3">
      <c r="A56" t="s">
        <v>59</v>
      </c>
      <c r="B56">
        <v>13.76</v>
      </c>
    </row>
    <row r="57" spans="1:2" x14ac:dyDescent="0.3">
      <c r="A57" t="s">
        <v>60</v>
      </c>
      <c r="B57">
        <v>5348.6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930146.85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5348.6</v>
      </c>
    </row>
    <row r="62" spans="1:2" x14ac:dyDescent="0.3">
      <c r="A62" t="s">
        <v>65</v>
      </c>
      <c r="B62">
        <v>5.14</v>
      </c>
    </row>
    <row r="63" spans="1:2" x14ac:dyDescent="0.3">
      <c r="A63" t="s">
        <v>66</v>
      </c>
      <c r="B63">
        <v>930146.85</v>
      </c>
    </row>
    <row r="64" spans="1:2" x14ac:dyDescent="0.3">
      <c r="A64" t="s">
        <v>67</v>
      </c>
      <c r="B64">
        <v>5.26</v>
      </c>
    </row>
    <row r="65" spans="1:2" x14ac:dyDescent="0.3">
      <c r="A65" t="s">
        <v>68</v>
      </c>
      <c r="B65">
        <v>54.65</v>
      </c>
    </row>
    <row r="66" spans="1:2" x14ac:dyDescent="0.3">
      <c r="A66" t="s">
        <v>69</v>
      </c>
      <c r="B66">
        <v>54.09</v>
      </c>
    </row>
    <row r="67" spans="1:2" x14ac:dyDescent="0.3">
      <c r="A67" t="s">
        <v>70</v>
      </c>
      <c r="B67">
        <v>12.13</v>
      </c>
    </row>
    <row r="68" spans="1:2" x14ac:dyDescent="0.3">
      <c r="A68" t="s">
        <v>71</v>
      </c>
      <c r="B68">
        <v>12.86</v>
      </c>
    </row>
    <row r="69" spans="1:2" x14ac:dyDescent="0.3">
      <c r="A69" t="s">
        <v>72</v>
      </c>
      <c r="B69">
        <v>-227.65</v>
      </c>
    </row>
    <row r="70" spans="1:2" x14ac:dyDescent="0.3">
      <c r="A70" t="s">
        <v>73</v>
      </c>
      <c r="B70">
        <v>18430.560000000001</v>
      </c>
    </row>
    <row r="71" spans="1:2" x14ac:dyDescent="0.3">
      <c r="A71" t="s">
        <v>74</v>
      </c>
      <c r="B71">
        <v>5120.95</v>
      </c>
    </row>
    <row r="72" spans="1:2" x14ac:dyDescent="0.3">
      <c r="A72" t="s">
        <v>75</v>
      </c>
      <c r="B72">
        <v>948064.55</v>
      </c>
    </row>
    <row r="73" spans="1:2" x14ac:dyDescent="0.3">
      <c r="A73" t="s">
        <v>76</v>
      </c>
      <c r="B73">
        <v>4.92</v>
      </c>
    </row>
    <row r="74" spans="1:2" x14ac:dyDescent="0.3">
      <c r="A74" t="s">
        <v>77</v>
      </c>
      <c r="B74">
        <v>5.36</v>
      </c>
    </row>
    <row r="75" spans="1:2" x14ac:dyDescent="0.3">
      <c r="A75" t="s">
        <v>78</v>
      </c>
      <c r="B75">
        <v>117.35</v>
      </c>
    </row>
    <row r="76" spans="1:2" x14ac:dyDescent="0.3">
      <c r="A76" t="s">
        <v>79</v>
      </c>
      <c r="B76">
        <v>115.93</v>
      </c>
    </row>
    <row r="77" spans="1:2" x14ac:dyDescent="0.3">
      <c r="A77" t="s">
        <v>80</v>
      </c>
      <c r="B77">
        <v>117.82</v>
      </c>
    </row>
    <row r="78" spans="1:2" x14ac:dyDescent="0.3">
      <c r="A78" t="s">
        <v>81</v>
      </c>
      <c r="B78">
        <v>116.31</v>
      </c>
    </row>
    <row r="79" spans="1:2" x14ac:dyDescent="0.3">
      <c r="A79" t="s">
        <v>82</v>
      </c>
      <c r="B79">
        <v>49.33</v>
      </c>
    </row>
    <row r="80" spans="1:2" x14ac:dyDescent="0.3">
      <c r="A80" t="s">
        <v>83</v>
      </c>
      <c r="B80">
        <v>45.83</v>
      </c>
    </row>
    <row r="81" spans="1:2" x14ac:dyDescent="0.3">
      <c r="A81" t="s">
        <v>84</v>
      </c>
      <c r="B81">
        <v>5200</v>
      </c>
    </row>
    <row r="82" spans="1:2" x14ac:dyDescent="0.3">
      <c r="A82" t="s">
        <v>85</v>
      </c>
      <c r="B82">
        <v>815842.5</v>
      </c>
    </row>
    <row r="83" spans="1:2" x14ac:dyDescent="0.3">
      <c r="A83" t="s">
        <v>86</v>
      </c>
      <c r="B83">
        <v>5</v>
      </c>
    </row>
    <row r="84" spans="1:2" x14ac:dyDescent="0.3">
      <c r="A84" t="s">
        <v>87</v>
      </c>
      <c r="B84">
        <v>4.6100000000000003</v>
      </c>
    </row>
    <row r="85" spans="1:2" x14ac:dyDescent="0.3">
      <c r="A85" t="s">
        <v>88</v>
      </c>
      <c r="B85">
        <v>31.51</v>
      </c>
    </row>
    <row r="86" spans="1:2" x14ac:dyDescent="0.3">
      <c r="A86" t="s">
        <v>89</v>
      </c>
      <c r="B86">
        <v>29.52</v>
      </c>
    </row>
    <row r="87" spans="1:2" x14ac:dyDescent="0.3">
      <c r="A87" t="s">
        <v>90</v>
      </c>
      <c r="B87">
        <v>3880</v>
      </c>
    </row>
    <row r="88" spans="1:2" x14ac:dyDescent="0.3">
      <c r="A88" t="s">
        <v>91</v>
      </c>
      <c r="B88">
        <v>663424</v>
      </c>
    </row>
    <row r="89" spans="1:2" x14ac:dyDescent="0.3">
      <c r="A89" t="s">
        <v>92</v>
      </c>
      <c r="B89">
        <v>3.73</v>
      </c>
    </row>
    <row r="90" spans="1:2" x14ac:dyDescent="0.3">
      <c r="A90" t="s">
        <v>93</v>
      </c>
      <c r="B90">
        <v>3.75</v>
      </c>
    </row>
    <row r="91" spans="1:2" x14ac:dyDescent="0.3">
      <c r="A91" t="s">
        <v>94</v>
      </c>
      <c r="B91">
        <v>14.54</v>
      </c>
    </row>
    <row r="92" spans="1:2" x14ac:dyDescent="0.3">
      <c r="A92" t="s">
        <v>95</v>
      </c>
      <c r="B92">
        <v>13.63</v>
      </c>
    </row>
    <row r="93" spans="1:2" x14ac:dyDescent="0.3">
      <c r="A93" t="s">
        <v>96</v>
      </c>
      <c r="B93">
        <v>46.13</v>
      </c>
    </row>
    <row r="94" spans="1:2" x14ac:dyDescent="0.3">
      <c r="A94" t="s">
        <v>97</v>
      </c>
      <c r="B94">
        <v>46.17</v>
      </c>
    </row>
    <row r="95" spans="1:2" x14ac:dyDescent="0.3">
      <c r="A95" t="s">
        <v>98</v>
      </c>
      <c r="B95">
        <v>15117.97</v>
      </c>
    </row>
    <row r="96" spans="1:2" x14ac:dyDescent="0.3">
      <c r="A96" t="s">
        <v>99</v>
      </c>
      <c r="B96">
        <v>2410672.84</v>
      </c>
    </row>
    <row r="97" spans="1:2" x14ac:dyDescent="0.3">
      <c r="A97" t="s">
        <v>100</v>
      </c>
      <c r="B97">
        <v>104000</v>
      </c>
    </row>
    <row r="98" spans="1:2" x14ac:dyDescent="0.3">
      <c r="A98" t="s">
        <v>101</v>
      </c>
      <c r="B98">
        <v>104307.42014741999</v>
      </c>
    </row>
    <row r="99" spans="1:2" x14ac:dyDescent="0.3">
      <c r="A99" t="s">
        <v>102</v>
      </c>
      <c r="B99">
        <v>108208.092485549</v>
      </c>
    </row>
    <row r="100" spans="1:2" x14ac:dyDescent="0.3">
      <c r="A100" t="s">
        <v>103</v>
      </c>
      <c r="B100">
        <v>110068.67</v>
      </c>
    </row>
    <row r="101" spans="1:2" x14ac:dyDescent="0.3">
      <c r="A101" t="s">
        <v>104</v>
      </c>
      <c r="B101">
        <v>117</v>
      </c>
    </row>
    <row r="102" spans="1:2" x14ac:dyDescent="0.3">
      <c r="A102" t="s">
        <v>105</v>
      </c>
      <c r="B102">
        <v>120.81</v>
      </c>
    </row>
    <row r="103" spans="1:2" x14ac:dyDescent="0.3">
      <c r="A103" t="s">
        <v>106</v>
      </c>
      <c r="B103">
        <v>112</v>
      </c>
    </row>
    <row r="104" spans="1:2" x14ac:dyDescent="0.3">
      <c r="A104" t="s">
        <v>107</v>
      </c>
      <c r="B104">
        <v>117.17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162.13999999999999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162.13999999999999</v>
      </c>
    </row>
    <row r="113" spans="1:2" x14ac:dyDescent="0.3">
      <c r="A113" t="s">
        <v>116</v>
      </c>
      <c r="B113">
        <v>1530</v>
      </c>
    </row>
    <row r="114" spans="1:2" x14ac:dyDescent="0.3">
      <c r="A114" t="s">
        <v>117</v>
      </c>
      <c r="B114">
        <v>157170</v>
      </c>
    </row>
    <row r="115" spans="1:2" x14ac:dyDescent="0.3">
      <c r="A115" t="s">
        <v>118</v>
      </c>
      <c r="B115">
        <v>8435</v>
      </c>
    </row>
    <row r="116" spans="1:2" x14ac:dyDescent="0.3">
      <c r="A116" t="s">
        <v>119</v>
      </c>
      <c r="B116">
        <v>810329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17305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770498</v>
      </c>
    </row>
    <row r="130" spans="1:2" x14ac:dyDescent="0.3">
      <c r="A130" t="s">
        <v>133</v>
      </c>
      <c r="B130">
        <v>18282</v>
      </c>
    </row>
    <row r="131" spans="1:2" x14ac:dyDescent="0.3">
      <c r="A131" t="s">
        <v>134</v>
      </c>
      <c r="B131">
        <v>17529.18</v>
      </c>
    </row>
    <row r="132" spans="1:2" x14ac:dyDescent="0.3">
      <c r="A132" t="s">
        <v>135</v>
      </c>
      <c r="B132">
        <v>28336</v>
      </c>
    </row>
    <row r="133" spans="1:2" x14ac:dyDescent="0.3">
      <c r="A133" t="s">
        <v>136</v>
      </c>
      <c r="B133">
        <v>28771.17</v>
      </c>
    </row>
    <row r="134" spans="1:2" x14ac:dyDescent="0.3">
      <c r="A134" t="s">
        <v>137</v>
      </c>
      <c r="B134">
        <v>17353</v>
      </c>
    </row>
    <row r="135" spans="1:2" x14ac:dyDescent="0.3">
      <c r="A135" t="s">
        <v>138</v>
      </c>
      <c r="B135">
        <v>16719.509999999998</v>
      </c>
    </row>
    <row r="136" spans="1:2" x14ac:dyDescent="0.3">
      <c r="A136" t="s">
        <v>139</v>
      </c>
      <c r="B136">
        <v>15.35</v>
      </c>
    </row>
    <row r="137" spans="1:2" x14ac:dyDescent="0.3">
      <c r="A137" t="s">
        <v>140</v>
      </c>
      <c r="B137">
        <v>8.9499999999999993</v>
      </c>
    </row>
    <row r="138" spans="1:2" x14ac:dyDescent="0.3">
      <c r="A138" t="s">
        <v>141</v>
      </c>
      <c r="B138">
        <v>84.65</v>
      </c>
    </row>
    <row r="139" spans="1:2" x14ac:dyDescent="0.3">
      <c r="A139" t="s">
        <v>142</v>
      </c>
      <c r="B139">
        <v>46.16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0.99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43.9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20.85</v>
      </c>
    </row>
    <row r="153" spans="1:2" x14ac:dyDescent="0.3">
      <c r="A153" t="s">
        <v>156</v>
      </c>
      <c r="B153">
        <v>17.989999999999998</v>
      </c>
    </row>
    <row r="154" spans="1:2" x14ac:dyDescent="0.3">
      <c r="A154" t="s">
        <v>157</v>
      </c>
      <c r="B154">
        <v>86.28</v>
      </c>
    </row>
    <row r="155" spans="1:2" x14ac:dyDescent="0.3">
      <c r="A155" t="s">
        <v>158</v>
      </c>
      <c r="B155">
        <v>19.559999999999999</v>
      </c>
    </row>
    <row r="156" spans="1:2" x14ac:dyDescent="0.3">
      <c r="A156" t="s">
        <v>159</v>
      </c>
      <c r="B156">
        <v>16.63</v>
      </c>
    </row>
    <row r="157" spans="1:2" x14ac:dyDescent="0.3">
      <c r="A157" t="s">
        <v>160</v>
      </c>
      <c r="B157">
        <v>85.02</v>
      </c>
    </row>
    <row r="158" spans="1:2" x14ac:dyDescent="0.3">
      <c r="A158" t="s">
        <v>161</v>
      </c>
      <c r="B158">
        <v>13.74</v>
      </c>
    </row>
    <row r="159" spans="1:2" x14ac:dyDescent="0.3">
      <c r="A159" t="s">
        <v>162</v>
      </c>
      <c r="B159">
        <v>11.65</v>
      </c>
    </row>
    <row r="160" spans="1:2" x14ac:dyDescent="0.3">
      <c r="A160" t="s">
        <v>163</v>
      </c>
      <c r="B160">
        <v>84.79</v>
      </c>
    </row>
    <row r="161" spans="1:2" x14ac:dyDescent="0.3">
      <c r="A161" t="s">
        <v>164</v>
      </c>
      <c r="B161">
        <v>13.68</v>
      </c>
    </row>
    <row r="162" spans="1:2" x14ac:dyDescent="0.3">
      <c r="A162" t="s">
        <v>165</v>
      </c>
      <c r="B162">
        <v>11.46</v>
      </c>
    </row>
    <row r="163" spans="1:2" x14ac:dyDescent="0.3">
      <c r="A163" t="s">
        <v>166</v>
      </c>
      <c r="B163">
        <v>83.77</v>
      </c>
    </row>
    <row r="164" spans="1:2" x14ac:dyDescent="0.3">
      <c r="A164" t="s">
        <v>167</v>
      </c>
      <c r="B164">
        <v>1.4</v>
      </c>
    </row>
    <row r="165" spans="1:2" x14ac:dyDescent="0.3">
      <c r="A165" t="s">
        <v>168</v>
      </c>
      <c r="B165">
        <v>1.1000000000000001</v>
      </c>
    </row>
    <row r="166" spans="1:2" x14ac:dyDescent="0.3">
      <c r="A166" t="s">
        <v>169</v>
      </c>
      <c r="B166">
        <v>78.569999999999993</v>
      </c>
    </row>
    <row r="167" spans="1:2" x14ac:dyDescent="0.3">
      <c r="A167" t="s">
        <v>170</v>
      </c>
      <c r="B167">
        <v>1.431</v>
      </c>
    </row>
    <row r="168" spans="1:2" x14ac:dyDescent="0.3">
      <c r="A168" t="s">
        <v>171</v>
      </c>
      <c r="B168">
        <v>1.1080000000000001</v>
      </c>
    </row>
    <row r="169" spans="1:2" x14ac:dyDescent="0.3">
      <c r="A169" t="s">
        <v>172</v>
      </c>
      <c r="B169">
        <v>77.430000000000007</v>
      </c>
    </row>
    <row r="170" spans="1:2" x14ac:dyDescent="0.3">
      <c r="A170" t="s">
        <v>173</v>
      </c>
      <c r="B170">
        <v>13.56</v>
      </c>
    </row>
    <row r="171" spans="1:2" x14ac:dyDescent="0.3">
      <c r="A171" t="s">
        <v>174</v>
      </c>
      <c r="B171">
        <v>11.54</v>
      </c>
    </row>
    <row r="172" spans="1:2" x14ac:dyDescent="0.3">
      <c r="A172" t="s">
        <v>175</v>
      </c>
      <c r="B172">
        <v>85.1</v>
      </c>
    </row>
    <row r="173" spans="1:2" x14ac:dyDescent="0.3">
      <c r="A173" t="s">
        <v>176</v>
      </c>
      <c r="B173">
        <v>13.39</v>
      </c>
    </row>
    <row r="174" spans="1:2" x14ac:dyDescent="0.3">
      <c r="A174" t="s">
        <v>177</v>
      </c>
      <c r="B174">
        <v>11.29</v>
      </c>
    </row>
    <row r="175" spans="1:2" x14ac:dyDescent="0.3">
      <c r="A175" t="s">
        <v>178</v>
      </c>
      <c r="B175">
        <v>84.32</v>
      </c>
    </row>
    <row r="176" spans="1:2" x14ac:dyDescent="0.3">
      <c r="A176" t="s">
        <v>179</v>
      </c>
      <c r="B176">
        <v>13.42</v>
      </c>
    </row>
    <row r="177" spans="1:2" x14ac:dyDescent="0.3">
      <c r="A177" t="s">
        <v>180</v>
      </c>
      <c r="B177">
        <v>10.68</v>
      </c>
    </row>
    <row r="178" spans="1:2" x14ac:dyDescent="0.3">
      <c r="A178" t="s">
        <v>181</v>
      </c>
      <c r="B178">
        <v>79.58</v>
      </c>
    </row>
    <row r="179" spans="1:2" x14ac:dyDescent="0.3">
      <c r="A179" t="s">
        <v>182</v>
      </c>
      <c r="B179">
        <v>12.74</v>
      </c>
    </row>
    <row r="180" spans="1:2" x14ac:dyDescent="0.3">
      <c r="A180" t="s">
        <v>183</v>
      </c>
      <c r="B180">
        <v>10.039999999999999</v>
      </c>
    </row>
    <row r="181" spans="1:2" x14ac:dyDescent="0.3">
      <c r="A181" t="s">
        <v>184</v>
      </c>
      <c r="B181">
        <v>78.81</v>
      </c>
    </row>
    <row r="182" spans="1:2" x14ac:dyDescent="0.3">
      <c r="A182" t="s">
        <v>185</v>
      </c>
      <c r="B182">
        <v>66.38</v>
      </c>
    </row>
    <row r="183" spans="1:2" x14ac:dyDescent="0.3">
      <c r="A183" t="s">
        <v>186</v>
      </c>
      <c r="B183">
        <v>56.31</v>
      </c>
    </row>
    <row r="184" spans="1:2" x14ac:dyDescent="0.3">
      <c r="A184" t="s">
        <v>187</v>
      </c>
      <c r="B184">
        <v>84.83</v>
      </c>
    </row>
    <row r="185" spans="1:2" x14ac:dyDescent="0.3">
      <c r="A185" t="s">
        <v>188</v>
      </c>
      <c r="B185">
        <v>66.81</v>
      </c>
    </row>
    <row r="186" spans="1:2" x14ac:dyDescent="0.3">
      <c r="A186" t="s">
        <v>189</v>
      </c>
      <c r="B186">
        <v>56.06</v>
      </c>
    </row>
    <row r="187" spans="1:2" x14ac:dyDescent="0.3">
      <c r="A187" t="s">
        <v>190</v>
      </c>
      <c r="B187">
        <v>83.91</v>
      </c>
    </row>
    <row r="188" spans="1:2" x14ac:dyDescent="0.3">
      <c r="A188" t="s">
        <v>191</v>
      </c>
      <c r="B188">
        <v>65.52</v>
      </c>
    </row>
    <row r="189" spans="1:2" x14ac:dyDescent="0.3">
      <c r="A189" t="s">
        <v>192</v>
      </c>
      <c r="B189">
        <v>55.41</v>
      </c>
    </row>
    <row r="190" spans="1:2" x14ac:dyDescent="0.3">
      <c r="A190" t="s">
        <v>193</v>
      </c>
      <c r="B190">
        <v>84.57</v>
      </c>
    </row>
    <row r="191" spans="1:2" x14ac:dyDescent="0.3">
      <c r="A191" t="s">
        <v>194</v>
      </c>
      <c r="B191">
        <v>66.430000000000007</v>
      </c>
    </row>
    <row r="192" spans="1:2" x14ac:dyDescent="0.3">
      <c r="A192" t="s">
        <v>195</v>
      </c>
      <c r="B192">
        <v>55.87</v>
      </c>
    </row>
    <row r="193" spans="1:2" x14ac:dyDescent="0.3">
      <c r="A193" t="s">
        <v>196</v>
      </c>
      <c r="B193">
        <v>84.1</v>
      </c>
    </row>
    <row r="194" spans="1:2" x14ac:dyDescent="0.3">
      <c r="A194" t="s">
        <v>197</v>
      </c>
      <c r="B194">
        <v>87.13</v>
      </c>
    </row>
    <row r="195" spans="1:2" x14ac:dyDescent="0.3">
      <c r="A195" t="s">
        <v>198</v>
      </c>
      <c r="B195">
        <v>45.18</v>
      </c>
    </row>
    <row r="196" spans="1:2" x14ac:dyDescent="0.3">
      <c r="A196" t="s">
        <v>199</v>
      </c>
      <c r="B196">
        <v>51.85</v>
      </c>
    </row>
    <row r="197" spans="1:2" x14ac:dyDescent="0.3">
      <c r="A197" t="s">
        <v>200</v>
      </c>
      <c r="B197">
        <v>91.16</v>
      </c>
    </row>
    <row r="198" spans="1:2" x14ac:dyDescent="0.3">
      <c r="A198" t="s">
        <v>201</v>
      </c>
      <c r="B198">
        <v>47.4</v>
      </c>
    </row>
    <row r="199" spans="1:2" x14ac:dyDescent="0.3">
      <c r="A199" t="s">
        <v>202</v>
      </c>
      <c r="B199">
        <v>52</v>
      </c>
    </row>
    <row r="200" spans="1:2" x14ac:dyDescent="0.3">
      <c r="A200" t="s">
        <v>203</v>
      </c>
      <c r="B200">
        <v>5.09</v>
      </c>
    </row>
    <row r="201" spans="1:2" x14ac:dyDescent="0.3">
      <c r="A201" t="s">
        <v>204</v>
      </c>
      <c r="B201">
        <v>5.12</v>
      </c>
    </row>
    <row r="202" spans="1:2" x14ac:dyDescent="0.3">
      <c r="A202" t="s">
        <v>205</v>
      </c>
      <c r="B202">
        <v>6.99</v>
      </c>
    </row>
    <row r="203" spans="1:2" x14ac:dyDescent="0.3">
      <c r="A203" t="s">
        <v>206</v>
      </c>
      <c r="B203">
        <v>5.0999999999999996</v>
      </c>
    </row>
    <row r="204" spans="1:2" x14ac:dyDescent="0.3">
      <c r="A204" t="s">
        <v>207</v>
      </c>
      <c r="B204">
        <v>6.12</v>
      </c>
    </row>
    <row r="205" spans="1:2" x14ac:dyDescent="0.3">
      <c r="A205" t="s">
        <v>208</v>
      </c>
      <c r="B205">
        <v>1.67</v>
      </c>
    </row>
    <row r="206" spans="1:2" x14ac:dyDescent="0.3">
      <c r="A206" t="s">
        <v>209</v>
      </c>
      <c r="B206">
        <v>1.62</v>
      </c>
    </row>
    <row r="207" spans="1:2" x14ac:dyDescent="0.3">
      <c r="A207" t="s">
        <v>210</v>
      </c>
      <c r="B207">
        <v>51.74</v>
      </c>
    </row>
    <row r="208" spans="1:2" x14ac:dyDescent="0.3">
      <c r="A208" t="s">
        <v>211</v>
      </c>
      <c r="B208">
        <v>51.74</v>
      </c>
    </row>
    <row r="209" spans="1:2" x14ac:dyDescent="0.3">
      <c r="A209" t="s">
        <v>212</v>
      </c>
      <c r="B209">
        <v>0.4</v>
      </c>
    </row>
    <row r="210" spans="1:2" x14ac:dyDescent="0.3">
      <c r="A210" t="s">
        <v>213</v>
      </c>
      <c r="B210">
        <v>0.32</v>
      </c>
    </row>
    <row r="211" spans="1:2" x14ac:dyDescent="0.3">
      <c r="A211" t="s">
        <v>214</v>
      </c>
      <c r="B211">
        <v>1.88</v>
      </c>
    </row>
    <row r="212" spans="1:2" x14ac:dyDescent="0.3">
      <c r="A212" t="s">
        <v>215</v>
      </c>
      <c r="B212">
        <v>1.78</v>
      </c>
    </row>
    <row r="213" spans="1:2" x14ac:dyDescent="0.3">
      <c r="A213" t="s">
        <v>216</v>
      </c>
      <c r="B213">
        <v>71.13</v>
      </c>
    </row>
    <row r="214" spans="1:2" x14ac:dyDescent="0.3">
      <c r="A214" t="s">
        <v>217</v>
      </c>
      <c r="B214">
        <v>62.74</v>
      </c>
    </row>
    <row r="215" spans="1:2" x14ac:dyDescent="0.3">
      <c r="A215" t="s">
        <v>218</v>
      </c>
      <c r="B215">
        <v>81.12</v>
      </c>
    </row>
    <row r="216" spans="1:2" x14ac:dyDescent="0.3">
      <c r="A216" t="s">
        <v>219</v>
      </c>
      <c r="B216">
        <v>76.040000000000006</v>
      </c>
    </row>
    <row r="217" spans="1:2" x14ac:dyDescent="0.3">
      <c r="A217" t="s">
        <v>220</v>
      </c>
      <c r="B217">
        <v>21.81</v>
      </c>
    </row>
    <row r="218" spans="1:2" x14ac:dyDescent="0.3">
      <c r="A218" t="s">
        <v>221</v>
      </c>
      <c r="B218">
        <v>4.91</v>
      </c>
    </row>
    <row r="219" spans="1:2" x14ac:dyDescent="0.3">
      <c r="A219" t="s">
        <v>222</v>
      </c>
      <c r="B219">
        <v>29.63</v>
      </c>
    </row>
    <row r="220" spans="1:2" x14ac:dyDescent="0.3">
      <c r="A220" t="s">
        <v>223</v>
      </c>
      <c r="B220">
        <v>77.33</v>
      </c>
    </row>
    <row r="221" spans="1:2" x14ac:dyDescent="0.3">
      <c r="A221" t="s">
        <v>224</v>
      </c>
      <c r="B221">
        <v>81.08</v>
      </c>
    </row>
    <row r="222" spans="1:2" x14ac:dyDescent="0.3">
      <c r="A222" t="s">
        <v>225</v>
      </c>
      <c r="B222">
        <v>22.15</v>
      </c>
    </row>
    <row r="223" spans="1:2" x14ac:dyDescent="0.3">
      <c r="A223" t="s">
        <v>226</v>
      </c>
      <c r="B223">
        <v>23.25</v>
      </c>
    </row>
    <row r="224" spans="1:2" x14ac:dyDescent="0.3">
      <c r="A224" t="s">
        <v>227</v>
      </c>
      <c r="B224">
        <v>51.75</v>
      </c>
    </row>
    <row r="225" spans="1:2" x14ac:dyDescent="0.3">
      <c r="A225" t="s">
        <v>228</v>
      </c>
      <c r="B225">
        <v>80.53</v>
      </c>
    </row>
    <row r="226" spans="1:2" x14ac:dyDescent="0.3">
      <c r="A226" t="s">
        <v>229</v>
      </c>
      <c r="B226">
        <v>84.2</v>
      </c>
    </row>
    <row r="227" spans="1:2" x14ac:dyDescent="0.3">
      <c r="A227" t="s">
        <v>230</v>
      </c>
      <c r="B227">
        <v>339.27</v>
      </c>
    </row>
    <row r="228" spans="1:2" x14ac:dyDescent="0.3">
      <c r="A228" t="s">
        <v>231</v>
      </c>
      <c r="B228">
        <v>336.24</v>
      </c>
    </row>
    <row r="229" spans="1:2" x14ac:dyDescent="0.3">
      <c r="A229" t="s">
        <v>232</v>
      </c>
      <c r="B229">
        <v>1.05</v>
      </c>
    </row>
    <row r="230" spans="1:2" x14ac:dyDescent="0.3">
      <c r="A230" t="s">
        <v>233</v>
      </c>
      <c r="B230">
        <v>16.79</v>
      </c>
    </row>
    <row r="231" spans="1:2" x14ac:dyDescent="0.3">
      <c r="A231" t="s">
        <v>234</v>
      </c>
      <c r="B231">
        <v>16.47</v>
      </c>
    </row>
    <row r="232" spans="1:2" x14ac:dyDescent="0.3">
      <c r="A232" t="s">
        <v>235</v>
      </c>
      <c r="B232">
        <v>13.67</v>
      </c>
    </row>
    <row r="233" spans="1:2" x14ac:dyDescent="0.3">
      <c r="A233" t="s">
        <v>236</v>
      </c>
      <c r="B233">
        <v>0.53</v>
      </c>
    </row>
    <row r="234" spans="1:2" x14ac:dyDescent="0.3">
      <c r="A234" t="s">
        <v>237</v>
      </c>
      <c r="B234">
        <v>0.48</v>
      </c>
    </row>
    <row r="235" spans="1:2" x14ac:dyDescent="0.3">
      <c r="A235" t="s">
        <v>238</v>
      </c>
      <c r="B235">
        <v>7.0000000000000007E-2</v>
      </c>
    </row>
    <row r="236" spans="1:2" x14ac:dyDescent="0.3">
      <c r="A236" t="s">
        <v>239</v>
      </c>
      <c r="B236">
        <v>7.0000000000000007E-2</v>
      </c>
    </row>
    <row r="237" spans="1:2" x14ac:dyDescent="0.3">
      <c r="A237" t="s">
        <v>240</v>
      </c>
      <c r="B237">
        <v>2.2200000000000002</v>
      </c>
    </row>
    <row r="238" spans="1:2" x14ac:dyDescent="0.3">
      <c r="A238" t="s">
        <v>241</v>
      </c>
      <c r="B238">
        <v>2.54</v>
      </c>
    </row>
    <row r="239" spans="1:2" x14ac:dyDescent="0.3">
      <c r="A239" t="s">
        <v>242</v>
      </c>
      <c r="B239">
        <v>0.03</v>
      </c>
    </row>
    <row r="240" spans="1:2" x14ac:dyDescent="0.3">
      <c r="A240" t="s">
        <v>243</v>
      </c>
      <c r="B240">
        <v>0.7</v>
      </c>
    </row>
    <row r="241" spans="1:2" x14ac:dyDescent="0.3">
      <c r="A241" t="s">
        <v>244</v>
      </c>
      <c r="B241">
        <v>4.66</v>
      </c>
    </row>
    <row r="242" spans="1:2" x14ac:dyDescent="0.3">
      <c r="A242" t="s">
        <v>245</v>
      </c>
      <c r="B242">
        <v>3.79</v>
      </c>
    </row>
    <row r="243" spans="1:2" x14ac:dyDescent="0.3">
      <c r="A243" t="s">
        <v>246</v>
      </c>
      <c r="B243">
        <v>9.5299999999999994</v>
      </c>
    </row>
    <row r="244" spans="1:2" x14ac:dyDescent="0.3">
      <c r="A244" t="s">
        <v>247</v>
      </c>
      <c r="B244">
        <v>9.9700000000000006</v>
      </c>
    </row>
    <row r="245" spans="1:2" x14ac:dyDescent="0.3">
      <c r="A245" t="s">
        <v>248</v>
      </c>
      <c r="B245">
        <v>68.02</v>
      </c>
    </row>
    <row r="246" spans="1:2" x14ac:dyDescent="0.3">
      <c r="A246" t="s">
        <v>249</v>
      </c>
      <c r="B246">
        <v>70.11</v>
      </c>
    </row>
    <row r="247" spans="1:2" x14ac:dyDescent="0.3">
      <c r="A247" t="s">
        <v>250</v>
      </c>
      <c r="B247">
        <v>78.930000000000007</v>
      </c>
    </row>
    <row r="248" spans="1:2" x14ac:dyDescent="0.3">
      <c r="A248" t="s">
        <v>251</v>
      </c>
      <c r="B248">
        <v>82.74</v>
      </c>
    </row>
    <row r="249" spans="1:2" x14ac:dyDescent="0.3">
      <c r="A249" t="s">
        <v>252</v>
      </c>
      <c r="B249">
        <v>2.39</v>
      </c>
    </row>
    <row r="250" spans="1:2" x14ac:dyDescent="0.3">
      <c r="A250" t="s">
        <v>253</v>
      </c>
      <c r="B250">
        <v>4.0199999999999996</v>
      </c>
    </row>
    <row r="251" spans="1:2" x14ac:dyDescent="0.3">
      <c r="A251" t="s">
        <v>254</v>
      </c>
      <c r="B251">
        <v>96.29</v>
      </c>
    </row>
    <row r="252" spans="1:2" x14ac:dyDescent="0.3">
      <c r="A252" t="s">
        <v>255</v>
      </c>
      <c r="B252">
        <v>96.51</v>
      </c>
    </row>
    <row r="253" spans="1:2" x14ac:dyDescent="0.3">
      <c r="A253" t="s">
        <v>256</v>
      </c>
      <c r="B253">
        <v>69.8</v>
      </c>
    </row>
    <row r="254" spans="1:2" x14ac:dyDescent="0.3">
      <c r="A254" t="s">
        <v>257</v>
      </c>
      <c r="B254">
        <v>75.290000000000006</v>
      </c>
    </row>
    <row r="255" spans="1:2" x14ac:dyDescent="0.3">
      <c r="A255" t="s">
        <v>258</v>
      </c>
      <c r="B255">
        <v>96.88</v>
      </c>
    </row>
    <row r="256" spans="1:2" x14ac:dyDescent="0.3">
      <c r="A256" t="s">
        <v>259</v>
      </c>
      <c r="B256">
        <v>96.84</v>
      </c>
    </row>
    <row r="257" spans="1:2" x14ac:dyDescent="0.3">
      <c r="A257" t="s">
        <v>260</v>
      </c>
      <c r="B257">
        <v>93.01</v>
      </c>
    </row>
    <row r="258" spans="1:2" x14ac:dyDescent="0.3">
      <c r="A258" t="s">
        <v>261</v>
      </c>
      <c r="B258">
        <v>92.44</v>
      </c>
    </row>
    <row r="259" spans="1:2" x14ac:dyDescent="0.3">
      <c r="A259" t="s">
        <v>262</v>
      </c>
      <c r="B259">
        <v>70.290000000000006</v>
      </c>
    </row>
    <row r="260" spans="1:2" x14ac:dyDescent="0.3">
      <c r="A260" t="s">
        <v>263</v>
      </c>
      <c r="B260">
        <v>77.489999999999995</v>
      </c>
    </row>
    <row r="261" spans="1:2" x14ac:dyDescent="0.3">
      <c r="A261" t="s">
        <v>264</v>
      </c>
      <c r="B261">
        <v>68.099999999999994</v>
      </c>
    </row>
    <row r="262" spans="1:2" x14ac:dyDescent="0.3">
      <c r="A262" t="s">
        <v>265</v>
      </c>
      <c r="B262">
        <v>77.489999999999995</v>
      </c>
    </row>
    <row r="263" spans="1:2" x14ac:dyDescent="0.3">
      <c r="A263" t="s">
        <v>266</v>
      </c>
      <c r="B263">
        <v>97.42</v>
      </c>
    </row>
    <row r="264" spans="1:2" x14ac:dyDescent="0.3">
      <c r="A264" t="s">
        <v>267</v>
      </c>
      <c r="B264">
        <v>97.79</v>
      </c>
    </row>
    <row r="265" spans="1:2" x14ac:dyDescent="0.3">
      <c r="A265" t="s">
        <v>268</v>
      </c>
      <c r="B265">
        <v>86.64</v>
      </c>
    </row>
    <row r="266" spans="1:2" x14ac:dyDescent="0.3">
      <c r="A266" t="s">
        <v>269</v>
      </c>
      <c r="B266">
        <v>86.55</v>
      </c>
    </row>
    <row r="267" spans="1:2" x14ac:dyDescent="0.3">
      <c r="A267" t="s">
        <v>270</v>
      </c>
      <c r="B267">
        <v>92.37</v>
      </c>
    </row>
    <row r="268" spans="1:2" x14ac:dyDescent="0.3">
      <c r="A268" t="s">
        <v>271</v>
      </c>
      <c r="B268">
        <v>90.74</v>
      </c>
    </row>
    <row r="269" spans="1:2" x14ac:dyDescent="0.3">
      <c r="A269" t="s">
        <v>272</v>
      </c>
      <c r="B269">
        <v>69.33</v>
      </c>
    </row>
    <row r="270" spans="1:2" x14ac:dyDescent="0.3">
      <c r="A270" t="s">
        <v>273</v>
      </c>
      <c r="B270">
        <v>72.2</v>
      </c>
    </row>
    <row r="271" spans="1:2" x14ac:dyDescent="0.3">
      <c r="A271" t="s">
        <v>274</v>
      </c>
      <c r="B271">
        <v>103881.8</v>
      </c>
    </row>
    <row r="272" spans="1:2" x14ac:dyDescent="0.3">
      <c r="A272" t="s">
        <v>275</v>
      </c>
      <c r="B272">
        <v>17691132.620000001</v>
      </c>
    </row>
    <row r="273" spans="1:2" x14ac:dyDescent="0.3">
      <c r="A273" t="s">
        <v>276</v>
      </c>
      <c r="B273">
        <v>-118.2</v>
      </c>
    </row>
    <row r="274" spans="1:2" x14ac:dyDescent="0.3">
      <c r="A274" t="s">
        <v>277</v>
      </c>
      <c r="B274">
        <v>2332.62</v>
      </c>
    </row>
    <row r="275" spans="1:2" x14ac:dyDescent="0.3">
      <c r="A275" t="s">
        <v>278</v>
      </c>
      <c r="B275">
        <v>24</v>
      </c>
    </row>
    <row r="276" spans="1:2" x14ac:dyDescent="0.3">
      <c r="A276" t="s">
        <v>279</v>
      </c>
      <c r="B276">
        <v>4</v>
      </c>
    </row>
    <row r="277" spans="1:2" x14ac:dyDescent="0.3">
      <c r="A277" t="s">
        <v>280</v>
      </c>
      <c r="B277">
        <v>41</v>
      </c>
    </row>
    <row r="278" spans="1:2" x14ac:dyDescent="0.3">
      <c r="A278" t="s">
        <v>281</v>
      </c>
      <c r="B278">
        <v>41</v>
      </c>
    </row>
    <row r="279" spans="1:2" x14ac:dyDescent="0.3">
      <c r="A279" t="s">
        <v>282</v>
      </c>
      <c r="B279">
        <v>24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4.07</v>
      </c>
    </row>
    <row r="282" spans="1:2" x14ac:dyDescent="0.3">
      <c r="A282" t="s">
        <v>285</v>
      </c>
      <c r="B282">
        <v>22950</v>
      </c>
    </row>
    <row r="283" spans="1:2" x14ac:dyDescent="0.3">
      <c r="A283" t="s">
        <v>286</v>
      </c>
      <c r="B283">
        <v>4047170</v>
      </c>
    </row>
    <row r="284" spans="1:2" x14ac:dyDescent="0.3">
      <c r="A284" t="s">
        <v>287</v>
      </c>
      <c r="B284">
        <v>22710</v>
      </c>
    </row>
    <row r="285" spans="1:2" x14ac:dyDescent="0.3">
      <c r="A285" t="s">
        <v>288</v>
      </c>
      <c r="B285">
        <v>3823430</v>
      </c>
    </row>
    <row r="286" spans="1:2" x14ac:dyDescent="0.3">
      <c r="A286" t="s">
        <v>289</v>
      </c>
      <c r="B286">
        <v>7090</v>
      </c>
    </row>
    <row r="287" spans="1:2" x14ac:dyDescent="0.3">
      <c r="A287" t="s">
        <v>290</v>
      </c>
      <c r="B287">
        <v>1073230</v>
      </c>
    </row>
    <row r="288" spans="1:2" x14ac:dyDescent="0.3">
      <c r="A288" t="s">
        <v>291</v>
      </c>
      <c r="B288">
        <v>2295</v>
      </c>
    </row>
    <row r="289" spans="1:2" x14ac:dyDescent="0.3">
      <c r="A289" t="s">
        <v>292</v>
      </c>
      <c r="B289">
        <v>404717</v>
      </c>
    </row>
    <row r="290" spans="1:2" x14ac:dyDescent="0.3">
      <c r="A290" t="s">
        <v>293</v>
      </c>
      <c r="B290">
        <v>382343</v>
      </c>
    </row>
    <row r="291" spans="1:2" x14ac:dyDescent="0.3">
      <c r="A291" t="s">
        <v>294</v>
      </c>
      <c r="B291">
        <v>709</v>
      </c>
    </row>
    <row r="292" spans="1:2" x14ac:dyDescent="0.3">
      <c r="A292" t="s">
        <v>295</v>
      </c>
      <c r="B292">
        <v>107323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89590</v>
      </c>
    </row>
    <row r="295" spans="1:2" x14ac:dyDescent="0.3">
      <c r="A295" t="s">
        <v>298</v>
      </c>
      <c r="B295">
        <v>1070</v>
      </c>
    </row>
    <row r="296" spans="1:2" x14ac:dyDescent="0.3">
      <c r="A296" t="s">
        <v>299</v>
      </c>
      <c r="B296">
        <v>193910</v>
      </c>
    </row>
    <row r="297" spans="1:2" x14ac:dyDescent="0.3">
      <c r="A297" t="s">
        <v>300</v>
      </c>
      <c r="B297">
        <v>11.48</v>
      </c>
    </row>
    <row r="298" spans="1:2" x14ac:dyDescent="0.3">
      <c r="A298" t="s">
        <v>301</v>
      </c>
      <c r="B298">
        <v>2000.057</v>
      </c>
    </row>
    <row r="299" spans="1:2" x14ac:dyDescent="0.3">
      <c r="A299" t="s">
        <v>302</v>
      </c>
      <c r="B299">
        <v>22950</v>
      </c>
    </row>
    <row r="300" spans="1:2" x14ac:dyDescent="0.3">
      <c r="A300" t="s">
        <v>303</v>
      </c>
      <c r="B300">
        <v>4047170</v>
      </c>
    </row>
    <row r="301" spans="1:2" x14ac:dyDescent="0.3">
      <c r="A301" t="s">
        <v>304</v>
      </c>
      <c r="B301">
        <v>2295</v>
      </c>
    </row>
    <row r="302" spans="1:2" x14ac:dyDescent="0.3">
      <c r="A302" t="s">
        <v>305</v>
      </c>
      <c r="B302">
        <v>404717</v>
      </c>
    </row>
    <row r="303" spans="1:2" x14ac:dyDescent="0.3">
      <c r="A303" t="s">
        <v>306</v>
      </c>
      <c r="B303">
        <v>41.84</v>
      </c>
    </row>
    <row r="304" spans="1:2" x14ac:dyDescent="0.3">
      <c r="A304" t="s">
        <v>307</v>
      </c>
      <c r="B304">
        <v>40.04</v>
      </c>
    </row>
    <row r="305" spans="1:2" x14ac:dyDescent="0.3">
      <c r="A305" t="s">
        <v>308</v>
      </c>
      <c r="B305">
        <v>43.66</v>
      </c>
    </row>
    <row r="306" spans="1:2" x14ac:dyDescent="0.3">
      <c r="A306" t="s">
        <v>309</v>
      </c>
      <c r="B306">
        <v>40.35</v>
      </c>
    </row>
    <row r="307" spans="1:2" x14ac:dyDescent="0.3">
      <c r="A307" t="s">
        <v>310</v>
      </c>
      <c r="B307">
        <v>19.84</v>
      </c>
    </row>
    <row r="308" spans="1:2" x14ac:dyDescent="0.3">
      <c r="A308" t="s">
        <v>311</v>
      </c>
      <c r="B308">
        <v>18.920000000000002</v>
      </c>
    </row>
    <row r="309" spans="1:2" x14ac:dyDescent="0.3">
      <c r="A309" t="s">
        <v>312</v>
      </c>
      <c r="B309">
        <v>20.71</v>
      </c>
    </row>
    <row r="310" spans="1:2" x14ac:dyDescent="0.3">
      <c r="A310" t="s">
        <v>313</v>
      </c>
      <c r="B310">
        <v>19.07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92000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0.05</v>
      </c>
    </row>
    <row r="315" spans="1:2" x14ac:dyDescent="0.3">
      <c r="A315" t="s">
        <v>318</v>
      </c>
      <c r="B315">
        <v>122924</v>
      </c>
    </row>
    <row r="316" spans="1:2" x14ac:dyDescent="0.3">
      <c r="A316" t="s">
        <v>319</v>
      </c>
      <c r="B316">
        <v>20619123</v>
      </c>
    </row>
    <row r="317" spans="1:2" x14ac:dyDescent="0.3">
      <c r="A317" t="s">
        <v>320</v>
      </c>
      <c r="B317">
        <v>11.82</v>
      </c>
    </row>
    <row r="318" spans="1:2" x14ac:dyDescent="0.3">
      <c r="A318" t="s">
        <v>321</v>
      </c>
      <c r="B318">
        <v>11.66</v>
      </c>
    </row>
    <row r="319" spans="1:2" x14ac:dyDescent="0.3">
      <c r="A319" t="s">
        <v>322</v>
      </c>
      <c r="B319">
        <v>83408</v>
      </c>
    </row>
    <row r="320" spans="1:2" x14ac:dyDescent="0.3">
      <c r="A320" t="s">
        <v>323</v>
      </c>
      <c r="B320">
        <v>12761041</v>
      </c>
    </row>
    <row r="321" spans="1:2" x14ac:dyDescent="0.3">
      <c r="A321" t="s">
        <v>324</v>
      </c>
      <c r="B321">
        <v>8.02</v>
      </c>
    </row>
    <row r="322" spans="1:2" x14ac:dyDescent="0.3">
      <c r="A322" t="s">
        <v>325</v>
      </c>
      <c r="B322">
        <v>7.21</v>
      </c>
    </row>
    <row r="323" spans="1:2" x14ac:dyDescent="0.3">
      <c r="A323" t="s">
        <v>326</v>
      </c>
      <c r="B323">
        <v>206332</v>
      </c>
    </row>
    <row r="324" spans="1:2" x14ac:dyDescent="0.3">
      <c r="A324" t="s">
        <v>327</v>
      </c>
      <c r="B324">
        <v>19.84</v>
      </c>
    </row>
    <row r="325" spans="1:2" x14ac:dyDescent="0.3">
      <c r="A325" t="s">
        <v>328</v>
      </c>
      <c r="B325">
        <v>33472164</v>
      </c>
    </row>
    <row r="326" spans="1:2" x14ac:dyDescent="0.3">
      <c r="A326" t="s">
        <v>329</v>
      </c>
      <c r="B326">
        <v>18.920000000000002</v>
      </c>
    </row>
    <row r="327" spans="1:2" x14ac:dyDescent="0.3">
      <c r="A327" t="s">
        <v>330</v>
      </c>
      <c r="B327">
        <v>20.71</v>
      </c>
    </row>
    <row r="328" spans="1:2" x14ac:dyDescent="0.3">
      <c r="A328" t="s">
        <v>331</v>
      </c>
      <c r="B328">
        <v>19.07</v>
      </c>
    </row>
    <row r="329" spans="1:2" x14ac:dyDescent="0.3">
      <c r="A329" t="s">
        <v>332</v>
      </c>
      <c r="B329">
        <v>190.69176700077799</v>
      </c>
    </row>
    <row r="330" spans="1:2" x14ac:dyDescent="0.3">
      <c r="A330" t="s">
        <v>333</v>
      </c>
      <c r="B330">
        <v>534021</v>
      </c>
    </row>
    <row r="331" spans="1:2" x14ac:dyDescent="0.3">
      <c r="A331" t="s">
        <v>334</v>
      </c>
      <c r="B331">
        <v>51.35</v>
      </c>
    </row>
    <row r="332" spans="1:2" x14ac:dyDescent="0.3">
      <c r="A332" t="s">
        <v>335</v>
      </c>
      <c r="B332">
        <v>84531580</v>
      </c>
    </row>
    <row r="333" spans="1:2" x14ac:dyDescent="0.3">
      <c r="A333" t="s">
        <v>336</v>
      </c>
      <c r="B333">
        <v>47.79</v>
      </c>
    </row>
    <row r="334" spans="1:2" x14ac:dyDescent="0.3">
      <c r="A334" t="s">
        <v>337</v>
      </c>
      <c r="B334">
        <v>301400</v>
      </c>
    </row>
    <row r="335" spans="1:2" x14ac:dyDescent="0.3">
      <c r="A335" t="s">
        <v>338</v>
      </c>
      <c r="B335">
        <v>28.98</v>
      </c>
    </row>
    <row r="336" spans="1:2" x14ac:dyDescent="0.3">
      <c r="A336" t="s">
        <v>339</v>
      </c>
      <c r="B336">
        <v>46718270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26.41</v>
      </c>
    </row>
    <row r="340" spans="1:2" x14ac:dyDescent="0.3">
      <c r="A340" t="s">
        <v>343</v>
      </c>
      <c r="B340">
        <v>32769.33</v>
      </c>
    </row>
    <row r="341" spans="1:2" x14ac:dyDescent="0.3">
      <c r="A341" t="s">
        <v>344</v>
      </c>
      <c r="B341">
        <v>31.51</v>
      </c>
    </row>
    <row r="342" spans="1:2" x14ac:dyDescent="0.3">
      <c r="A342" t="s">
        <v>345</v>
      </c>
      <c r="B342">
        <v>5221505.6900000004</v>
      </c>
    </row>
    <row r="343" spans="1:2" x14ac:dyDescent="0.3">
      <c r="A343" t="s">
        <v>346</v>
      </c>
      <c r="B343">
        <v>29.52</v>
      </c>
    </row>
    <row r="344" spans="1:2" x14ac:dyDescent="0.3">
      <c r="A344" t="s">
        <v>347</v>
      </c>
      <c r="B344">
        <v>29253.57</v>
      </c>
    </row>
    <row r="345" spans="1:2" x14ac:dyDescent="0.3">
      <c r="A345" t="s">
        <v>348</v>
      </c>
      <c r="B345">
        <v>28.13</v>
      </c>
    </row>
    <row r="346" spans="1:2" x14ac:dyDescent="0.3">
      <c r="A346" t="s">
        <v>349</v>
      </c>
      <c r="B346">
        <v>4785112.82</v>
      </c>
    </row>
    <row r="347" spans="1:2" x14ac:dyDescent="0.3">
      <c r="A347" t="s">
        <v>350</v>
      </c>
      <c r="B347">
        <v>27.05</v>
      </c>
    </row>
    <row r="348" spans="1:2" x14ac:dyDescent="0.3">
      <c r="A348" t="s">
        <v>351</v>
      </c>
      <c r="B348">
        <v>4081.4</v>
      </c>
    </row>
    <row r="349" spans="1:2" x14ac:dyDescent="0.3">
      <c r="A349" t="s">
        <v>352</v>
      </c>
      <c r="B349">
        <v>3.92</v>
      </c>
    </row>
    <row r="350" spans="1:2" x14ac:dyDescent="0.3">
      <c r="A350" t="s">
        <v>353</v>
      </c>
      <c r="B350">
        <v>419449.1</v>
      </c>
    </row>
    <row r="351" spans="1:2" x14ac:dyDescent="0.3">
      <c r="A351" t="s">
        <v>354</v>
      </c>
      <c r="B351">
        <v>2.37</v>
      </c>
    </row>
    <row r="352" spans="1:2" x14ac:dyDescent="0.3">
      <c r="A352" t="s">
        <v>355</v>
      </c>
      <c r="B352">
        <v>3515.76</v>
      </c>
    </row>
    <row r="353" spans="1:2" x14ac:dyDescent="0.3">
      <c r="A353" t="s">
        <v>356</v>
      </c>
      <c r="B353">
        <v>436392.87</v>
      </c>
    </row>
    <row r="354" spans="1:2" x14ac:dyDescent="0.3">
      <c r="A354" t="s">
        <v>357</v>
      </c>
      <c r="B354">
        <v>1.62</v>
      </c>
    </row>
    <row r="355" spans="1:2" x14ac:dyDescent="0.3">
      <c r="A355" t="s">
        <v>358</v>
      </c>
      <c r="B355">
        <v>2.0299999999999998</v>
      </c>
    </row>
    <row r="356" spans="1:2" x14ac:dyDescent="0.3">
      <c r="A356" t="s">
        <v>359</v>
      </c>
      <c r="B356">
        <v>8.1999999999999993</v>
      </c>
    </row>
    <row r="357" spans="1:2" x14ac:dyDescent="0.3">
      <c r="A357" t="s">
        <v>360</v>
      </c>
      <c r="B357">
        <v>8.0399999999999991</v>
      </c>
    </row>
    <row r="358" spans="1:2" x14ac:dyDescent="0.3">
      <c r="A358" t="s">
        <v>361</v>
      </c>
      <c r="B358">
        <v>21</v>
      </c>
    </row>
    <row r="359" spans="1:2" x14ac:dyDescent="0.3">
      <c r="A359" t="s">
        <v>362</v>
      </c>
      <c r="B359">
        <v>21.09</v>
      </c>
    </row>
    <row r="360" spans="1:2" x14ac:dyDescent="0.3">
      <c r="A360" t="s">
        <v>363</v>
      </c>
      <c r="B360">
        <v>114</v>
      </c>
    </row>
    <row r="361" spans="1:2" x14ac:dyDescent="0.3">
      <c r="A361" t="s">
        <v>364</v>
      </c>
      <c r="B361">
        <v>108.03</v>
      </c>
    </row>
    <row r="362" spans="1:2" x14ac:dyDescent="0.3">
      <c r="A362" t="s">
        <v>365</v>
      </c>
      <c r="B362">
        <v>28</v>
      </c>
    </row>
    <row r="363" spans="1:2" x14ac:dyDescent="0.3">
      <c r="A363" t="s">
        <v>366</v>
      </c>
      <c r="B363">
        <v>22.87</v>
      </c>
    </row>
    <row r="364" spans="1:2" x14ac:dyDescent="0.3">
      <c r="A364" t="s">
        <v>367</v>
      </c>
      <c r="B364">
        <v>80</v>
      </c>
    </row>
    <row r="365" spans="1:2" x14ac:dyDescent="0.3">
      <c r="A365" t="s">
        <v>368</v>
      </c>
      <c r="B365">
        <v>80.13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4271</v>
      </c>
    </row>
    <row r="368" spans="1:2" x14ac:dyDescent="0.3">
      <c r="A368" t="s">
        <v>371</v>
      </c>
      <c r="B368">
        <v>95.48</v>
      </c>
    </row>
    <row r="369" spans="1:2" x14ac:dyDescent="0.3">
      <c r="A369" t="s">
        <v>372</v>
      </c>
      <c r="B369">
        <v>94.42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150</v>
      </c>
    </row>
    <row r="373" spans="1:2" x14ac:dyDescent="0.3">
      <c r="A373" t="s">
        <v>376</v>
      </c>
      <c r="B373">
        <v>130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1.4423076922999999E-2</v>
      </c>
    </row>
    <row r="376" spans="1:2" x14ac:dyDescent="0.3">
      <c r="A376" t="s">
        <v>379</v>
      </c>
      <c r="B376">
        <v>1.2500000000000001E-2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0.26923076923</v>
      </c>
    </row>
    <row r="379" spans="1:2" x14ac:dyDescent="0.3">
      <c r="A379" t="s">
        <v>382</v>
      </c>
      <c r="B379">
        <v>280</v>
      </c>
    </row>
    <row r="380" spans="1:2" x14ac:dyDescent="0.3">
      <c r="A380" t="s">
        <v>383</v>
      </c>
      <c r="B380">
        <v>22040</v>
      </c>
    </row>
    <row r="381" spans="1:2" x14ac:dyDescent="0.3">
      <c r="A381" t="s">
        <v>384</v>
      </c>
      <c r="B381">
        <v>15210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0.12</v>
      </c>
    </row>
    <row r="384" spans="1:2" x14ac:dyDescent="0.3">
      <c r="A384" t="s">
        <v>387</v>
      </c>
      <c r="B384">
        <v>0.09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0.21058522907150001</v>
      </c>
    </row>
    <row r="387" spans="1:2" x14ac:dyDescent="0.3">
      <c r="A387" t="s">
        <v>390</v>
      </c>
      <c r="B387">
        <v>37250</v>
      </c>
    </row>
    <row r="388" spans="1:2" x14ac:dyDescent="0.3">
      <c r="A388" t="s">
        <v>391</v>
      </c>
      <c r="B388">
        <v>28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1973</v>
      </c>
    </row>
    <row r="391" spans="1:2" x14ac:dyDescent="0.3">
      <c r="A391" t="s">
        <v>394</v>
      </c>
      <c r="B391">
        <v>43510</v>
      </c>
    </row>
    <row r="392" spans="1:2" x14ac:dyDescent="0.3">
      <c r="A392" t="s">
        <v>395</v>
      </c>
      <c r="B392">
        <v>7083010</v>
      </c>
    </row>
    <row r="393" spans="1:2" x14ac:dyDescent="0.3">
      <c r="A393" t="s">
        <v>396</v>
      </c>
      <c r="B393">
        <v>4351</v>
      </c>
    </row>
    <row r="394" spans="1:2" x14ac:dyDescent="0.3">
      <c r="A394" t="s">
        <v>397</v>
      </c>
      <c r="B394">
        <v>708301</v>
      </c>
    </row>
    <row r="395" spans="1:2" x14ac:dyDescent="0.3">
      <c r="A395" t="s">
        <v>398</v>
      </c>
      <c r="B395">
        <v>41.84</v>
      </c>
    </row>
    <row r="396" spans="1:2" x14ac:dyDescent="0.3">
      <c r="A396" t="s">
        <v>399</v>
      </c>
      <c r="B396">
        <v>40.04</v>
      </c>
    </row>
    <row r="397" spans="1:2" x14ac:dyDescent="0.3">
      <c r="A397" t="s">
        <v>400</v>
      </c>
      <c r="B397">
        <v>18</v>
      </c>
    </row>
    <row r="398" spans="1:2" x14ac:dyDescent="0.3">
      <c r="A398" t="s">
        <v>401</v>
      </c>
      <c r="B398">
        <v>4050</v>
      </c>
    </row>
    <row r="399" spans="1:2" x14ac:dyDescent="0.3">
      <c r="A399" t="s">
        <v>402</v>
      </c>
      <c r="B399">
        <v>0</v>
      </c>
    </row>
    <row r="400" spans="1:2" x14ac:dyDescent="0.3">
      <c r="A400" t="s">
        <v>403</v>
      </c>
      <c r="B400">
        <v>0</v>
      </c>
    </row>
    <row r="401" spans="1:2" x14ac:dyDescent="0.3">
      <c r="A401" t="s">
        <v>404</v>
      </c>
      <c r="B401">
        <v>3</v>
      </c>
    </row>
    <row r="402" spans="1:2" x14ac:dyDescent="0.3">
      <c r="A402" t="s">
        <v>405</v>
      </c>
      <c r="B402">
        <v>126</v>
      </c>
    </row>
    <row r="403" spans="1:2" x14ac:dyDescent="0.3">
      <c r="A403" t="s">
        <v>406</v>
      </c>
      <c r="B403">
        <v>10</v>
      </c>
    </row>
    <row r="404" spans="1:2" x14ac:dyDescent="0.3">
      <c r="A404" t="s">
        <v>407</v>
      </c>
      <c r="B404">
        <v>230</v>
      </c>
    </row>
    <row r="405" spans="1:2" x14ac:dyDescent="0.3">
      <c r="A405" t="s">
        <v>408</v>
      </c>
      <c r="B405">
        <v>93.24</v>
      </c>
    </row>
    <row r="406" spans="1:2" x14ac:dyDescent="0.3">
      <c r="A406" t="s">
        <v>409</v>
      </c>
      <c r="B406">
        <v>92.22</v>
      </c>
    </row>
    <row r="407" spans="1:2" x14ac:dyDescent="0.3">
      <c r="A407" t="s">
        <v>410</v>
      </c>
      <c r="B407">
        <v>80.53</v>
      </c>
    </row>
    <row r="408" spans="1:2" x14ac:dyDescent="0.3">
      <c r="A408" t="s">
        <v>411</v>
      </c>
      <c r="B408">
        <v>79.03</v>
      </c>
    </row>
    <row r="409" spans="1:2" x14ac:dyDescent="0.3">
      <c r="A409" t="s">
        <v>412</v>
      </c>
      <c r="B409">
        <v>86.36</v>
      </c>
    </row>
    <row r="410" spans="1:2" x14ac:dyDescent="0.3">
      <c r="A410" t="s">
        <v>413</v>
      </c>
      <c r="B410">
        <v>85.71</v>
      </c>
    </row>
    <row r="411" spans="1:2" x14ac:dyDescent="0.3">
      <c r="A411" t="s">
        <v>414</v>
      </c>
      <c r="B411">
        <v>17650</v>
      </c>
    </row>
    <row r="412" spans="1:2" x14ac:dyDescent="0.3">
      <c r="A412" t="s">
        <v>415</v>
      </c>
      <c r="B412">
        <v>2885642</v>
      </c>
    </row>
    <row r="413" spans="1:2" x14ac:dyDescent="0.3">
      <c r="A413" t="s">
        <v>416</v>
      </c>
      <c r="B413">
        <v>19.29</v>
      </c>
    </row>
    <row r="414" spans="1:2" x14ac:dyDescent="0.3">
      <c r="A414" t="s">
        <v>417</v>
      </c>
      <c r="B414">
        <v>19.5</v>
      </c>
    </row>
    <row r="415" spans="1:2" x14ac:dyDescent="0.3">
      <c r="A415" t="s">
        <v>418</v>
      </c>
      <c r="B415">
        <v>95.13</v>
      </c>
    </row>
    <row r="416" spans="1:2" x14ac:dyDescent="0.3">
      <c r="A416" t="s">
        <v>419</v>
      </c>
      <c r="B416">
        <v>94.82</v>
      </c>
    </row>
    <row r="417" spans="1:2" x14ac:dyDescent="0.3">
      <c r="A417" t="s">
        <v>420</v>
      </c>
      <c r="B417">
        <v>67.36</v>
      </c>
    </row>
    <row r="418" spans="1:2" x14ac:dyDescent="0.3">
      <c r="A418" t="s">
        <v>421</v>
      </c>
      <c r="B418">
        <v>69.14</v>
      </c>
    </row>
    <row r="419" spans="1:2" x14ac:dyDescent="0.3">
      <c r="A419" t="s">
        <v>422</v>
      </c>
      <c r="B419">
        <v>70.81</v>
      </c>
    </row>
    <row r="420" spans="1:2" x14ac:dyDescent="0.3">
      <c r="A420" t="s">
        <v>423</v>
      </c>
      <c r="B420">
        <v>72.92</v>
      </c>
    </row>
    <row r="421" spans="1:2" x14ac:dyDescent="0.3">
      <c r="A421" t="s">
        <v>424</v>
      </c>
      <c r="B421">
        <v>5600</v>
      </c>
    </row>
    <row r="422" spans="1:2" x14ac:dyDescent="0.3">
      <c r="A422" t="s">
        <v>425</v>
      </c>
      <c r="B422">
        <v>426240</v>
      </c>
    </row>
    <row r="423" spans="1:2" x14ac:dyDescent="0.3">
      <c r="A423" t="s">
        <v>426</v>
      </c>
      <c r="B423">
        <v>95.09</v>
      </c>
    </row>
    <row r="424" spans="1:2" x14ac:dyDescent="0.3">
      <c r="A424" t="s">
        <v>427</v>
      </c>
      <c r="B424">
        <v>94.38</v>
      </c>
    </row>
    <row r="425" spans="1:2" x14ac:dyDescent="0.3">
      <c r="A425" t="s">
        <v>428</v>
      </c>
      <c r="B425">
        <v>63.4</v>
      </c>
    </row>
    <row r="426" spans="1:2" x14ac:dyDescent="0.3">
      <c r="A426" t="s">
        <v>429</v>
      </c>
      <c r="B426">
        <v>62.57</v>
      </c>
    </row>
    <row r="427" spans="1:2" x14ac:dyDescent="0.3">
      <c r="A427" t="s">
        <v>430</v>
      </c>
      <c r="B427">
        <v>66.680000000000007</v>
      </c>
    </row>
    <row r="428" spans="1:2" x14ac:dyDescent="0.3">
      <c r="A428" t="s">
        <v>431</v>
      </c>
      <c r="B428">
        <v>66.28</v>
      </c>
    </row>
    <row r="429" spans="1:2" x14ac:dyDescent="0.3">
      <c r="A429" t="s">
        <v>432</v>
      </c>
      <c r="B429">
        <v>7900</v>
      </c>
    </row>
    <row r="430" spans="1:2" x14ac:dyDescent="0.3">
      <c r="A430" t="s">
        <v>433</v>
      </c>
      <c r="B430">
        <v>1138535</v>
      </c>
    </row>
    <row r="431" spans="1:2" x14ac:dyDescent="0.3">
      <c r="A431" t="s">
        <v>434</v>
      </c>
      <c r="B431">
        <v>14.8</v>
      </c>
    </row>
    <row r="432" spans="1:2" x14ac:dyDescent="0.3">
      <c r="A432" t="s">
        <v>435</v>
      </c>
      <c r="B432">
        <v>14.08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78.17</v>
      </c>
    </row>
    <row r="452" spans="1:2" x14ac:dyDescent="0.3">
      <c r="A452" t="s">
        <v>455</v>
      </c>
      <c r="B452">
        <v>77.63</v>
      </c>
    </row>
    <row r="453" spans="1:2" x14ac:dyDescent="0.3">
      <c r="A453" t="s">
        <v>456</v>
      </c>
      <c r="B453">
        <v>52.43</v>
      </c>
    </row>
    <row r="454" spans="1:2" x14ac:dyDescent="0.3">
      <c r="A454" t="s">
        <v>457</v>
      </c>
      <c r="B454">
        <v>51.4</v>
      </c>
    </row>
    <row r="455" spans="1:2" x14ac:dyDescent="0.3">
      <c r="A455" t="s">
        <v>458</v>
      </c>
      <c r="B455">
        <v>67.069999999999993</v>
      </c>
    </row>
    <row r="456" spans="1:2" x14ac:dyDescent="0.3">
      <c r="A456" t="s">
        <v>459</v>
      </c>
      <c r="B456">
        <v>66.209999999999994</v>
      </c>
    </row>
    <row r="457" spans="1:2" x14ac:dyDescent="0.3">
      <c r="A457" t="s">
        <v>460</v>
      </c>
      <c r="B457">
        <v>85.63</v>
      </c>
    </row>
    <row r="458" spans="1:2" x14ac:dyDescent="0.3">
      <c r="A458" t="s">
        <v>461</v>
      </c>
      <c r="B458">
        <v>83.21</v>
      </c>
    </row>
    <row r="459" spans="1:2" x14ac:dyDescent="0.3">
      <c r="A459" t="s">
        <v>462</v>
      </c>
      <c r="B459">
        <v>43.23</v>
      </c>
    </row>
    <row r="460" spans="1:2" x14ac:dyDescent="0.3">
      <c r="A460" t="s">
        <v>463</v>
      </c>
      <c r="B460">
        <v>43.73</v>
      </c>
    </row>
    <row r="461" spans="1:2" x14ac:dyDescent="0.3">
      <c r="A461" t="s">
        <v>464</v>
      </c>
      <c r="B461">
        <v>50.48</v>
      </c>
    </row>
    <row r="462" spans="1:2" x14ac:dyDescent="0.3">
      <c r="A462" t="s">
        <v>465</v>
      </c>
      <c r="B462">
        <v>52.55</v>
      </c>
    </row>
    <row r="463" spans="1:2" x14ac:dyDescent="0.3">
      <c r="A463" t="s">
        <v>466</v>
      </c>
      <c r="B463">
        <v>87.27</v>
      </c>
    </row>
    <row r="464" spans="1:2" x14ac:dyDescent="0.3">
      <c r="A464" t="s">
        <v>467</v>
      </c>
      <c r="B464">
        <v>91.21</v>
      </c>
    </row>
    <row r="465" spans="1:2" x14ac:dyDescent="0.3">
      <c r="A465" t="s">
        <v>468</v>
      </c>
      <c r="B465">
        <v>45.28</v>
      </c>
    </row>
    <row r="466" spans="1:2" x14ac:dyDescent="0.3">
      <c r="A466" t="s">
        <v>469</v>
      </c>
      <c r="B466">
        <v>47.61</v>
      </c>
    </row>
    <row r="467" spans="1:2" x14ac:dyDescent="0.3">
      <c r="A467" t="s">
        <v>470</v>
      </c>
      <c r="B467">
        <v>51.88</v>
      </c>
    </row>
    <row r="468" spans="1:2" x14ac:dyDescent="0.3">
      <c r="A468" t="s">
        <v>471</v>
      </c>
      <c r="B468">
        <v>52.2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65.180000000000007</v>
      </c>
    </row>
    <row r="476" spans="1:2" x14ac:dyDescent="0.3">
      <c r="A476" t="s">
        <v>479</v>
      </c>
      <c r="B476">
        <v>66.290000000000006</v>
      </c>
    </row>
    <row r="477" spans="1:2" x14ac:dyDescent="0.3">
      <c r="A477" t="s">
        <v>480</v>
      </c>
      <c r="B477">
        <v>58.65</v>
      </c>
    </row>
    <row r="478" spans="1:2" x14ac:dyDescent="0.3">
      <c r="A478" t="s">
        <v>481</v>
      </c>
      <c r="B478">
        <v>59.82</v>
      </c>
    </row>
    <row r="479" spans="1:2" x14ac:dyDescent="0.3">
      <c r="A479" t="s">
        <v>482</v>
      </c>
      <c r="B479">
        <v>89.98</v>
      </c>
    </row>
    <row r="480" spans="1:2" x14ac:dyDescent="0.3">
      <c r="A480" t="s">
        <v>483</v>
      </c>
      <c r="B480">
        <v>90.24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85.8</v>
      </c>
    </row>
    <row r="488" spans="1:2" x14ac:dyDescent="0.3">
      <c r="A488" t="s">
        <v>491</v>
      </c>
      <c r="B488">
        <v>85.89</v>
      </c>
    </row>
    <row r="489" spans="1:2" x14ac:dyDescent="0.3">
      <c r="A489" t="s">
        <v>492</v>
      </c>
      <c r="B489">
        <v>85.17</v>
      </c>
    </row>
    <row r="490" spans="1:2" x14ac:dyDescent="0.3">
      <c r="A490" t="s">
        <v>493</v>
      </c>
      <c r="B490">
        <v>84.67</v>
      </c>
    </row>
    <row r="491" spans="1:2" x14ac:dyDescent="0.3">
      <c r="A491" t="s">
        <v>494</v>
      </c>
      <c r="B491">
        <v>99.27</v>
      </c>
    </row>
    <row r="492" spans="1:2" x14ac:dyDescent="0.3">
      <c r="A492" t="s">
        <v>495</v>
      </c>
      <c r="B492">
        <v>98.58</v>
      </c>
    </row>
    <row r="493" spans="1:2" x14ac:dyDescent="0.3">
      <c r="A493" t="s">
        <v>496</v>
      </c>
      <c r="B493">
        <v>68.05</v>
      </c>
    </row>
    <row r="494" spans="1:2" x14ac:dyDescent="0.3">
      <c r="A494" t="s">
        <v>497</v>
      </c>
      <c r="B494">
        <v>67.09</v>
      </c>
    </row>
    <row r="495" spans="1:2" x14ac:dyDescent="0.3">
      <c r="A495" t="s">
        <v>498</v>
      </c>
      <c r="B495">
        <v>65.75</v>
      </c>
    </row>
    <row r="496" spans="1:2" x14ac:dyDescent="0.3">
      <c r="A496" t="s">
        <v>499</v>
      </c>
      <c r="B496">
        <v>62.59</v>
      </c>
    </row>
    <row r="497" spans="1:2" x14ac:dyDescent="0.3">
      <c r="A497" t="s">
        <v>500</v>
      </c>
      <c r="B497">
        <v>96.62</v>
      </c>
    </row>
    <row r="498" spans="1:2" x14ac:dyDescent="0.3">
      <c r="A498" t="s">
        <v>501</v>
      </c>
      <c r="B498">
        <v>93.29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96.47</v>
      </c>
    </row>
    <row r="512" spans="1:2" x14ac:dyDescent="0.3">
      <c r="A512" t="s">
        <v>515</v>
      </c>
      <c r="B512">
        <v>96.39</v>
      </c>
    </row>
    <row r="513" spans="1:2" x14ac:dyDescent="0.3">
      <c r="A513" t="s">
        <v>516</v>
      </c>
      <c r="B513">
        <v>93.53</v>
      </c>
    </row>
    <row r="514" spans="1:2" x14ac:dyDescent="0.3">
      <c r="A514" t="s">
        <v>517</v>
      </c>
      <c r="B514">
        <v>90.5</v>
      </c>
    </row>
    <row r="515" spans="1:2" x14ac:dyDescent="0.3">
      <c r="A515" t="s">
        <v>518</v>
      </c>
      <c r="B515">
        <v>96.95</v>
      </c>
    </row>
    <row r="516" spans="1:2" x14ac:dyDescent="0.3">
      <c r="A516" t="s">
        <v>519</v>
      </c>
      <c r="B516">
        <v>93.89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512.86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1849.37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2369</v>
      </c>
    </row>
    <row r="523" spans="1:2" x14ac:dyDescent="0.3">
      <c r="A523" t="s">
        <v>526</v>
      </c>
      <c r="B523">
        <v>15</v>
      </c>
    </row>
    <row r="524" spans="1:2" x14ac:dyDescent="0.3">
      <c r="A524" t="s">
        <v>527</v>
      </c>
      <c r="B524">
        <v>5506</v>
      </c>
    </row>
    <row r="525" spans="1:2" x14ac:dyDescent="0.3">
      <c r="A525" t="s">
        <v>528</v>
      </c>
      <c r="B525">
        <v>0.01</v>
      </c>
    </row>
    <row r="526" spans="1:2" x14ac:dyDescent="0.3">
      <c r="A526" t="s">
        <v>529</v>
      </c>
      <c r="B526">
        <v>0.03</v>
      </c>
    </row>
    <row r="527" spans="1:2" x14ac:dyDescent="0.3">
      <c r="A527" t="s">
        <v>530</v>
      </c>
      <c r="B527">
        <v>202</v>
      </c>
    </row>
    <row r="528" spans="1:2" x14ac:dyDescent="0.3">
      <c r="A528" t="s">
        <v>531</v>
      </c>
      <c r="B528">
        <v>27741.1</v>
      </c>
    </row>
    <row r="529" spans="1:2" x14ac:dyDescent="0.3">
      <c r="A529" t="s">
        <v>532</v>
      </c>
      <c r="B529">
        <v>0.19</v>
      </c>
    </row>
    <row r="530" spans="1:2" x14ac:dyDescent="0.3">
      <c r="A530" t="s">
        <v>533</v>
      </c>
      <c r="B530">
        <v>0.16</v>
      </c>
    </row>
    <row r="531" spans="1:2" x14ac:dyDescent="0.3">
      <c r="A531" t="s">
        <v>534</v>
      </c>
      <c r="B531">
        <v>150</v>
      </c>
    </row>
    <row r="532" spans="1:2" x14ac:dyDescent="0.3">
      <c r="A532" t="s">
        <v>535</v>
      </c>
      <c r="B532">
        <v>2450</v>
      </c>
    </row>
    <row r="533" spans="1:2" x14ac:dyDescent="0.3">
      <c r="A533" t="s">
        <v>536</v>
      </c>
      <c r="B533">
        <v>0.14000000000000001</v>
      </c>
    </row>
    <row r="534" spans="1:2" x14ac:dyDescent="0.3">
      <c r="A534" t="s">
        <v>537</v>
      </c>
      <c r="B534">
        <v>0.01</v>
      </c>
    </row>
    <row r="535" spans="1:2" x14ac:dyDescent="0.3">
      <c r="A535" t="s">
        <v>538</v>
      </c>
      <c r="B535">
        <v>400</v>
      </c>
    </row>
    <row r="536" spans="1:2" x14ac:dyDescent="0.3">
      <c r="A536" t="s">
        <v>539</v>
      </c>
      <c r="B536">
        <v>6900</v>
      </c>
    </row>
    <row r="537" spans="1:2" x14ac:dyDescent="0.3">
      <c r="A537" t="s">
        <v>540</v>
      </c>
      <c r="B537">
        <v>0.38</v>
      </c>
    </row>
    <row r="538" spans="1:2" x14ac:dyDescent="0.3">
      <c r="A538" t="s">
        <v>541</v>
      </c>
      <c r="B538">
        <v>0.04</v>
      </c>
    </row>
    <row r="539" spans="1:2" x14ac:dyDescent="0.3">
      <c r="A539" t="s">
        <v>542</v>
      </c>
      <c r="B539">
        <v>300</v>
      </c>
    </row>
    <row r="540" spans="1:2" x14ac:dyDescent="0.3">
      <c r="A540" t="s">
        <v>543</v>
      </c>
      <c r="B540">
        <v>31030</v>
      </c>
    </row>
    <row r="541" spans="1:2" x14ac:dyDescent="0.3">
      <c r="A541" t="s">
        <v>544</v>
      </c>
      <c r="B541">
        <v>0.28999999999999998</v>
      </c>
    </row>
    <row r="542" spans="1:2" x14ac:dyDescent="0.3">
      <c r="A542" t="s">
        <v>545</v>
      </c>
      <c r="B542">
        <v>0.18</v>
      </c>
    </row>
    <row r="543" spans="1:2" x14ac:dyDescent="0.3">
      <c r="A543" t="s">
        <v>546</v>
      </c>
      <c r="B543">
        <v>125</v>
      </c>
    </row>
    <row r="544" spans="1:2" x14ac:dyDescent="0.3">
      <c r="A544" t="s">
        <v>547</v>
      </c>
      <c r="B544">
        <v>13750</v>
      </c>
    </row>
    <row r="545" spans="1:2" x14ac:dyDescent="0.3">
      <c r="A545" t="s">
        <v>548</v>
      </c>
      <c r="B545">
        <v>0.12</v>
      </c>
    </row>
    <row r="546" spans="1:2" x14ac:dyDescent="0.3">
      <c r="A546" t="s">
        <v>549</v>
      </c>
      <c r="B546">
        <v>0.08</v>
      </c>
    </row>
    <row r="547" spans="1:2" x14ac:dyDescent="0.3">
      <c r="A547" t="s">
        <v>550</v>
      </c>
      <c r="B547">
        <v>20</v>
      </c>
    </row>
    <row r="548" spans="1:2" x14ac:dyDescent="0.3">
      <c r="A548" t="s">
        <v>551</v>
      </c>
      <c r="B548">
        <v>3714</v>
      </c>
    </row>
    <row r="549" spans="1:2" x14ac:dyDescent="0.3">
      <c r="A549" t="s">
        <v>552</v>
      </c>
      <c r="B549">
        <v>0.02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2</v>
      </c>
    </row>
    <row r="552" spans="1:2" x14ac:dyDescent="0.3">
      <c r="A552" t="s">
        <v>555</v>
      </c>
      <c r="B552">
        <v>13821</v>
      </c>
    </row>
    <row r="553" spans="1:2" x14ac:dyDescent="0.3">
      <c r="A553" t="s">
        <v>556</v>
      </c>
      <c r="B553">
        <v>0</v>
      </c>
    </row>
    <row r="554" spans="1:2" x14ac:dyDescent="0.3">
      <c r="A554" t="s">
        <v>557</v>
      </c>
      <c r="B554">
        <v>0.08</v>
      </c>
    </row>
    <row r="555" spans="1:2" x14ac:dyDescent="0.3">
      <c r="A555" t="s">
        <v>558</v>
      </c>
      <c r="B555">
        <v>125.5</v>
      </c>
    </row>
    <row r="556" spans="1:2" x14ac:dyDescent="0.3">
      <c r="A556" t="s">
        <v>559</v>
      </c>
      <c r="B556">
        <v>19505.5</v>
      </c>
    </row>
    <row r="557" spans="1:2" x14ac:dyDescent="0.3">
      <c r="A557" t="s">
        <v>560</v>
      </c>
      <c r="B557">
        <v>0.12</v>
      </c>
    </row>
    <row r="558" spans="1:2" x14ac:dyDescent="0.3">
      <c r="A558" t="s">
        <v>561</v>
      </c>
      <c r="B558">
        <v>0.11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4365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0.02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125</v>
      </c>
    </row>
    <row r="566" spans="1:2" x14ac:dyDescent="0.3">
      <c r="A566" t="s">
        <v>569</v>
      </c>
      <c r="B566">
        <v>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114.95</v>
      </c>
    </row>
    <row r="570" spans="1:2" x14ac:dyDescent="0.3">
      <c r="A570" t="s">
        <v>573</v>
      </c>
      <c r="B570">
        <v>0.1105288461538</v>
      </c>
    </row>
    <row r="571" spans="1:2" x14ac:dyDescent="0.3">
      <c r="A571" t="s">
        <v>574</v>
      </c>
      <c r="B571">
        <v>31375.95</v>
      </c>
    </row>
    <row r="572" spans="1:2" x14ac:dyDescent="0.3">
      <c r="A572" t="s">
        <v>575</v>
      </c>
      <c r="B572">
        <v>0.17737749310289999</v>
      </c>
    </row>
    <row r="573" spans="1:2" x14ac:dyDescent="0.3">
      <c r="A573" t="s">
        <v>576</v>
      </c>
      <c r="B573">
        <v>28</v>
      </c>
    </row>
    <row r="574" spans="1:2" x14ac:dyDescent="0.3">
      <c r="A574" t="s">
        <v>577</v>
      </c>
      <c r="B574">
        <v>38.97</v>
      </c>
    </row>
    <row r="575" spans="1:2" x14ac:dyDescent="0.3">
      <c r="A575" t="s">
        <v>578</v>
      </c>
      <c r="B575">
        <v>30</v>
      </c>
    </row>
    <row r="576" spans="1:2" x14ac:dyDescent="0.3">
      <c r="A576" t="s">
        <v>579</v>
      </c>
      <c r="B576">
        <v>37.06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50.42</v>
      </c>
    </row>
    <row r="579" spans="1:2" x14ac:dyDescent="0.3">
      <c r="A579" t="s">
        <v>582</v>
      </c>
      <c r="B579">
        <v>98</v>
      </c>
    </row>
    <row r="580" spans="1:2" x14ac:dyDescent="0.3">
      <c r="A580" t="s">
        <v>583</v>
      </c>
      <c r="B580">
        <v>94.02</v>
      </c>
    </row>
    <row r="581" spans="1:2" x14ac:dyDescent="0.3">
      <c r="A581" t="s">
        <v>584</v>
      </c>
      <c r="B581">
        <v>95</v>
      </c>
    </row>
    <row r="582" spans="1:2" x14ac:dyDescent="0.3">
      <c r="A582" t="s">
        <v>585</v>
      </c>
      <c r="B582">
        <v>92.86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97.68</v>
      </c>
    </row>
    <row r="585" spans="1:2" x14ac:dyDescent="0.3">
      <c r="A585" t="s">
        <v>588</v>
      </c>
      <c r="B585">
        <v>315</v>
      </c>
    </row>
    <row r="586" spans="1:2" x14ac:dyDescent="0.3">
      <c r="A586" t="s">
        <v>589</v>
      </c>
      <c r="B586">
        <v>310.3</v>
      </c>
    </row>
    <row r="587" spans="1:2" x14ac:dyDescent="0.3">
      <c r="A587" t="s">
        <v>590</v>
      </c>
      <c r="B587">
        <v>95</v>
      </c>
    </row>
    <row r="588" spans="1:2" x14ac:dyDescent="0.3">
      <c r="A588" t="s">
        <v>591</v>
      </c>
      <c r="B588">
        <v>105.33</v>
      </c>
    </row>
    <row r="589" spans="1:2" x14ac:dyDescent="0.3">
      <c r="A589" t="s">
        <v>592</v>
      </c>
      <c r="B589">
        <v>900</v>
      </c>
    </row>
    <row r="590" spans="1:2" x14ac:dyDescent="0.3">
      <c r="A590" t="s">
        <v>593</v>
      </c>
      <c r="B590">
        <v>830.36</v>
      </c>
    </row>
    <row r="591" spans="1:2" x14ac:dyDescent="0.3">
      <c r="A591" t="s">
        <v>594</v>
      </c>
      <c r="B591">
        <v>1120</v>
      </c>
    </row>
    <row r="592" spans="1:2" x14ac:dyDescent="0.3">
      <c r="A592" t="s">
        <v>595</v>
      </c>
      <c r="B592">
        <v>1080.71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3.4722222222222203E-2</v>
      </c>
    </row>
    <row r="595" spans="1:2" x14ac:dyDescent="0.3">
      <c r="A595" t="s">
        <v>598</v>
      </c>
      <c r="B595" s="2">
        <v>3.4722222222222203E-2</v>
      </c>
    </row>
    <row r="596" spans="1:2" x14ac:dyDescent="0.3">
      <c r="A596" t="s">
        <v>599</v>
      </c>
      <c r="B596" s="2">
        <v>4.1666666666666701E-3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4.1666666666666701E-3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0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4.1666666666666701E-3</v>
      </c>
    </row>
    <row r="621" spans="1:2" x14ac:dyDescent="0.3">
      <c r="A621" t="s">
        <v>624</v>
      </c>
      <c r="B621" s="2">
        <v>3.4722222222222203E-2</v>
      </c>
    </row>
    <row r="622" spans="1:2" x14ac:dyDescent="0.3">
      <c r="A622" t="s">
        <v>625</v>
      </c>
      <c r="B622" s="2">
        <v>0.96111111111111103</v>
      </c>
    </row>
    <row r="623" spans="1:2" x14ac:dyDescent="0.3">
      <c r="A623" t="s">
        <v>626</v>
      </c>
      <c r="B623" s="2">
        <v>3.8888888888888903E-2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3.89</v>
      </c>
    </row>
    <row r="626" spans="1:2" x14ac:dyDescent="0.3">
      <c r="A626" t="s">
        <v>630</v>
      </c>
      <c r="B626" s="2">
        <v>0.76736111111111105</v>
      </c>
    </row>
    <row r="627" spans="1:2" x14ac:dyDescent="0.3">
      <c r="A627" t="s">
        <v>631</v>
      </c>
      <c r="B627" s="2">
        <v>0.99513888888888902</v>
      </c>
    </row>
    <row r="628" spans="1:2" x14ac:dyDescent="0.3">
      <c r="A628" t="s">
        <v>632</v>
      </c>
      <c r="B628" s="2">
        <v>0.23263888888888901</v>
      </c>
    </row>
    <row r="629" spans="1:2" x14ac:dyDescent="0.3">
      <c r="A629" t="s">
        <v>633</v>
      </c>
      <c r="B629" s="2">
        <v>4.8611111111111103E-3</v>
      </c>
    </row>
    <row r="630" spans="1:2" x14ac:dyDescent="0.3">
      <c r="A630" t="s">
        <v>634</v>
      </c>
      <c r="B630" s="2">
        <v>0.23749999999999999</v>
      </c>
    </row>
    <row r="631" spans="1:2" x14ac:dyDescent="0.3">
      <c r="A631" t="s">
        <v>635</v>
      </c>
      <c r="B631" s="2">
        <v>0.374305555555556</v>
      </c>
    </row>
    <row r="632" spans="1:2" x14ac:dyDescent="0.3">
      <c r="A632" t="s">
        <v>636</v>
      </c>
      <c r="B632" s="2">
        <v>0.71666666666666701</v>
      </c>
    </row>
    <row r="633" spans="1:2" x14ac:dyDescent="0.3">
      <c r="A633" t="s">
        <v>637</v>
      </c>
      <c r="B633" t="s">
        <v>638</v>
      </c>
    </row>
    <row r="634" spans="1:2" x14ac:dyDescent="0.3">
      <c r="A634" t="s">
        <v>639</v>
      </c>
      <c r="B634" t="s">
        <v>640</v>
      </c>
    </row>
    <row r="635" spans="1:2" x14ac:dyDescent="0.3">
      <c r="A635" t="s">
        <v>641</v>
      </c>
      <c r="B635" s="2">
        <v>0.23958333333333301</v>
      </c>
    </row>
    <row r="636" spans="1:2" x14ac:dyDescent="0.3">
      <c r="A636" t="s">
        <v>642</v>
      </c>
      <c r="B636" t="s">
        <v>643</v>
      </c>
    </row>
    <row r="637" spans="1:2" x14ac:dyDescent="0.3">
      <c r="A637" t="s">
        <v>644</v>
      </c>
      <c r="B637" s="2">
        <v>0</v>
      </c>
    </row>
    <row r="638" spans="1:2" x14ac:dyDescent="0.3">
      <c r="A638" t="s">
        <v>645</v>
      </c>
      <c r="B638" s="2">
        <v>1.0416666666666701E-2</v>
      </c>
    </row>
    <row r="639" spans="1:2" x14ac:dyDescent="0.3">
      <c r="A639" t="s">
        <v>646</v>
      </c>
      <c r="B639" s="2">
        <v>1.0416666666666701E-2</v>
      </c>
    </row>
    <row r="640" spans="1:2" x14ac:dyDescent="0.3">
      <c r="A640" t="s">
        <v>647</v>
      </c>
      <c r="B640" t="s">
        <v>648</v>
      </c>
    </row>
    <row r="641" spans="1:2" x14ac:dyDescent="0.3">
      <c r="A641" t="s">
        <v>649</v>
      </c>
      <c r="B641" s="2">
        <v>0.20555555555555599</v>
      </c>
    </row>
    <row r="642" spans="1:2" x14ac:dyDescent="0.3">
      <c r="A642" t="s">
        <v>650</v>
      </c>
      <c r="B642" t="s">
        <v>651</v>
      </c>
    </row>
    <row r="643" spans="1:2" x14ac:dyDescent="0.3">
      <c r="A643" t="s">
        <v>652</v>
      </c>
      <c r="B643" s="2">
        <v>0.76458333333333295</v>
      </c>
    </row>
    <row r="644" spans="1:2" x14ac:dyDescent="0.3">
      <c r="A644" t="s">
        <v>653</v>
      </c>
      <c r="B644" s="2">
        <v>0.202777777777778</v>
      </c>
    </row>
    <row r="645" spans="1:2" x14ac:dyDescent="0.3">
      <c r="A645" t="s">
        <v>654</v>
      </c>
      <c r="B645" s="2">
        <v>0.96736111111111101</v>
      </c>
    </row>
    <row r="646" spans="1:2" x14ac:dyDescent="0.3">
      <c r="A646" t="s">
        <v>655</v>
      </c>
      <c r="B646" t="s">
        <v>656</v>
      </c>
    </row>
    <row r="647" spans="1:2" x14ac:dyDescent="0.3">
      <c r="A647" t="s">
        <v>657</v>
      </c>
      <c r="B647" t="s">
        <v>658</v>
      </c>
    </row>
    <row r="648" spans="1:2" x14ac:dyDescent="0.3">
      <c r="A648" t="s">
        <v>659</v>
      </c>
      <c r="B648" t="s">
        <v>660</v>
      </c>
    </row>
    <row r="649" spans="1:2" x14ac:dyDescent="0.3">
      <c r="A649" t="s">
        <v>661</v>
      </c>
      <c r="B649" s="2">
        <v>0</v>
      </c>
    </row>
    <row r="650" spans="1:2" x14ac:dyDescent="0.3">
      <c r="A650" t="s">
        <v>662</v>
      </c>
      <c r="B650" s="2">
        <v>0</v>
      </c>
    </row>
    <row r="651" spans="1:2" x14ac:dyDescent="0.3">
      <c r="A651" t="s">
        <v>663</v>
      </c>
      <c r="B651" s="2">
        <v>0</v>
      </c>
    </row>
    <row r="652" spans="1:2" x14ac:dyDescent="0.3">
      <c r="A652" t="s">
        <v>664</v>
      </c>
      <c r="B652" s="2">
        <v>0.118055555555556</v>
      </c>
    </row>
    <row r="653" spans="1:2" x14ac:dyDescent="0.3">
      <c r="A653" t="s">
        <v>665</v>
      </c>
      <c r="B653" s="2">
        <v>4.0972222222222202E-2</v>
      </c>
    </row>
    <row r="654" spans="1:2" x14ac:dyDescent="0.3">
      <c r="A654" t="s">
        <v>666</v>
      </c>
      <c r="B654" s="2">
        <v>0.15902777777777799</v>
      </c>
    </row>
    <row r="655" spans="1:2" x14ac:dyDescent="0.3">
      <c r="A655" t="s">
        <v>667</v>
      </c>
      <c r="B655" s="2">
        <v>0</v>
      </c>
    </row>
    <row r="656" spans="1:2" x14ac:dyDescent="0.3">
      <c r="A656" t="s">
        <v>668</v>
      </c>
      <c r="B656" s="2">
        <v>0</v>
      </c>
    </row>
    <row r="657" spans="1:2" x14ac:dyDescent="0.3">
      <c r="A657" t="s">
        <v>669</v>
      </c>
      <c r="B657" s="2">
        <v>0</v>
      </c>
    </row>
    <row r="658" spans="1:2" x14ac:dyDescent="0.3">
      <c r="A658" t="s">
        <v>670</v>
      </c>
      <c r="B658" t="s">
        <v>671</v>
      </c>
    </row>
    <row r="659" spans="1:2" x14ac:dyDescent="0.3">
      <c r="A659" t="s">
        <v>672</v>
      </c>
      <c r="B659" t="s">
        <v>673</v>
      </c>
    </row>
    <row r="660" spans="1:2" x14ac:dyDescent="0.3">
      <c r="A660" t="s">
        <v>674</v>
      </c>
      <c r="B660" t="s">
        <v>675</v>
      </c>
    </row>
    <row r="661" spans="1:2" x14ac:dyDescent="0.3">
      <c r="A661" t="s">
        <v>676</v>
      </c>
      <c r="B661" t="s">
        <v>677</v>
      </c>
    </row>
    <row r="662" spans="1:2" x14ac:dyDescent="0.3">
      <c r="A662" t="s">
        <v>678</v>
      </c>
      <c r="B662" t="s">
        <v>679</v>
      </c>
    </row>
    <row r="663" spans="1:2" x14ac:dyDescent="0.3">
      <c r="A663" t="s">
        <v>680</v>
      </c>
      <c r="B663">
        <v>5.23</v>
      </c>
    </row>
    <row r="664" spans="1:2" x14ac:dyDescent="0.3">
      <c r="A664" t="s">
        <v>681</v>
      </c>
      <c r="B664" t="s">
        <v>682</v>
      </c>
    </row>
    <row r="665" spans="1:2" x14ac:dyDescent="0.3">
      <c r="A665" t="s">
        <v>683</v>
      </c>
      <c r="B665" t="s">
        <v>684</v>
      </c>
    </row>
    <row r="666" spans="1:2" x14ac:dyDescent="0.3">
      <c r="A666" t="s">
        <v>685</v>
      </c>
      <c r="B666" t="s">
        <v>686</v>
      </c>
    </row>
    <row r="667" spans="1:2" x14ac:dyDescent="0.3">
      <c r="A667" t="s">
        <v>687</v>
      </c>
      <c r="B667" t="s">
        <v>688</v>
      </c>
    </row>
    <row r="668" spans="1:2" x14ac:dyDescent="0.3">
      <c r="A668" t="s">
        <v>689</v>
      </c>
      <c r="B668" t="s">
        <v>690</v>
      </c>
    </row>
    <row r="669" spans="1:2" x14ac:dyDescent="0.3">
      <c r="A669" t="s">
        <v>691</v>
      </c>
      <c r="B669">
        <v>2271</v>
      </c>
    </row>
    <row r="670" spans="1:2" x14ac:dyDescent="0.3">
      <c r="A670" t="s">
        <v>692</v>
      </c>
      <c r="B670">
        <v>382343</v>
      </c>
    </row>
    <row r="671" spans="1:2" x14ac:dyDescent="0.3">
      <c r="A671" t="s">
        <v>693</v>
      </c>
      <c r="B671">
        <v>94.625</v>
      </c>
    </row>
    <row r="672" spans="1:2" x14ac:dyDescent="0.3">
      <c r="A672" t="s">
        <v>694</v>
      </c>
      <c r="B672">
        <v>15930.958333333299</v>
      </c>
    </row>
    <row r="673" spans="1:2" x14ac:dyDescent="0.3">
      <c r="A673" t="s">
        <v>695</v>
      </c>
      <c r="B673">
        <v>21.8365384615384</v>
      </c>
    </row>
    <row r="674" spans="1:2" x14ac:dyDescent="0.3">
      <c r="A674" t="s">
        <v>696</v>
      </c>
      <c r="B674">
        <v>21.614976708425701</v>
      </c>
    </row>
    <row r="675" spans="1:2" x14ac:dyDescent="0.3">
      <c r="A675" t="s">
        <v>697</v>
      </c>
      <c r="B675">
        <v>21640</v>
      </c>
    </row>
    <row r="676" spans="1:2" x14ac:dyDescent="0.3">
      <c r="A676" t="s">
        <v>698</v>
      </c>
      <c r="B676">
        <v>3629520</v>
      </c>
    </row>
    <row r="677" spans="1:2" x14ac:dyDescent="0.3">
      <c r="A677" t="s">
        <v>699</v>
      </c>
      <c r="B677">
        <v>40.807692307692299</v>
      </c>
    </row>
    <row r="678" spans="1:2" x14ac:dyDescent="0.3">
      <c r="A678" t="s">
        <v>700</v>
      </c>
      <c r="B678">
        <v>38.946112794536603</v>
      </c>
    </row>
    <row r="679" spans="1:2" x14ac:dyDescent="0.3">
      <c r="A679" t="s">
        <v>701</v>
      </c>
      <c r="B679">
        <v>107</v>
      </c>
    </row>
    <row r="680" spans="1:2" x14ac:dyDescent="0.3">
      <c r="A680" t="s">
        <v>702</v>
      </c>
      <c r="B680">
        <v>19391</v>
      </c>
    </row>
    <row r="681" spans="1:2" x14ac:dyDescent="0.3">
      <c r="A681" t="s">
        <v>703</v>
      </c>
      <c r="B681">
        <v>4.46</v>
      </c>
    </row>
    <row r="682" spans="1:2" x14ac:dyDescent="0.3">
      <c r="A682" t="s">
        <v>704</v>
      </c>
      <c r="B682">
        <v>807.96</v>
      </c>
    </row>
    <row r="683" spans="1:2" x14ac:dyDescent="0.3">
      <c r="A683" t="s">
        <v>705</v>
      </c>
      <c r="B683">
        <v>1.03</v>
      </c>
    </row>
    <row r="684" spans="1:2" x14ac:dyDescent="0.3">
      <c r="A684" t="s">
        <v>706</v>
      </c>
      <c r="B684">
        <v>1.1000000000000001</v>
      </c>
    </row>
    <row r="685" spans="1:2" x14ac:dyDescent="0.3">
      <c r="A685" t="s">
        <v>707</v>
      </c>
      <c r="B685">
        <v>1973</v>
      </c>
    </row>
    <row r="686" spans="1:2" x14ac:dyDescent="0.3">
      <c r="A686" t="s">
        <v>708</v>
      </c>
      <c r="B686">
        <v>306567</v>
      </c>
    </row>
    <row r="687" spans="1:2" x14ac:dyDescent="0.3">
      <c r="A687" t="s">
        <v>709</v>
      </c>
      <c r="B687">
        <v>82.21</v>
      </c>
    </row>
    <row r="688" spans="1:2" x14ac:dyDescent="0.3">
      <c r="A688" t="s">
        <v>710</v>
      </c>
      <c r="B688">
        <v>12773.63</v>
      </c>
    </row>
    <row r="689" spans="1:2" x14ac:dyDescent="0.3">
      <c r="A689" t="s">
        <v>711</v>
      </c>
      <c r="B689">
        <v>18.97</v>
      </c>
    </row>
    <row r="690" spans="1:2" x14ac:dyDescent="0.3">
      <c r="A690" t="s">
        <v>712</v>
      </c>
      <c r="B690">
        <v>17.329999999999998</v>
      </c>
    </row>
    <row r="691" spans="1:2" x14ac:dyDescent="0.3">
      <c r="A691" t="s">
        <v>713</v>
      </c>
      <c r="B691" t="s">
        <v>628</v>
      </c>
    </row>
    <row r="692" spans="1:2" x14ac:dyDescent="0.3">
      <c r="A692" t="s">
        <v>714</v>
      </c>
      <c r="B692" s="1">
        <v>44501</v>
      </c>
    </row>
    <row r="693" spans="1:2" x14ac:dyDescent="0.3">
      <c r="A693" t="s">
        <v>715</v>
      </c>
      <c r="B693" s="2">
        <v>0.75</v>
      </c>
    </row>
    <row r="694" spans="1:2" x14ac:dyDescent="0.3">
      <c r="A694" t="s">
        <v>716</v>
      </c>
      <c r="B694">
        <v>20869</v>
      </c>
    </row>
    <row r="695" spans="1:2" x14ac:dyDescent="0.3">
      <c r="A695" t="s">
        <v>717</v>
      </c>
      <c r="B695">
        <v>3371188</v>
      </c>
    </row>
    <row r="696" spans="1:2" x14ac:dyDescent="0.3">
      <c r="A696" t="s">
        <v>718</v>
      </c>
      <c r="B696">
        <v>0</v>
      </c>
    </row>
    <row r="697" spans="1:2" x14ac:dyDescent="0.3">
      <c r="A697" t="s">
        <v>719</v>
      </c>
      <c r="B697">
        <v>905500</v>
      </c>
    </row>
    <row r="698" spans="1:2" x14ac:dyDescent="0.3">
      <c r="A698" t="s">
        <v>720</v>
      </c>
      <c r="B698">
        <v>8650</v>
      </c>
    </row>
    <row r="699" spans="1:2" x14ac:dyDescent="0.3">
      <c r="A699" t="s">
        <v>721</v>
      </c>
      <c r="B699">
        <v>1039893</v>
      </c>
    </row>
    <row r="700" spans="1:2" x14ac:dyDescent="0.3">
      <c r="A700" t="s">
        <v>722</v>
      </c>
      <c r="B700">
        <v>0</v>
      </c>
    </row>
    <row r="701" spans="1:2" x14ac:dyDescent="0.3">
      <c r="A701" t="s">
        <v>723</v>
      </c>
      <c r="B701">
        <v>217324</v>
      </c>
    </row>
    <row r="702" spans="1:2" x14ac:dyDescent="0.3">
      <c r="A702" t="s">
        <v>724</v>
      </c>
      <c r="B702">
        <v>810</v>
      </c>
    </row>
    <row r="703" spans="1:2" x14ac:dyDescent="0.3">
      <c r="A703" t="s">
        <v>725</v>
      </c>
      <c r="B703">
        <v>176617.60000000001</v>
      </c>
    </row>
    <row r="704" spans="1:2" x14ac:dyDescent="0.3">
      <c r="A704" t="s">
        <v>726</v>
      </c>
      <c r="B704">
        <v>318989.88</v>
      </c>
    </row>
    <row r="705" spans="1:2" x14ac:dyDescent="0.3">
      <c r="A705" t="s">
        <v>727</v>
      </c>
      <c r="B705">
        <v>49279042.049999997</v>
      </c>
    </row>
    <row r="706" spans="1:2" x14ac:dyDescent="0.3">
      <c r="A706" t="s">
        <v>728</v>
      </c>
      <c r="B706">
        <v>32.01</v>
      </c>
    </row>
    <row r="707" spans="1:2" x14ac:dyDescent="0.3">
      <c r="A707" t="s">
        <v>729</v>
      </c>
      <c r="B707">
        <v>28.07</v>
      </c>
    </row>
    <row r="708" spans="1:2" x14ac:dyDescent="0.3">
      <c r="A708" t="s">
        <v>730</v>
      </c>
      <c r="B708">
        <v>30.67</v>
      </c>
    </row>
    <row r="709" spans="1:2" x14ac:dyDescent="0.3">
      <c r="A709" t="s">
        <v>731</v>
      </c>
      <c r="B709">
        <v>27.86</v>
      </c>
    </row>
    <row r="710" spans="1:2" x14ac:dyDescent="0.3">
      <c r="A710" t="s">
        <v>732</v>
      </c>
      <c r="B710">
        <v>0</v>
      </c>
    </row>
    <row r="711" spans="1:2" x14ac:dyDescent="0.3">
      <c r="A711" t="s">
        <v>733</v>
      </c>
      <c r="B711">
        <v>4365</v>
      </c>
    </row>
    <row r="712" spans="1:2" x14ac:dyDescent="0.3">
      <c r="A712" t="s">
        <v>734</v>
      </c>
      <c r="B712">
        <v>0</v>
      </c>
    </row>
    <row r="713" spans="1:2" x14ac:dyDescent="0.3">
      <c r="A713" t="s">
        <v>735</v>
      </c>
      <c r="B713">
        <v>813195</v>
      </c>
    </row>
    <row r="714" spans="1:2" x14ac:dyDescent="0.3">
      <c r="A714" t="s">
        <v>736</v>
      </c>
      <c r="B714">
        <v>0</v>
      </c>
    </row>
    <row r="715" spans="1:2" x14ac:dyDescent="0.3">
      <c r="A715" t="s">
        <v>737</v>
      </c>
      <c r="B715">
        <v>0.46</v>
      </c>
    </row>
    <row r="716" spans="1:2" x14ac:dyDescent="0.3">
      <c r="A716" t="s">
        <v>738</v>
      </c>
      <c r="B716">
        <v>0</v>
      </c>
    </row>
    <row r="717" spans="1:2" x14ac:dyDescent="0.3">
      <c r="A717" t="s">
        <v>739</v>
      </c>
      <c r="B717">
        <v>0.46</v>
      </c>
    </row>
    <row r="718" spans="1:2" x14ac:dyDescent="0.3">
      <c r="A718" t="s">
        <v>740</v>
      </c>
      <c r="B718">
        <v>118.5</v>
      </c>
    </row>
    <row r="719" spans="1:2" x14ac:dyDescent="0.3">
      <c r="A719" t="s">
        <v>741</v>
      </c>
      <c r="B719">
        <v>33294.800000000003</v>
      </c>
    </row>
    <row r="720" spans="1:2" x14ac:dyDescent="0.3">
      <c r="A720" t="s">
        <v>742</v>
      </c>
      <c r="B720">
        <v>19485.11</v>
      </c>
    </row>
    <row r="721" spans="1:2" x14ac:dyDescent="0.3">
      <c r="A721" t="s">
        <v>743</v>
      </c>
      <c r="B721">
        <v>5699722.2800000003</v>
      </c>
    </row>
    <row r="722" spans="1:2" x14ac:dyDescent="0.3">
      <c r="A722" t="s">
        <v>744</v>
      </c>
      <c r="B722">
        <v>1.96</v>
      </c>
    </row>
    <row r="723" spans="1:2" x14ac:dyDescent="0.3">
      <c r="A723" t="s">
        <v>745</v>
      </c>
      <c r="B723">
        <v>3.25</v>
      </c>
    </row>
    <row r="724" spans="1:2" x14ac:dyDescent="0.3">
      <c r="A724" t="s">
        <v>746</v>
      </c>
      <c r="B724">
        <v>1.87</v>
      </c>
    </row>
    <row r="725" spans="1:2" x14ac:dyDescent="0.3">
      <c r="A725" t="s">
        <v>747</v>
      </c>
      <c r="B725">
        <v>3.22</v>
      </c>
    </row>
    <row r="726" spans="1:2" x14ac:dyDescent="0.3">
      <c r="A726" t="s">
        <v>748</v>
      </c>
      <c r="B726">
        <v>40.39</v>
      </c>
    </row>
    <row r="727" spans="1:2" x14ac:dyDescent="0.3">
      <c r="A727" t="s">
        <v>749</v>
      </c>
      <c r="B727">
        <v>-13465.8</v>
      </c>
    </row>
    <row r="728" spans="1:2" x14ac:dyDescent="0.3">
      <c r="A728" t="s">
        <v>750</v>
      </c>
      <c r="B728">
        <v>227.65</v>
      </c>
    </row>
    <row r="729" spans="1:2" x14ac:dyDescent="0.3">
      <c r="A729" t="s">
        <v>751</v>
      </c>
      <c r="B729">
        <v>-17917.7</v>
      </c>
    </row>
    <row r="730" spans="1:2" x14ac:dyDescent="0.3">
      <c r="A730" t="s">
        <v>752</v>
      </c>
      <c r="B730">
        <v>0</v>
      </c>
    </row>
    <row r="731" spans="1:2" x14ac:dyDescent="0.3">
      <c r="A731" t="s">
        <v>753</v>
      </c>
      <c r="B731">
        <v>0</v>
      </c>
    </row>
    <row r="732" spans="1:2" x14ac:dyDescent="0.3">
      <c r="A732" t="s">
        <v>754</v>
      </c>
      <c r="B732">
        <v>790.4</v>
      </c>
    </row>
    <row r="733" spans="1:2" x14ac:dyDescent="0.3">
      <c r="A733" t="s">
        <v>755</v>
      </c>
      <c r="B733">
        <v>0</v>
      </c>
    </row>
    <row r="734" spans="1:2" x14ac:dyDescent="0.3">
      <c r="A734" t="s">
        <v>756</v>
      </c>
      <c r="B734">
        <v>0</v>
      </c>
    </row>
    <row r="735" spans="1:2" x14ac:dyDescent="0.3">
      <c r="A735" t="s">
        <v>757</v>
      </c>
      <c r="B735">
        <v>0</v>
      </c>
    </row>
    <row r="736" spans="1:2" x14ac:dyDescent="0.3">
      <c r="A736" t="s">
        <v>758</v>
      </c>
      <c r="B736">
        <v>2369</v>
      </c>
    </row>
    <row r="737" spans="1:2" x14ac:dyDescent="0.3">
      <c r="A737" t="s">
        <v>759</v>
      </c>
      <c r="B737">
        <v>0</v>
      </c>
    </row>
    <row r="738" spans="1:2" x14ac:dyDescent="0.3">
      <c r="A738" t="s">
        <v>760</v>
      </c>
      <c r="B738">
        <v>0</v>
      </c>
    </row>
    <row r="739" spans="1:2" x14ac:dyDescent="0.3">
      <c r="A739" t="s">
        <v>761</v>
      </c>
      <c r="B739">
        <v>0</v>
      </c>
    </row>
    <row r="740" spans="1:2" x14ac:dyDescent="0.3">
      <c r="A740" t="s">
        <v>762</v>
      </c>
      <c r="B740">
        <v>0</v>
      </c>
    </row>
    <row r="741" spans="1:2" x14ac:dyDescent="0.3">
      <c r="A741" t="s">
        <v>763</v>
      </c>
      <c r="B741">
        <v>0</v>
      </c>
    </row>
    <row r="742" spans="1:2" x14ac:dyDescent="0.3">
      <c r="A742" t="s">
        <v>764</v>
      </c>
      <c r="B742">
        <v>0</v>
      </c>
    </row>
    <row r="743" spans="1:2" x14ac:dyDescent="0.3">
      <c r="A743" t="s">
        <v>765</v>
      </c>
      <c r="B743">
        <v>0</v>
      </c>
    </row>
    <row r="744" spans="1:2" x14ac:dyDescent="0.3">
      <c r="A744" t="s">
        <v>766</v>
      </c>
      <c r="B744">
        <v>1849.37</v>
      </c>
    </row>
    <row r="745" spans="1:2" x14ac:dyDescent="0.3">
      <c r="A745" t="s">
        <v>767</v>
      </c>
      <c r="B745">
        <v>0</v>
      </c>
    </row>
    <row r="746" spans="1:2" x14ac:dyDescent="0.3">
      <c r="A746" t="s">
        <v>768</v>
      </c>
      <c r="B746">
        <v>0</v>
      </c>
    </row>
    <row r="747" spans="1:2" x14ac:dyDescent="0.3">
      <c r="A747" t="s">
        <v>769</v>
      </c>
      <c r="B747">
        <v>0</v>
      </c>
    </row>
    <row r="748" spans="1:2" x14ac:dyDescent="0.3">
      <c r="A748" t="s">
        <v>770</v>
      </c>
      <c r="B748">
        <v>0</v>
      </c>
    </row>
    <row r="749" spans="1:2" x14ac:dyDescent="0.3">
      <c r="A749" t="s">
        <v>771</v>
      </c>
      <c r="B749">
        <v>0</v>
      </c>
    </row>
    <row r="750" spans="1:2" x14ac:dyDescent="0.3">
      <c r="A750" t="s">
        <v>772</v>
      </c>
      <c r="B750">
        <v>0</v>
      </c>
    </row>
    <row r="751" spans="1:2" x14ac:dyDescent="0.3">
      <c r="A751" t="s">
        <v>773</v>
      </c>
      <c r="B751">
        <v>0</v>
      </c>
    </row>
    <row r="752" spans="1:2" x14ac:dyDescent="0.3">
      <c r="A752" t="s">
        <v>774</v>
      </c>
      <c r="B752">
        <v>0</v>
      </c>
    </row>
    <row r="753" spans="1:2" x14ac:dyDescent="0.3">
      <c r="A753" t="s">
        <v>775</v>
      </c>
      <c r="B753">
        <v>0</v>
      </c>
    </row>
    <row r="754" spans="1:2" x14ac:dyDescent="0.3">
      <c r="A754" t="s">
        <v>776</v>
      </c>
      <c r="B754">
        <v>512.86</v>
      </c>
    </row>
    <row r="755" spans="1:2" x14ac:dyDescent="0.3">
      <c r="A755" t="s">
        <v>777</v>
      </c>
      <c r="B755">
        <v>0</v>
      </c>
    </row>
    <row r="756" spans="1:2" x14ac:dyDescent="0.3">
      <c r="A756" t="s">
        <v>778</v>
      </c>
      <c r="B756">
        <v>0</v>
      </c>
    </row>
    <row r="757" spans="1:2" x14ac:dyDescent="0.3">
      <c r="A757" t="s">
        <v>779</v>
      </c>
      <c r="B757">
        <v>0</v>
      </c>
    </row>
    <row r="758" spans="1:2" x14ac:dyDescent="0.3">
      <c r="A758" t="s">
        <v>780</v>
      </c>
      <c r="B758">
        <v>0</v>
      </c>
    </row>
    <row r="759" spans="1:2" x14ac:dyDescent="0.3">
      <c r="A759" t="s">
        <v>781</v>
      </c>
      <c r="B759">
        <v>0</v>
      </c>
    </row>
    <row r="760" spans="1:2" x14ac:dyDescent="0.3">
      <c r="A760" t="s">
        <v>782</v>
      </c>
      <c r="B760">
        <v>0</v>
      </c>
    </row>
    <row r="761" spans="1:2" x14ac:dyDescent="0.3">
      <c r="A761" t="s">
        <v>783</v>
      </c>
      <c r="B761">
        <v>1869.49</v>
      </c>
    </row>
    <row r="762" spans="1:2" x14ac:dyDescent="0.3">
      <c r="A762" t="s">
        <v>784</v>
      </c>
      <c r="B762">
        <v>0</v>
      </c>
    </row>
    <row r="763" spans="1:2" x14ac:dyDescent="0.3">
      <c r="A763" t="s">
        <v>785</v>
      </c>
      <c r="B763">
        <v>3320</v>
      </c>
    </row>
    <row r="764" spans="1:2" x14ac:dyDescent="0.3">
      <c r="A764" t="s">
        <v>786</v>
      </c>
      <c r="B764">
        <v>203950</v>
      </c>
    </row>
    <row r="765" spans="1:2" x14ac:dyDescent="0.3">
      <c r="A765" t="s">
        <v>787</v>
      </c>
      <c r="B765">
        <v>3.19</v>
      </c>
    </row>
    <row r="766" spans="1:2" x14ac:dyDescent="0.3">
      <c r="A766" t="s">
        <v>788</v>
      </c>
      <c r="B766">
        <v>1.1499999999999999</v>
      </c>
    </row>
    <row r="767" spans="1:2" x14ac:dyDescent="0.3">
      <c r="A767" t="s">
        <v>789</v>
      </c>
      <c r="B767">
        <v>46.99</v>
      </c>
    </row>
    <row r="768" spans="1:2" x14ac:dyDescent="0.3">
      <c r="A768" t="s">
        <v>790</v>
      </c>
      <c r="B768">
        <v>8782.69</v>
      </c>
    </row>
    <row r="769" spans="1:2" x14ac:dyDescent="0.3">
      <c r="A769" t="s">
        <v>791</v>
      </c>
      <c r="B769">
        <v>0.05</v>
      </c>
    </row>
    <row r="770" spans="1:2" x14ac:dyDescent="0.3">
      <c r="A770" t="s">
        <v>792</v>
      </c>
      <c r="B770">
        <v>0.05</v>
      </c>
    </row>
    <row r="771" spans="1:2" x14ac:dyDescent="0.3">
      <c r="A771" t="s">
        <v>793</v>
      </c>
      <c r="B771">
        <v>13788.06</v>
      </c>
    </row>
    <row r="772" spans="1:2" x14ac:dyDescent="0.3">
      <c r="A772" t="s">
        <v>794</v>
      </c>
      <c r="B772">
        <v>833314.32</v>
      </c>
    </row>
    <row r="773" spans="1:2" x14ac:dyDescent="0.3">
      <c r="A773" t="s">
        <v>795</v>
      </c>
      <c r="B773">
        <v>13.26</v>
      </c>
    </row>
    <row r="774" spans="1:2" x14ac:dyDescent="0.3">
      <c r="A774" t="s">
        <v>796</v>
      </c>
      <c r="B774">
        <v>4.71</v>
      </c>
    </row>
    <row r="775" spans="1:2" x14ac:dyDescent="0.3">
      <c r="A775" t="s">
        <v>797</v>
      </c>
      <c r="B775">
        <v>12.59</v>
      </c>
    </row>
    <row r="776" spans="1:2" x14ac:dyDescent="0.3">
      <c r="A776" t="s">
        <v>798</v>
      </c>
      <c r="B776">
        <v>12.16</v>
      </c>
    </row>
    <row r="777" spans="1:2" x14ac:dyDescent="0.3">
      <c r="A777" t="s">
        <v>799</v>
      </c>
      <c r="B777">
        <v>9.5399999999999991</v>
      </c>
    </row>
    <row r="778" spans="1:2" x14ac:dyDescent="0.3">
      <c r="A778" t="s">
        <v>800</v>
      </c>
      <c r="B778">
        <v>9.92</v>
      </c>
    </row>
    <row r="779" spans="1:2" x14ac:dyDescent="0.3">
      <c r="A779" t="s">
        <v>801</v>
      </c>
      <c r="B779">
        <v>11</v>
      </c>
    </row>
    <row r="780" spans="1:2" x14ac:dyDescent="0.3">
      <c r="A780" t="s">
        <v>802</v>
      </c>
      <c r="B780">
        <v>10.51</v>
      </c>
    </row>
    <row r="781" spans="1:2" x14ac:dyDescent="0.3">
      <c r="A781" t="s">
        <v>803</v>
      </c>
      <c r="B781">
        <v>9.5399999999999991</v>
      </c>
    </row>
    <row r="782" spans="1:2" x14ac:dyDescent="0.3">
      <c r="A782" t="s">
        <v>804</v>
      </c>
      <c r="B782">
        <v>10</v>
      </c>
    </row>
    <row r="783" spans="1:2" x14ac:dyDescent="0.3">
      <c r="A783" t="s">
        <v>805</v>
      </c>
      <c r="B783">
        <v>5.68</v>
      </c>
    </row>
    <row r="784" spans="1:2" x14ac:dyDescent="0.3">
      <c r="A784" t="s">
        <v>806</v>
      </c>
      <c r="B784">
        <v>5.62</v>
      </c>
    </row>
    <row r="785" spans="1:2" x14ac:dyDescent="0.3">
      <c r="A785" t="s">
        <v>807</v>
      </c>
      <c r="B785" s="3">
        <v>44861.426945868101</v>
      </c>
    </row>
    <row r="786" spans="1:2" x14ac:dyDescent="0.3">
      <c r="A786" t="s">
        <v>808</v>
      </c>
      <c r="B786">
        <v>41910</v>
      </c>
    </row>
    <row r="787" spans="1:2" x14ac:dyDescent="0.3">
      <c r="A787" t="s">
        <v>809</v>
      </c>
      <c r="B787">
        <v>6613490</v>
      </c>
    </row>
    <row r="788" spans="1:2" x14ac:dyDescent="0.3">
      <c r="A788" t="s">
        <v>810</v>
      </c>
      <c r="B788">
        <v>0</v>
      </c>
    </row>
    <row r="789" spans="1:2" x14ac:dyDescent="0.3">
      <c r="A789" t="s">
        <v>811</v>
      </c>
      <c r="B789">
        <v>0</v>
      </c>
    </row>
    <row r="790" spans="1:2" x14ac:dyDescent="0.3">
      <c r="A790" t="s">
        <v>812</v>
      </c>
      <c r="B790">
        <v>34.76</v>
      </c>
    </row>
    <row r="791" spans="1:2" x14ac:dyDescent="0.3">
      <c r="A791" t="s">
        <v>813</v>
      </c>
      <c r="B791">
        <v>34.89</v>
      </c>
    </row>
    <row r="792" spans="1:2" x14ac:dyDescent="0.3">
      <c r="A792" t="s">
        <v>814</v>
      </c>
      <c r="B792">
        <v>120070.2</v>
      </c>
    </row>
    <row r="793" spans="1:2" x14ac:dyDescent="0.3">
      <c r="A793" t="s">
        <v>815</v>
      </c>
      <c r="B793">
        <v>15458084.4</v>
      </c>
    </row>
    <row r="794" spans="1:2" x14ac:dyDescent="0.3">
      <c r="A794" t="s">
        <v>816</v>
      </c>
      <c r="B794">
        <v>32.85</v>
      </c>
    </row>
    <row r="795" spans="1:2" x14ac:dyDescent="0.3">
      <c r="A795" t="s">
        <v>817</v>
      </c>
      <c r="B795">
        <v>32.97</v>
      </c>
    </row>
    <row r="796" spans="1:2" x14ac:dyDescent="0.3">
      <c r="A796" t="s">
        <v>818</v>
      </c>
      <c r="B796">
        <v>0</v>
      </c>
    </row>
    <row r="797" spans="1:2" x14ac:dyDescent="0.3">
      <c r="A797" t="s">
        <v>819</v>
      </c>
      <c r="B797">
        <v>0</v>
      </c>
    </row>
    <row r="798" spans="1:2" x14ac:dyDescent="0.3">
      <c r="A798" t="s">
        <v>820</v>
      </c>
      <c r="B798">
        <v>0</v>
      </c>
    </row>
    <row r="799" spans="1:2" x14ac:dyDescent="0.3">
      <c r="A799" t="s">
        <v>821</v>
      </c>
      <c r="B799">
        <v>0</v>
      </c>
    </row>
    <row r="800" spans="1:2" x14ac:dyDescent="0.3">
      <c r="A800" t="s">
        <v>822</v>
      </c>
      <c r="B800">
        <v>0</v>
      </c>
    </row>
    <row r="801" spans="1:2" x14ac:dyDescent="0.3">
      <c r="A801" t="s">
        <v>823</v>
      </c>
      <c r="B801">
        <v>0</v>
      </c>
    </row>
    <row r="802" spans="1:2" x14ac:dyDescent="0.3">
      <c r="A802" t="s">
        <v>824</v>
      </c>
      <c r="B802">
        <v>0</v>
      </c>
    </row>
    <row r="803" spans="1:2" x14ac:dyDescent="0.3">
      <c r="A803" t="s">
        <v>825</v>
      </c>
      <c r="B803">
        <v>15633030</v>
      </c>
    </row>
    <row r="804" spans="1:2" x14ac:dyDescent="0.3">
      <c r="A804" t="s">
        <v>826</v>
      </c>
      <c r="B804">
        <v>7979400</v>
      </c>
    </row>
    <row r="805" spans="1:2" x14ac:dyDescent="0.3">
      <c r="A805" t="s">
        <v>827</v>
      </c>
      <c r="B805">
        <v>733900</v>
      </c>
    </row>
    <row r="806" spans="1:2" x14ac:dyDescent="0.3">
      <c r="A806" t="s">
        <v>828</v>
      </c>
      <c r="B806">
        <v>275200</v>
      </c>
    </row>
    <row r="807" spans="1:2" x14ac:dyDescent="0.3">
      <c r="A807" t="s">
        <v>829</v>
      </c>
      <c r="B807">
        <v>42311910</v>
      </c>
    </row>
    <row r="808" spans="1:2" x14ac:dyDescent="0.3">
      <c r="A808" t="s">
        <v>830</v>
      </c>
      <c r="B808">
        <v>26200</v>
      </c>
    </row>
    <row r="809" spans="1:2" x14ac:dyDescent="0.3">
      <c r="A809" t="s">
        <v>831</v>
      </c>
      <c r="B809">
        <v>4406360</v>
      </c>
    </row>
    <row r="810" spans="1:2" x14ac:dyDescent="0.3">
      <c r="A810" t="s">
        <v>832</v>
      </c>
      <c r="B810">
        <v>2837722.6</v>
      </c>
    </row>
    <row r="811" spans="1:2" x14ac:dyDescent="0.3">
      <c r="A811" t="s">
        <v>833</v>
      </c>
      <c r="B811">
        <v>1133340</v>
      </c>
    </row>
    <row r="812" spans="1:2" x14ac:dyDescent="0.3">
      <c r="A812" t="s">
        <v>834</v>
      </c>
      <c r="B812">
        <v>1.8</v>
      </c>
    </row>
    <row r="813" spans="1:2" x14ac:dyDescent="0.3">
      <c r="A813" t="s">
        <v>835</v>
      </c>
      <c r="B813">
        <v>0.65</v>
      </c>
    </row>
    <row r="814" spans="1:2" x14ac:dyDescent="0.3">
      <c r="A814" t="s">
        <v>836</v>
      </c>
      <c r="B814">
        <v>93106</v>
      </c>
    </row>
    <row r="815" spans="1:2" x14ac:dyDescent="0.3">
      <c r="A815" t="s">
        <v>837</v>
      </c>
      <c r="B815">
        <v>3585089</v>
      </c>
    </row>
    <row r="816" spans="1:2" x14ac:dyDescent="0.3">
      <c r="A816" t="s">
        <v>838</v>
      </c>
      <c r="B816">
        <v>10894</v>
      </c>
    </row>
    <row r="817" spans="1:2" x14ac:dyDescent="0.3">
      <c r="A817" t="s">
        <v>839</v>
      </c>
      <c r="B817">
        <v>591531</v>
      </c>
    </row>
    <row r="818" spans="1:2" x14ac:dyDescent="0.3">
      <c r="A818" t="s">
        <v>840</v>
      </c>
      <c r="B818">
        <v>257.2</v>
      </c>
    </row>
    <row r="819" spans="1:2" x14ac:dyDescent="0.3">
      <c r="A819" t="s">
        <v>841</v>
      </c>
      <c r="B819">
        <v>95771.1</v>
      </c>
    </row>
    <row r="820" spans="1:2" x14ac:dyDescent="0.3">
      <c r="A820" t="s">
        <v>842</v>
      </c>
    </row>
    <row r="821" spans="1:2" x14ac:dyDescent="0.3">
      <c r="A821" t="s">
        <v>843</v>
      </c>
      <c r="B821">
        <v>120070.2</v>
      </c>
    </row>
    <row r="822" spans="1:2" x14ac:dyDescent="0.3">
      <c r="A822" t="s">
        <v>844</v>
      </c>
      <c r="B822">
        <v>6507807.2000000002</v>
      </c>
    </row>
    <row r="823" spans="1:2" x14ac:dyDescent="0.3">
      <c r="A823" t="s">
        <v>845</v>
      </c>
      <c r="B823">
        <v>0</v>
      </c>
    </row>
    <row r="824" spans="1:2" x14ac:dyDescent="0.3">
      <c r="A824" t="s">
        <v>846</v>
      </c>
      <c r="B824">
        <v>13472520.4</v>
      </c>
    </row>
    <row r="825" spans="1:2" x14ac:dyDescent="0.3">
      <c r="A825" t="s">
        <v>847</v>
      </c>
      <c r="B825">
        <v>0</v>
      </c>
    </row>
    <row r="826" spans="1:2" x14ac:dyDescent="0.3">
      <c r="A826" t="s">
        <v>848</v>
      </c>
      <c r="B826">
        <v>0</v>
      </c>
    </row>
    <row r="827" spans="1:2" x14ac:dyDescent="0.3">
      <c r="A827" t="s">
        <v>849</v>
      </c>
      <c r="B827">
        <v>32.85</v>
      </c>
    </row>
    <row r="828" spans="1:2" x14ac:dyDescent="0.3">
      <c r="A828" t="s">
        <v>850</v>
      </c>
      <c r="B828">
        <v>32.97</v>
      </c>
    </row>
    <row r="829" spans="1:2" x14ac:dyDescent="0.3">
      <c r="A829" t="s">
        <v>851</v>
      </c>
      <c r="B829">
        <v>0</v>
      </c>
    </row>
    <row r="830" spans="1:2" x14ac:dyDescent="0.3">
      <c r="A830" t="s">
        <v>852</v>
      </c>
      <c r="B830">
        <v>0</v>
      </c>
    </row>
    <row r="831" spans="1:2" x14ac:dyDescent="0.3">
      <c r="A831" t="s">
        <v>853</v>
      </c>
      <c r="B831">
        <v>0</v>
      </c>
    </row>
    <row r="832" spans="1:2" x14ac:dyDescent="0.3">
      <c r="A832" t="s">
        <v>854</v>
      </c>
      <c r="B832">
        <v>0</v>
      </c>
    </row>
    <row r="833" spans="1:2" x14ac:dyDescent="0.3">
      <c r="A833" t="s">
        <v>855</v>
      </c>
      <c r="B833">
        <v>8.23</v>
      </c>
    </row>
    <row r="834" spans="1:2" x14ac:dyDescent="0.3">
      <c r="A834" t="s">
        <v>856</v>
      </c>
      <c r="B834">
        <v>7.02</v>
      </c>
    </row>
    <row r="835" spans="1:2" x14ac:dyDescent="0.3">
      <c r="A835" t="s">
        <v>857</v>
      </c>
      <c r="B835">
        <v>2969753.8</v>
      </c>
    </row>
    <row r="836" spans="1:2" x14ac:dyDescent="0.3">
      <c r="A836" t="s">
        <v>858</v>
      </c>
      <c r="B836">
        <v>118000</v>
      </c>
    </row>
    <row r="837" spans="1:2" x14ac:dyDescent="0.3">
      <c r="A837" t="s">
        <v>859</v>
      </c>
      <c r="B837">
        <v>0</v>
      </c>
    </row>
    <row r="838" spans="1:2" x14ac:dyDescent="0.3">
      <c r="A838" t="s">
        <v>860</v>
      </c>
      <c r="B838">
        <v>101635.3</v>
      </c>
    </row>
    <row r="839" spans="1:2" x14ac:dyDescent="0.3">
      <c r="A839" t="s">
        <v>861</v>
      </c>
      <c r="B839">
        <v>7597.8</v>
      </c>
    </row>
    <row r="840" spans="1:2" x14ac:dyDescent="0.3">
      <c r="A840" t="s">
        <v>862</v>
      </c>
      <c r="B840">
        <v>29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showGridLines="0" workbookViewId="0"/>
  </sheetViews>
  <sheetFormatPr defaultRowHeight="14.4" x14ac:dyDescent="0.3"/>
  <sheetData>
    <row r="1" spans="1:2" x14ac:dyDescent="0.3">
      <c r="A1" t="s">
        <v>0</v>
      </c>
      <c r="B1" s="1">
        <v>44305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863</v>
      </c>
    </row>
    <row r="6" spans="1:2" x14ac:dyDescent="0.3">
      <c r="A6" t="s">
        <v>9</v>
      </c>
      <c r="B6">
        <v>172</v>
      </c>
    </row>
    <row r="7" spans="1:2" x14ac:dyDescent="0.3">
      <c r="A7" t="s">
        <v>10</v>
      </c>
      <c r="B7">
        <v>78500</v>
      </c>
    </row>
    <row r="8" spans="1:2" x14ac:dyDescent="0.3">
      <c r="A8" t="s">
        <v>11</v>
      </c>
      <c r="B8">
        <v>17795800</v>
      </c>
    </row>
    <row r="9" spans="1:2" x14ac:dyDescent="0.3">
      <c r="A9" t="s">
        <v>12</v>
      </c>
      <c r="B9">
        <v>61884.55</v>
      </c>
    </row>
    <row r="10" spans="1:2" x14ac:dyDescent="0.3">
      <c r="A10" t="s">
        <v>13</v>
      </c>
      <c r="B10">
        <v>17734800.030000001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99.91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186.12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0.09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16037.53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0.09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324331.59999999998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1.82</v>
      </c>
    </row>
    <row r="29" spans="1:2" x14ac:dyDescent="0.3">
      <c r="A29" t="s">
        <v>32</v>
      </c>
      <c r="B29">
        <v>49903.01</v>
      </c>
    </row>
    <row r="30" spans="1:2" x14ac:dyDescent="0.3">
      <c r="A30" t="s">
        <v>33</v>
      </c>
      <c r="B30">
        <v>10151116.699999999</v>
      </c>
    </row>
    <row r="31" spans="1:2" x14ac:dyDescent="0.3">
      <c r="A31" t="s">
        <v>34</v>
      </c>
      <c r="B31">
        <v>65.510000000000005</v>
      </c>
    </row>
    <row r="32" spans="1:2" x14ac:dyDescent="0.3">
      <c r="A32" t="s">
        <v>35</v>
      </c>
      <c r="B32">
        <v>57.04</v>
      </c>
    </row>
    <row r="33" spans="1:2" x14ac:dyDescent="0.3">
      <c r="A33" t="s">
        <v>36</v>
      </c>
      <c r="B33">
        <v>26268.87</v>
      </c>
    </row>
    <row r="34" spans="1:2" x14ac:dyDescent="0.3">
      <c r="A34" t="s">
        <v>37</v>
      </c>
      <c r="B34">
        <v>7645368.8799999999</v>
      </c>
    </row>
    <row r="35" spans="1:2" x14ac:dyDescent="0.3">
      <c r="A35" t="s">
        <v>38</v>
      </c>
      <c r="B35">
        <v>34.49</v>
      </c>
    </row>
    <row r="36" spans="1:2" x14ac:dyDescent="0.3">
      <c r="A36" t="s">
        <v>39</v>
      </c>
      <c r="B36">
        <v>42.96</v>
      </c>
    </row>
    <row r="37" spans="1:2" x14ac:dyDescent="0.3">
      <c r="A37" t="s">
        <v>40</v>
      </c>
      <c r="B37">
        <v>26268.87</v>
      </c>
    </row>
    <row r="38" spans="1:2" x14ac:dyDescent="0.3">
      <c r="A38" t="s">
        <v>41</v>
      </c>
      <c r="B38">
        <v>7321037.2800000003</v>
      </c>
    </row>
    <row r="39" spans="1:2" x14ac:dyDescent="0.3">
      <c r="A39" t="s">
        <v>42</v>
      </c>
      <c r="B39">
        <v>34.486309120897999</v>
      </c>
    </row>
    <row r="40" spans="1:2" x14ac:dyDescent="0.3">
      <c r="A40" t="s">
        <v>43</v>
      </c>
      <c r="B40">
        <v>41.137545090517001</v>
      </c>
    </row>
    <row r="41" spans="1:2" x14ac:dyDescent="0.3">
      <c r="A41" t="s">
        <v>44</v>
      </c>
      <c r="B41">
        <v>26268.87</v>
      </c>
    </row>
    <row r="42" spans="1:2" x14ac:dyDescent="0.3">
      <c r="A42" t="s">
        <v>45</v>
      </c>
      <c r="B42">
        <v>7645368.8799999999</v>
      </c>
    </row>
    <row r="43" spans="1:2" x14ac:dyDescent="0.3">
      <c r="A43" t="s">
        <v>46</v>
      </c>
      <c r="B43">
        <v>34.486309120897999</v>
      </c>
    </row>
    <row r="44" spans="1:2" x14ac:dyDescent="0.3">
      <c r="A44" t="s">
        <v>47</v>
      </c>
      <c r="B44">
        <v>42.959992553764998</v>
      </c>
    </row>
    <row r="45" spans="1:2" x14ac:dyDescent="0.3">
      <c r="A45" t="s">
        <v>48</v>
      </c>
      <c r="B45">
        <v>9710</v>
      </c>
    </row>
    <row r="46" spans="1:2" x14ac:dyDescent="0.3">
      <c r="A46" t="s">
        <v>49</v>
      </c>
      <c r="B46">
        <v>1860080</v>
      </c>
    </row>
    <row r="47" spans="1:2" x14ac:dyDescent="0.3">
      <c r="A47" t="s">
        <v>50</v>
      </c>
      <c r="B47">
        <v>9710</v>
      </c>
    </row>
    <row r="48" spans="1:2" x14ac:dyDescent="0.3">
      <c r="A48" t="s">
        <v>51</v>
      </c>
      <c r="B48">
        <v>1355080</v>
      </c>
    </row>
    <row r="49" spans="1:2" x14ac:dyDescent="0.3">
      <c r="A49" t="s">
        <v>52</v>
      </c>
      <c r="B49">
        <v>-841.34</v>
      </c>
    </row>
    <row r="50" spans="1:2" x14ac:dyDescent="0.3">
      <c r="A50" t="s">
        <v>53</v>
      </c>
      <c r="B50">
        <v>15469.3</v>
      </c>
    </row>
    <row r="51" spans="1:2" x14ac:dyDescent="0.3">
      <c r="A51" t="s">
        <v>54</v>
      </c>
      <c r="B51">
        <v>8868.66</v>
      </c>
    </row>
    <row r="52" spans="1:2" x14ac:dyDescent="0.3">
      <c r="A52" t="s">
        <v>55</v>
      </c>
      <c r="B52">
        <v>1871101.37</v>
      </c>
    </row>
    <row r="53" spans="1:2" x14ac:dyDescent="0.3">
      <c r="A53" t="s">
        <v>56</v>
      </c>
      <c r="B53">
        <v>11.3</v>
      </c>
    </row>
    <row r="54" spans="1:2" x14ac:dyDescent="0.3">
      <c r="A54" t="s">
        <v>57</v>
      </c>
      <c r="B54">
        <v>10.51</v>
      </c>
    </row>
    <row r="55" spans="1:2" x14ac:dyDescent="0.3">
      <c r="A55" t="s">
        <v>58</v>
      </c>
      <c r="B55">
        <v>14.9</v>
      </c>
    </row>
    <row r="56" spans="1:2" x14ac:dyDescent="0.3">
      <c r="A56" t="s">
        <v>59</v>
      </c>
      <c r="B56">
        <v>13.86</v>
      </c>
    </row>
    <row r="57" spans="1:2" x14ac:dyDescent="0.3">
      <c r="A57" t="s">
        <v>60</v>
      </c>
      <c r="B57">
        <v>5001.8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1053187.96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5001.8</v>
      </c>
    </row>
    <row r="62" spans="1:2" x14ac:dyDescent="0.3">
      <c r="A62" t="s">
        <v>65</v>
      </c>
      <c r="B62">
        <v>6.37</v>
      </c>
    </row>
    <row r="63" spans="1:2" x14ac:dyDescent="0.3">
      <c r="A63" t="s">
        <v>66</v>
      </c>
      <c r="B63">
        <v>1053187.96</v>
      </c>
    </row>
    <row r="64" spans="1:2" x14ac:dyDescent="0.3">
      <c r="A64" t="s">
        <v>67</v>
      </c>
      <c r="B64">
        <v>5.92</v>
      </c>
    </row>
    <row r="65" spans="1:2" x14ac:dyDescent="0.3">
      <c r="A65" t="s">
        <v>68</v>
      </c>
      <c r="B65">
        <v>53.49</v>
      </c>
    </row>
    <row r="66" spans="1:2" x14ac:dyDescent="0.3">
      <c r="A66" t="s">
        <v>69</v>
      </c>
      <c r="B66">
        <v>55.93</v>
      </c>
    </row>
    <row r="67" spans="1:2" x14ac:dyDescent="0.3">
      <c r="A67" t="s">
        <v>70</v>
      </c>
      <c r="B67">
        <v>11</v>
      </c>
    </row>
    <row r="68" spans="1:2" x14ac:dyDescent="0.3">
      <c r="A68" t="s">
        <v>71</v>
      </c>
      <c r="B68">
        <v>10.84</v>
      </c>
    </row>
    <row r="69" spans="1:2" x14ac:dyDescent="0.3">
      <c r="A69" t="s">
        <v>72</v>
      </c>
      <c r="B69">
        <v>-100.45</v>
      </c>
    </row>
    <row r="70" spans="1:2" x14ac:dyDescent="0.3">
      <c r="A70" t="s">
        <v>73</v>
      </c>
      <c r="B70">
        <v>12831.74</v>
      </c>
    </row>
    <row r="71" spans="1:2" x14ac:dyDescent="0.3">
      <c r="A71" t="s">
        <v>74</v>
      </c>
      <c r="B71">
        <v>4901.3500000000004</v>
      </c>
    </row>
    <row r="72" spans="1:2" x14ac:dyDescent="0.3">
      <c r="A72" t="s">
        <v>75</v>
      </c>
      <c r="B72">
        <v>1064890.82</v>
      </c>
    </row>
    <row r="73" spans="1:2" x14ac:dyDescent="0.3">
      <c r="A73" t="s">
        <v>76</v>
      </c>
      <c r="B73">
        <v>6.24</v>
      </c>
    </row>
    <row r="74" spans="1:2" x14ac:dyDescent="0.3">
      <c r="A74" t="s">
        <v>77</v>
      </c>
      <c r="B74">
        <v>5.98</v>
      </c>
    </row>
    <row r="75" spans="1:2" x14ac:dyDescent="0.3">
      <c r="A75" t="s">
        <v>78</v>
      </c>
      <c r="B75">
        <v>121.86</v>
      </c>
    </row>
    <row r="76" spans="1:2" x14ac:dyDescent="0.3">
      <c r="A76" t="s">
        <v>79</v>
      </c>
      <c r="B76">
        <v>116.46</v>
      </c>
    </row>
    <row r="77" spans="1:2" x14ac:dyDescent="0.3">
      <c r="A77" t="s">
        <v>80</v>
      </c>
      <c r="B77">
        <v>122.32</v>
      </c>
    </row>
    <row r="78" spans="1:2" x14ac:dyDescent="0.3">
      <c r="A78" t="s">
        <v>81</v>
      </c>
      <c r="B78">
        <v>116.9</v>
      </c>
    </row>
    <row r="79" spans="1:2" x14ac:dyDescent="0.3">
      <c r="A79" t="s">
        <v>82</v>
      </c>
      <c r="B79">
        <v>53.77</v>
      </c>
    </row>
    <row r="80" spans="1:2" x14ac:dyDescent="0.3">
      <c r="A80" t="s">
        <v>83</v>
      </c>
      <c r="B80">
        <v>45.95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31.46</v>
      </c>
    </row>
    <row r="86" spans="1:2" x14ac:dyDescent="0.3">
      <c r="A86" t="s">
        <v>89</v>
      </c>
      <c r="B86">
        <v>29.05</v>
      </c>
    </row>
    <row r="87" spans="1:2" x14ac:dyDescent="0.3">
      <c r="A87" t="s">
        <v>90</v>
      </c>
      <c r="B87">
        <v>2792</v>
      </c>
    </row>
    <row r="88" spans="1:2" x14ac:dyDescent="0.3">
      <c r="A88" t="s">
        <v>91</v>
      </c>
      <c r="B88">
        <v>699560</v>
      </c>
    </row>
    <row r="89" spans="1:2" x14ac:dyDescent="0.3">
      <c r="A89" t="s">
        <v>92</v>
      </c>
      <c r="B89">
        <v>3.56</v>
      </c>
    </row>
    <row r="90" spans="1:2" x14ac:dyDescent="0.3">
      <c r="A90" t="s">
        <v>93</v>
      </c>
      <c r="B90">
        <v>3.93</v>
      </c>
    </row>
    <row r="91" spans="1:2" x14ac:dyDescent="0.3">
      <c r="A91" t="s">
        <v>94</v>
      </c>
      <c r="B91">
        <v>14.57</v>
      </c>
    </row>
    <row r="92" spans="1:2" x14ac:dyDescent="0.3">
      <c r="A92" t="s">
        <v>95</v>
      </c>
      <c r="B92">
        <v>13.46</v>
      </c>
    </row>
    <row r="93" spans="1:2" x14ac:dyDescent="0.3">
      <c r="A93" t="s">
        <v>96</v>
      </c>
      <c r="B93">
        <v>46.32</v>
      </c>
    </row>
    <row r="94" spans="1:2" x14ac:dyDescent="0.3">
      <c r="A94" t="s">
        <v>97</v>
      </c>
      <c r="B94">
        <v>46.32</v>
      </c>
    </row>
    <row r="95" spans="1:2" x14ac:dyDescent="0.3">
      <c r="A95" t="s">
        <v>98</v>
      </c>
      <c r="B95">
        <v>11436.48</v>
      </c>
    </row>
    <row r="96" spans="1:2" x14ac:dyDescent="0.3">
      <c r="A96" t="s">
        <v>99</v>
      </c>
      <c r="B96">
        <v>2394621.21</v>
      </c>
    </row>
    <row r="97" spans="1:2" x14ac:dyDescent="0.3">
      <c r="A97" t="s">
        <v>100</v>
      </c>
      <c r="B97">
        <v>78500</v>
      </c>
    </row>
    <row r="98" spans="1:2" x14ac:dyDescent="0.3">
      <c r="A98" t="s">
        <v>101</v>
      </c>
      <c r="B98">
        <v>103463.953488372</v>
      </c>
    </row>
    <row r="99" spans="1:2" x14ac:dyDescent="0.3">
      <c r="A99" t="s">
        <v>102</v>
      </c>
      <c r="B99">
        <v>106340.545625588</v>
      </c>
    </row>
    <row r="100" spans="1:2" x14ac:dyDescent="0.3">
      <c r="A100" t="s">
        <v>103</v>
      </c>
      <c r="B100">
        <v>108770.28</v>
      </c>
    </row>
    <row r="101" spans="1:2" x14ac:dyDescent="0.3">
      <c r="A101" t="s">
        <v>104</v>
      </c>
      <c r="B101">
        <v>104</v>
      </c>
    </row>
    <row r="102" spans="1:2" x14ac:dyDescent="0.3">
      <c r="A102" t="s">
        <v>105</v>
      </c>
      <c r="B102">
        <v>104.56</v>
      </c>
    </row>
    <row r="103" spans="1:2" x14ac:dyDescent="0.3">
      <c r="A103" t="s">
        <v>106</v>
      </c>
      <c r="B103">
        <v>93</v>
      </c>
    </row>
    <row r="104" spans="1:2" x14ac:dyDescent="0.3">
      <c r="A104" t="s">
        <v>107</v>
      </c>
      <c r="B104">
        <v>100.31</v>
      </c>
    </row>
    <row r="105" spans="1:2" x14ac:dyDescent="0.3">
      <c r="A105" t="s">
        <v>108</v>
      </c>
      <c r="B105">
        <v>113</v>
      </c>
    </row>
    <row r="106" spans="1:2" x14ac:dyDescent="0.3">
      <c r="A106" t="s">
        <v>109</v>
      </c>
      <c r="B106">
        <v>113.93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113.93</v>
      </c>
    </row>
    <row r="113" spans="1:2" x14ac:dyDescent="0.3">
      <c r="A113" t="s">
        <v>116</v>
      </c>
      <c r="B113">
        <v>1140</v>
      </c>
    </row>
    <row r="114" spans="1:2" x14ac:dyDescent="0.3">
      <c r="A114" t="s">
        <v>117</v>
      </c>
      <c r="B114">
        <v>167625</v>
      </c>
    </row>
    <row r="115" spans="1:2" x14ac:dyDescent="0.3">
      <c r="A115" t="s">
        <v>118</v>
      </c>
      <c r="B115">
        <v>7890</v>
      </c>
    </row>
    <row r="116" spans="1:2" x14ac:dyDescent="0.3">
      <c r="A116" t="s">
        <v>119</v>
      </c>
      <c r="B116">
        <v>1079890</v>
      </c>
    </row>
    <row r="117" spans="1:2" x14ac:dyDescent="0.3">
      <c r="A117" t="s">
        <v>120</v>
      </c>
      <c r="B117">
        <v>680</v>
      </c>
    </row>
    <row r="118" spans="1:2" x14ac:dyDescent="0.3">
      <c r="A118" t="s">
        <v>121</v>
      </c>
      <c r="B118">
        <v>107565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505000</v>
      </c>
    </row>
    <row r="130" spans="1:2" x14ac:dyDescent="0.3">
      <c r="A130" t="s">
        <v>133</v>
      </c>
      <c r="B130">
        <v>21110</v>
      </c>
    </row>
    <row r="131" spans="1:2" x14ac:dyDescent="0.3">
      <c r="A131" t="s">
        <v>134</v>
      </c>
      <c r="B131">
        <v>16046.08</v>
      </c>
    </row>
    <row r="132" spans="1:2" x14ac:dyDescent="0.3">
      <c r="A132" t="s">
        <v>135</v>
      </c>
      <c r="B132">
        <v>32419</v>
      </c>
    </row>
    <row r="133" spans="1:2" x14ac:dyDescent="0.3">
      <c r="A133" t="s">
        <v>136</v>
      </c>
      <c r="B133">
        <v>26553.759999999998</v>
      </c>
    </row>
    <row r="134" spans="1:2" x14ac:dyDescent="0.3">
      <c r="A134" t="s">
        <v>137</v>
      </c>
      <c r="B134">
        <v>20402</v>
      </c>
    </row>
    <row r="135" spans="1:2" x14ac:dyDescent="0.3">
      <c r="A135" t="s">
        <v>138</v>
      </c>
      <c r="B135">
        <v>16289.94</v>
      </c>
    </row>
    <row r="136" spans="1:2" x14ac:dyDescent="0.3">
      <c r="A136" t="s">
        <v>139</v>
      </c>
      <c r="B136">
        <v>11.74</v>
      </c>
    </row>
    <row r="137" spans="1:2" x14ac:dyDescent="0.3">
      <c r="A137" t="s">
        <v>140</v>
      </c>
      <c r="B137">
        <v>9.01</v>
      </c>
    </row>
    <row r="138" spans="1:2" x14ac:dyDescent="0.3">
      <c r="A138" t="s">
        <v>141</v>
      </c>
      <c r="B138">
        <v>81.260000000000005</v>
      </c>
    </row>
    <row r="139" spans="1:2" x14ac:dyDescent="0.3">
      <c r="A139" t="s">
        <v>142</v>
      </c>
      <c r="B139">
        <v>58.06</v>
      </c>
    </row>
    <row r="140" spans="1:2" x14ac:dyDescent="0.3">
      <c r="A140" t="s">
        <v>143</v>
      </c>
      <c r="B140">
        <v>7</v>
      </c>
    </row>
    <row r="141" spans="1:2" x14ac:dyDescent="0.3">
      <c r="A141" t="s">
        <v>144</v>
      </c>
      <c r="B141">
        <v>5.78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27.15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21.26</v>
      </c>
    </row>
    <row r="153" spans="1:2" x14ac:dyDescent="0.3">
      <c r="A153" t="s">
        <v>156</v>
      </c>
      <c r="B153">
        <v>17.95</v>
      </c>
    </row>
    <row r="154" spans="1:2" x14ac:dyDescent="0.3">
      <c r="A154" t="s">
        <v>157</v>
      </c>
      <c r="B154">
        <v>84.43</v>
      </c>
    </row>
    <row r="155" spans="1:2" x14ac:dyDescent="0.3">
      <c r="A155" t="s">
        <v>158</v>
      </c>
      <c r="B155">
        <v>19.63</v>
      </c>
    </row>
    <row r="156" spans="1:2" x14ac:dyDescent="0.3">
      <c r="A156" t="s">
        <v>159</v>
      </c>
      <c r="B156">
        <v>16.62</v>
      </c>
    </row>
    <row r="157" spans="1:2" x14ac:dyDescent="0.3">
      <c r="A157" t="s">
        <v>160</v>
      </c>
      <c r="B157">
        <v>84.67</v>
      </c>
    </row>
    <row r="158" spans="1:2" x14ac:dyDescent="0.3">
      <c r="A158" t="s">
        <v>161</v>
      </c>
      <c r="B158">
        <v>14.18</v>
      </c>
    </row>
    <row r="159" spans="1:2" x14ac:dyDescent="0.3">
      <c r="A159" t="s">
        <v>162</v>
      </c>
      <c r="B159">
        <v>11.82</v>
      </c>
    </row>
    <row r="160" spans="1:2" x14ac:dyDescent="0.3">
      <c r="A160" t="s">
        <v>163</v>
      </c>
      <c r="B160">
        <v>83.36</v>
      </c>
    </row>
    <row r="161" spans="1:2" x14ac:dyDescent="0.3">
      <c r="A161" t="s">
        <v>164</v>
      </c>
      <c r="B161">
        <v>13.79</v>
      </c>
    </row>
    <row r="162" spans="1:2" x14ac:dyDescent="0.3">
      <c r="A162" t="s">
        <v>165</v>
      </c>
      <c r="B162">
        <v>11.5</v>
      </c>
    </row>
    <row r="163" spans="1:2" x14ac:dyDescent="0.3">
      <c r="A163" t="s">
        <v>166</v>
      </c>
      <c r="B163">
        <v>83.39</v>
      </c>
    </row>
    <row r="164" spans="1:2" x14ac:dyDescent="0.3">
      <c r="A164" t="s">
        <v>167</v>
      </c>
      <c r="B164">
        <v>1.37</v>
      </c>
    </row>
    <row r="165" spans="1:2" x14ac:dyDescent="0.3">
      <c r="A165" t="s">
        <v>168</v>
      </c>
      <c r="B165">
        <v>1.05</v>
      </c>
    </row>
    <row r="166" spans="1:2" x14ac:dyDescent="0.3">
      <c r="A166" t="s">
        <v>169</v>
      </c>
      <c r="B166">
        <v>76.64</v>
      </c>
    </row>
    <row r="167" spans="1:2" x14ac:dyDescent="0.3">
      <c r="A167" t="s">
        <v>170</v>
      </c>
      <c r="B167">
        <v>1.474</v>
      </c>
    </row>
    <row r="168" spans="1:2" x14ac:dyDescent="0.3">
      <c r="A168" t="s">
        <v>171</v>
      </c>
      <c r="B168">
        <v>1.125</v>
      </c>
    </row>
    <row r="169" spans="1:2" x14ac:dyDescent="0.3">
      <c r="A169" t="s">
        <v>172</v>
      </c>
      <c r="B169">
        <v>76.319999999999993</v>
      </c>
    </row>
    <row r="170" spans="1:2" x14ac:dyDescent="0.3">
      <c r="A170" t="s">
        <v>173</v>
      </c>
      <c r="B170">
        <v>13.72</v>
      </c>
    </row>
    <row r="171" spans="1:2" x14ac:dyDescent="0.3">
      <c r="A171" t="s">
        <v>174</v>
      </c>
      <c r="B171">
        <v>11.56</v>
      </c>
    </row>
    <row r="172" spans="1:2" x14ac:dyDescent="0.3">
      <c r="A172" t="s">
        <v>175</v>
      </c>
      <c r="B172">
        <v>84.26</v>
      </c>
    </row>
    <row r="173" spans="1:2" x14ac:dyDescent="0.3">
      <c r="A173" t="s">
        <v>176</v>
      </c>
      <c r="B173">
        <v>13.53</v>
      </c>
    </row>
    <row r="174" spans="1:2" x14ac:dyDescent="0.3">
      <c r="A174" t="s">
        <v>177</v>
      </c>
      <c r="B174">
        <v>11.36</v>
      </c>
    </row>
    <row r="175" spans="1:2" x14ac:dyDescent="0.3">
      <c r="A175" t="s">
        <v>178</v>
      </c>
      <c r="B175">
        <v>83.96</v>
      </c>
    </row>
    <row r="176" spans="1:2" x14ac:dyDescent="0.3">
      <c r="A176" t="s">
        <v>179</v>
      </c>
      <c r="B176">
        <v>12.66</v>
      </c>
    </row>
    <row r="177" spans="1:2" x14ac:dyDescent="0.3">
      <c r="A177" t="s">
        <v>180</v>
      </c>
      <c r="B177">
        <v>9.74</v>
      </c>
    </row>
    <row r="178" spans="1:2" x14ac:dyDescent="0.3">
      <c r="A178" t="s">
        <v>181</v>
      </c>
      <c r="B178">
        <v>76.94</v>
      </c>
    </row>
    <row r="179" spans="1:2" x14ac:dyDescent="0.3">
      <c r="A179" t="s">
        <v>182</v>
      </c>
      <c r="B179">
        <v>11.79</v>
      </c>
    </row>
    <row r="180" spans="1:2" x14ac:dyDescent="0.3">
      <c r="A180" t="s">
        <v>183</v>
      </c>
      <c r="B180">
        <v>8.98</v>
      </c>
    </row>
    <row r="181" spans="1:2" x14ac:dyDescent="0.3">
      <c r="A181" t="s">
        <v>184</v>
      </c>
      <c r="B181">
        <v>76.17</v>
      </c>
    </row>
    <row r="182" spans="1:2" x14ac:dyDescent="0.3">
      <c r="A182" t="s">
        <v>185</v>
      </c>
      <c r="B182">
        <v>67.209999999999994</v>
      </c>
    </row>
    <row r="183" spans="1:2" x14ac:dyDescent="0.3">
      <c r="A183" t="s">
        <v>186</v>
      </c>
      <c r="B183">
        <v>56.08</v>
      </c>
    </row>
    <row r="184" spans="1:2" x14ac:dyDescent="0.3">
      <c r="A184" t="s">
        <v>187</v>
      </c>
      <c r="B184">
        <v>83.44</v>
      </c>
    </row>
    <row r="185" spans="1:2" x14ac:dyDescent="0.3">
      <c r="A185" t="s">
        <v>188</v>
      </c>
      <c r="B185">
        <v>66.36</v>
      </c>
    </row>
    <row r="186" spans="1:2" x14ac:dyDescent="0.3">
      <c r="A186" t="s">
        <v>189</v>
      </c>
      <c r="B186">
        <v>55.35</v>
      </c>
    </row>
    <row r="187" spans="1:2" x14ac:dyDescent="0.3">
      <c r="A187" t="s">
        <v>190</v>
      </c>
      <c r="B187">
        <v>83.41</v>
      </c>
    </row>
    <row r="188" spans="1:2" x14ac:dyDescent="0.3">
      <c r="A188" t="s">
        <v>191</v>
      </c>
      <c r="B188">
        <v>66.599999999999994</v>
      </c>
    </row>
    <row r="189" spans="1:2" x14ac:dyDescent="0.3">
      <c r="A189" t="s">
        <v>192</v>
      </c>
      <c r="B189">
        <v>55.26</v>
      </c>
    </row>
    <row r="190" spans="1:2" x14ac:dyDescent="0.3">
      <c r="A190" t="s">
        <v>193</v>
      </c>
      <c r="B190">
        <v>82.97</v>
      </c>
    </row>
    <row r="191" spans="1:2" x14ac:dyDescent="0.3">
      <c r="A191" t="s">
        <v>194</v>
      </c>
      <c r="B191">
        <v>65.7</v>
      </c>
    </row>
    <row r="192" spans="1:2" x14ac:dyDescent="0.3">
      <c r="A192" t="s">
        <v>195</v>
      </c>
      <c r="B192">
        <v>54.21</v>
      </c>
    </row>
    <row r="193" spans="1:2" x14ac:dyDescent="0.3">
      <c r="A193" t="s">
        <v>196</v>
      </c>
      <c r="B193">
        <v>82.51</v>
      </c>
    </row>
    <row r="194" spans="1:2" x14ac:dyDescent="0.3">
      <c r="A194" t="s">
        <v>197</v>
      </c>
      <c r="B194">
        <v>90.33</v>
      </c>
    </row>
    <row r="195" spans="1:2" x14ac:dyDescent="0.3">
      <c r="A195" t="s">
        <v>198</v>
      </c>
      <c r="B195">
        <v>47.43</v>
      </c>
    </row>
    <row r="196" spans="1:2" x14ac:dyDescent="0.3">
      <c r="A196" t="s">
        <v>199</v>
      </c>
      <c r="B196">
        <v>52.51</v>
      </c>
    </row>
    <row r="197" spans="1:2" x14ac:dyDescent="0.3">
      <c r="A197" t="s">
        <v>200</v>
      </c>
      <c r="B197">
        <v>88.53</v>
      </c>
    </row>
    <row r="198" spans="1:2" x14ac:dyDescent="0.3">
      <c r="A198" t="s">
        <v>201</v>
      </c>
      <c r="B198">
        <v>46.08</v>
      </c>
    </row>
    <row r="199" spans="1:2" x14ac:dyDescent="0.3">
      <c r="A199" t="s">
        <v>202</v>
      </c>
      <c r="B199">
        <v>52.05</v>
      </c>
    </row>
    <row r="200" spans="1:2" x14ac:dyDescent="0.3">
      <c r="A200" t="s">
        <v>203</v>
      </c>
      <c r="B200">
        <v>5.24</v>
      </c>
    </row>
    <row r="201" spans="1:2" x14ac:dyDescent="0.3">
      <c r="A201" t="s">
        <v>204</v>
      </c>
      <c r="B201">
        <v>5.28</v>
      </c>
    </row>
    <row r="202" spans="1:2" x14ac:dyDescent="0.3">
      <c r="A202" t="s">
        <v>205</v>
      </c>
      <c r="B202">
        <v>6.98</v>
      </c>
    </row>
    <row r="203" spans="1:2" x14ac:dyDescent="0.3">
      <c r="A203" t="s">
        <v>206</v>
      </c>
      <c r="B203">
        <v>5.17</v>
      </c>
    </row>
    <row r="204" spans="1:2" x14ac:dyDescent="0.3">
      <c r="A204" t="s">
        <v>207</v>
      </c>
      <c r="B204">
        <v>6.29</v>
      </c>
    </row>
    <row r="205" spans="1:2" x14ac:dyDescent="0.3">
      <c r="A205" t="s">
        <v>208</v>
      </c>
      <c r="B205">
        <v>1.59</v>
      </c>
    </row>
    <row r="206" spans="1:2" x14ac:dyDescent="0.3">
      <c r="A206" t="s">
        <v>209</v>
      </c>
      <c r="B206">
        <v>1.61</v>
      </c>
    </row>
    <row r="207" spans="1:2" x14ac:dyDescent="0.3">
      <c r="A207" t="s">
        <v>210</v>
      </c>
      <c r="B207">
        <v>51.61</v>
      </c>
    </row>
    <row r="208" spans="1:2" x14ac:dyDescent="0.3">
      <c r="A208" t="s">
        <v>211</v>
      </c>
      <c r="B208">
        <v>51.57</v>
      </c>
    </row>
    <row r="209" spans="1:2" x14ac:dyDescent="0.3">
      <c r="A209" t="s">
        <v>212</v>
      </c>
      <c r="B209">
        <v>0.37</v>
      </c>
    </row>
    <row r="210" spans="1:2" x14ac:dyDescent="0.3">
      <c r="A210" t="s">
        <v>213</v>
      </c>
      <c r="B210">
        <v>0.38</v>
      </c>
    </row>
    <row r="211" spans="1:2" x14ac:dyDescent="0.3">
      <c r="A211" t="s">
        <v>214</v>
      </c>
      <c r="B211">
        <v>1.83</v>
      </c>
    </row>
    <row r="212" spans="1:2" x14ac:dyDescent="0.3">
      <c r="A212" t="s">
        <v>215</v>
      </c>
      <c r="B212">
        <v>1.85</v>
      </c>
    </row>
    <row r="213" spans="1:2" x14ac:dyDescent="0.3">
      <c r="A213" t="s">
        <v>216</v>
      </c>
      <c r="B213">
        <v>72.22</v>
      </c>
    </row>
    <row r="214" spans="1:2" x14ac:dyDescent="0.3">
      <c r="A214" t="s">
        <v>217</v>
      </c>
      <c r="B214">
        <v>51.94</v>
      </c>
    </row>
    <row r="215" spans="1:2" x14ac:dyDescent="0.3">
      <c r="A215" t="s">
        <v>218</v>
      </c>
      <c r="B215">
        <v>75.47</v>
      </c>
    </row>
    <row r="216" spans="1:2" x14ac:dyDescent="0.3">
      <c r="A216" t="s">
        <v>219</v>
      </c>
      <c r="B216">
        <v>75.400000000000006</v>
      </c>
    </row>
    <row r="217" spans="1:2" x14ac:dyDescent="0.3">
      <c r="A217" t="s">
        <v>220</v>
      </c>
      <c r="B217">
        <v>19.7</v>
      </c>
    </row>
    <row r="218" spans="1:2" x14ac:dyDescent="0.3">
      <c r="A218" t="s">
        <v>221</v>
      </c>
      <c r="B218">
        <v>1.0900000000000001</v>
      </c>
    </row>
    <row r="219" spans="1:2" x14ac:dyDescent="0.3">
      <c r="A219" t="s">
        <v>222</v>
      </c>
      <c r="B219">
        <v>31.09</v>
      </c>
    </row>
    <row r="220" spans="1:2" x14ac:dyDescent="0.3">
      <c r="A220" t="s">
        <v>223</v>
      </c>
      <c r="B220">
        <v>81.28</v>
      </c>
    </row>
    <row r="221" spans="1:2" x14ac:dyDescent="0.3">
      <c r="A221" t="s">
        <v>224</v>
      </c>
      <c r="B221">
        <v>81.81</v>
      </c>
    </row>
    <row r="222" spans="1:2" x14ac:dyDescent="0.3">
      <c r="A222" t="s">
        <v>225</v>
      </c>
      <c r="B222">
        <v>21.02</v>
      </c>
    </row>
    <row r="223" spans="1:2" x14ac:dyDescent="0.3">
      <c r="A223" t="s">
        <v>226</v>
      </c>
      <c r="B223">
        <v>23.21</v>
      </c>
    </row>
    <row r="224" spans="1:2" x14ac:dyDescent="0.3">
      <c r="A224" t="s">
        <v>227</v>
      </c>
      <c r="B224">
        <v>49.93</v>
      </c>
    </row>
    <row r="225" spans="1:2" x14ac:dyDescent="0.3">
      <c r="A225" t="s">
        <v>228</v>
      </c>
      <c r="B225">
        <v>84.34</v>
      </c>
    </row>
    <row r="226" spans="1:2" x14ac:dyDescent="0.3">
      <c r="A226" t="s">
        <v>229</v>
      </c>
      <c r="B226">
        <v>84.92</v>
      </c>
    </row>
    <row r="227" spans="1:2" x14ac:dyDescent="0.3">
      <c r="A227" t="s">
        <v>230</v>
      </c>
      <c r="B227">
        <v>369.05</v>
      </c>
    </row>
    <row r="228" spans="1:2" x14ac:dyDescent="0.3">
      <c r="A228" t="s">
        <v>231</v>
      </c>
      <c r="B228">
        <v>341.38</v>
      </c>
    </row>
    <row r="229" spans="1:2" x14ac:dyDescent="0.3">
      <c r="A229" t="s">
        <v>232</v>
      </c>
      <c r="B229">
        <v>0.93</v>
      </c>
    </row>
    <row r="230" spans="1:2" x14ac:dyDescent="0.3">
      <c r="A230" t="s">
        <v>233</v>
      </c>
      <c r="B230">
        <v>17.93</v>
      </c>
    </row>
    <row r="231" spans="1:2" x14ac:dyDescent="0.3">
      <c r="A231" t="s">
        <v>234</v>
      </c>
      <c r="B231">
        <v>16.670000000000002</v>
      </c>
    </row>
    <row r="232" spans="1:2" x14ac:dyDescent="0.3">
      <c r="A232" t="s">
        <v>235</v>
      </c>
      <c r="B232">
        <v>14.4</v>
      </c>
    </row>
    <row r="233" spans="1:2" x14ac:dyDescent="0.3">
      <c r="A233" t="s">
        <v>236</v>
      </c>
      <c r="B233">
        <v>0.5</v>
      </c>
    </row>
    <row r="234" spans="1:2" x14ac:dyDescent="0.3">
      <c r="A234" t="s">
        <v>237</v>
      </c>
      <c r="B234">
        <v>0.47</v>
      </c>
    </row>
    <row r="235" spans="1:2" x14ac:dyDescent="0.3">
      <c r="A235" t="s">
        <v>238</v>
      </c>
      <c r="B235">
        <v>7.0000000000000007E-2</v>
      </c>
    </row>
    <row r="236" spans="1:2" x14ac:dyDescent="0.3">
      <c r="A236" t="s">
        <v>239</v>
      </c>
      <c r="B236">
        <v>7.0000000000000007E-2</v>
      </c>
    </row>
    <row r="237" spans="1:2" x14ac:dyDescent="0.3">
      <c r="A237" t="s">
        <v>240</v>
      </c>
      <c r="B237">
        <v>2.96</v>
      </c>
    </row>
    <row r="238" spans="1:2" x14ac:dyDescent="0.3">
      <c r="A238" t="s">
        <v>241</v>
      </c>
      <c r="B238">
        <v>2.76</v>
      </c>
    </row>
    <row r="239" spans="1:2" x14ac:dyDescent="0.3">
      <c r="A239" t="s">
        <v>242</v>
      </c>
      <c r="B239">
        <v>0.08</v>
      </c>
    </row>
    <row r="240" spans="1:2" x14ac:dyDescent="0.3">
      <c r="A240" t="s">
        <v>243</v>
      </c>
      <c r="B240">
        <v>0.05</v>
      </c>
    </row>
    <row r="241" spans="1:2" x14ac:dyDescent="0.3">
      <c r="A241" t="s">
        <v>244</v>
      </c>
      <c r="B241">
        <v>3.6</v>
      </c>
    </row>
    <row r="242" spans="1:2" x14ac:dyDescent="0.3">
      <c r="A242" t="s">
        <v>245</v>
      </c>
      <c r="B242">
        <v>3.35</v>
      </c>
    </row>
    <row r="243" spans="1:2" x14ac:dyDescent="0.3">
      <c r="A243" t="s">
        <v>246</v>
      </c>
      <c r="B243">
        <v>11.29</v>
      </c>
    </row>
    <row r="244" spans="1:2" x14ac:dyDescent="0.3">
      <c r="A244" t="s">
        <v>247</v>
      </c>
      <c r="B244">
        <v>10.5</v>
      </c>
    </row>
    <row r="245" spans="1:2" x14ac:dyDescent="0.3">
      <c r="A245" t="s">
        <v>248</v>
      </c>
      <c r="B245">
        <v>68.09</v>
      </c>
    </row>
    <row r="246" spans="1:2" x14ac:dyDescent="0.3">
      <c r="A246" t="s">
        <v>249</v>
      </c>
      <c r="B246">
        <v>70.510000000000005</v>
      </c>
    </row>
    <row r="247" spans="1:2" x14ac:dyDescent="0.3">
      <c r="A247" t="s">
        <v>250</v>
      </c>
      <c r="B247">
        <v>83.01</v>
      </c>
    </row>
    <row r="248" spans="1:2" x14ac:dyDescent="0.3">
      <c r="A248" t="s">
        <v>251</v>
      </c>
      <c r="B248">
        <v>83.39</v>
      </c>
    </row>
    <row r="249" spans="1:2" x14ac:dyDescent="0.3">
      <c r="A249" t="s">
        <v>252</v>
      </c>
      <c r="B249">
        <v>6.42</v>
      </c>
    </row>
    <row r="250" spans="1:2" x14ac:dyDescent="0.3">
      <c r="A250" t="s">
        <v>253</v>
      </c>
      <c r="B250">
        <v>4.09</v>
      </c>
    </row>
    <row r="251" spans="1:2" x14ac:dyDescent="0.3">
      <c r="A251" t="s">
        <v>254</v>
      </c>
      <c r="B251">
        <v>96.64</v>
      </c>
    </row>
    <row r="252" spans="1:2" x14ac:dyDescent="0.3">
      <c r="A252" t="s">
        <v>255</v>
      </c>
      <c r="B252">
        <v>96.62</v>
      </c>
    </row>
    <row r="253" spans="1:2" x14ac:dyDescent="0.3">
      <c r="A253" t="s">
        <v>256</v>
      </c>
      <c r="B253">
        <v>78.430000000000007</v>
      </c>
    </row>
    <row r="254" spans="1:2" x14ac:dyDescent="0.3">
      <c r="A254" t="s">
        <v>257</v>
      </c>
      <c r="B254">
        <v>78.53</v>
      </c>
    </row>
    <row r="255" spans="1:2" x14ac:dyDescent="0.3">
      <c r="A255" t="s">
        <v>258</v>
      </c>
      <c r="B255">
        <v>97.19</v>
      </c>
    </row>
    <row r="256" spans="1:2" x14ac:dyDescent="0.3">
      <c r="A256" t="s">
        <v>259</v>
      </c>
      <c r="B256">
        <v>96.9</v>
      </c>
    </row>
    <row r="257" spans="1:2" x14ac:dyDescent="0.3">
      <c r="A257" t="s">
        <v>260</v>
      </c>
      <c r="B257">
        <v>92.2</v>
      </c>
    </row>
    <row r="258" spans="1:2" x14ac:dyDescent="0.3">
      <c r="A258" t="s">
        <v>261</v>
      </c>
      <c r="B258">
        <v>92.22</v>
      </c>
    </row>
    <row r="259" spans="1:2" x14ac:dyDescent="0.3">
      <c r="A259" t="s">
        <v>262</v>
      </c>
      <c r="B259">
        <v>80.930000000000007</v>
      </c>
    </row>
    <row r="260" spans="1:2" x14ac:dyDescent="0.3">
      <c r="A260" t="s">
        <v>263</v>
      </c>
      <c r="B260">
        <v>80.98</v>
      </c>
    </row>
    <row r="261" spans="1:2" x14ac:dyDescent="0.3">
      <c r="A261" t="s">
        <v>264</v>
      </c>
      <c r="B261">
        <v>78.66</v>
      </c>
    </row>
    <row r="262" spans="1:2" x14ac:dyDescent="0.3">
      <c r="A262" t="s">
        <v>265</v>
      </c>
      <c r="B262">
        <v>80.98</v>
      </c>
    </row>
    <row r="263" spans="1:2" x14ac:dyDescent="0.3">
      <c r="A263" t="s">
        <v>266</v>
      </c>
      <c r="B263">
        <v>98.08</v>
      </c>
    </row>
    <row r="264" spans="1:2" x14ac:dyDescent="0.3">
      <c r="A264" t="s">
        <v>267</v>
      </c>
      <c r="B264">
        <v>97.72</v>
      </c>
    </row>
    <row r="265" spans="1:2" x14ac:dyDescent="0.3">
      <c r="A265" t="s">
        <v>268</v>
      </c>
      <c r="B265">
        <v>86.05</v>
      </c>
    </row>
    <row r="266" spans="1:2" x14ac:dyDescent="0.3">
      <c r="A266" t="s">
        <v>269</v>
      </c>
      <c r="B266">
        <v>85.12</v>
      </c>
    </row>
    <row r="267" spans="1:2" x14ac:dyDescent="0.3">
      <c r="A267" t="s">
        <v>270</v>
      </c>
      <c r="B267">
        <v>91.24</v>
      </c>
    </row>
    <row r="268" spans="1:2" x14ac:dyDescent="0.3">
      <c r="A268" t="s">
        <v>271</v>
      </c>
      <c r="B268">
        <v>90.9</v>
      </c>
    </row>
    <row r="269" spans="1:2" x14ac:dyDescent="0.3">
      <c r="A269" t="s">
        <v>272</v>
      </c>
      <c r="B269">
        <v>70.23</v>
      </c>
    </row>
    <row r="270" spans="1:2" x14ac:dyDescent="0.3">
      <c r="A270" t="s">
        <v>273</v>
      </c>
      <c r="B270">
        <v>71.540000000000006</v>
      </c>
    </row>
    <row r="271" spans="1:2" x14ac:dyDescent="0.3">
      <c r="A271" t="s">
        <v>274</v>
      </c>
      <c r="B271">
        <v>76171.88</v>
      </c>
    </row>
    <row r="272" spans="1:2" x14ac:dyDescent="0.3">
      <c r="A272" t="s">
        <v>275</v>
      </c>
      <c r="B272">
        <v>17796485.579999998</v>
      </c>
    </row>
    <row r="273" spans="1:2" x14ac:dyDescent="0.3">
      <c r="A273" t="s">
        <v>276</v>
      </c>
      <c r="B273">
        <v>-2328.12</v>
      </c>
    </row>
    <row r="274" spans="1:2" x14ac:dyDescent="0.3">
      <c r="A274" t="s">
        <v>277</v>
      </c>
      <c r="B274">
        <v>685.58</v>
      </c>
    </row>
    <row r="275" spans="1:2" x14ac:dyDescent="0.3">
      <c r="A275" t="s">
        <v>278</v>
      </c>
      <c r="B275">
        <v>19</v>
      </c>
    </row>
    <row r="276" spans="1:2" x14ac:dyDescent="0.3">
      <c r="A276" t="s">
        <v>279</v>
      </c>
      <c r="B276">
        <v>4</v>
      </c>
    </row>
    <row r="277" spans="1:2" x14ac:dyDescent="0.3">
      <c r="A277" t="s">
        <v>280</v>
      </c>
      <c r="B277">
        <v>35</v>
      </c>
    </row>
    <row r="278" spans="1:2" x14ac:dyDescent="0.3">
      <c r="A278" t="s">
        <v>281</v>
      </c>
      <c r="B278">
        <v>40</v>
      </c>
    </row>
    <row r="279" spans="1:2" x14ac:dyDescent="0.3">
      <c r="A279" t="s">
        <v>282</v>
      </c>
      <c r="B279">
        <v>29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1.19</v>
      </c>
    </row>
    <row r="282" spans="1:2" x14ac:dyDescent="0.3">
      <c r="A282" t="s">
        <v>285</v>
      </c>
      <c r="B282">
        <v>22040</v>
      </c>
    </row>
    <row r="283" spans="1:2" x14ac:dyDescent="0.3">
      <c r="A283" t="s">
        <v>286</v>
      </c>
      <c r="B283">
        <v>4150830</v>
      </c>
    </row>
    <row r="284" spans="1:2" x14ac:dyDescent="0.3">
      <c r="A284" t="s">
        <v>287</v>
      </c>
      <c r="B284">
        <v>21860</v>
      </c>
    </row>
    <row r="285" spans="1:2" x14ac:dyDescent="0.3">
      <c r="A285" t="s">
        <v>288</v>
      </c>
      <c r="B285">
        <v>4119110</v>
      </c>
    </row>
    <row r="286" spans="1:2" x14ac:dyDescent="0.3">
      <c r="A286" t="s">
        <v>289</v>
      </c>
      <c r="B286">
        <v>7320</v>
      </c>
    </row>
    <row r="287" spans="1:2" x14ac:dyDescent="0.3">
      <c r="A287" t="s">
        <v>290</v>
      </c>
      <c r="B287">
        <v>1215296</v>
      </c>
    </row>
    <row r="288" spans="1:2" x14ac:dyDescent="0.3">
      <c r="A288" t="s">
        <v>291</v>
      </c>
      <c r="B288">
        <v>2204</v>
      </c>
    </row>
    <row r="289" spans="1:2" x14ac:dyDescent="0.3">
      <c r="A289" t="s">
        <v>292</v>
      </c>
      <c r="B289">
        <v>415083</v>
      </c>
    </row>
    <row r="290" spans="1:2" x14ac:dyDescent="0.3">
      <c r="A290" t="s">
        <v>293</v>
      </c>
      <c r="B290">
        <v>411911</v>
      </c>
    </row>
    <row r="291" spans="1:2" x14ac:dyDescent="0.3">
      <c r="A291" t="s">
        <v>294</v>
      </c>
      <c r="B291">
        <v>732</v>
      </c>
    </row>
    <row r="292" spans="1:2" x14ac:dyDescent="0.3">
      <c r="A292" t="s">
        <v>295</v>
      </c>
      <c r="B292">
        <v>121529.60000000001</v>
      </c>
    </row>
    <row r="293" spans="1:2" x14ac:dyDescent="0.3">
      <c r="A293" t="s">
        <v>296</v>
      </c>
      <c r="B293">
        <v>1350</v>
      </c>
    </row>
    <row r="294" spans="1:2" x14ac:dyDescent="0.3">
      <c r="A294" t="s">
        <v>297</v>
      </c>
      <c r="B294">
        <v>162060</v>
      </c>
    </row>
    <row r="295" spans="1:2" x14ac:dyDescent="0.3">
      <c r="A295" t="s">
        <v>298</v>
      </c>
      <c r="B295">
        <v>970</v>
      </c>
    </row>
    <row r="296" spans="1:2" x14ac:dyDescent="0.3">
      <c r="A296" t="s">
        <v>299</v>
      </c>
      <c r="B296">
        <v>181260</v>
      </c>
    </row>
    <row r="297" spans="1:2" x14ac:dyDescent="0.3">
      <c r="A297" t="s">
        <v>300</v>
      </c>
      <c r="B297">
        <v>11.02</v>
      </c>
    </row>
    <row r="298" spans="1:2" x14ac:dyDescent="0.3">
      <c r="A298" t="s">
        <v>301</v>
      </c>
      <c r="B298">
        <v>2209.61</v>
      </c>
    </row>
    <row r="299" spans="1:2" x14ac:dyDescent="0.3">
      <c r="A299" t="s">
        <v>302</v>
      </c>
      <c r="B299">
        <v>22040</v>
      </c>
    </row>
    <row r="300" spans="1:2" x14ac:dyDescent="0.3">
      <c r="A300" t="s">
        <v>303</v>
      </c>
      <c r="B300">
        <v>4150830</v>
      </c>
    </row>
    <row r="301" spans="1:2" x14ac:dyDescent="0.3">
      <c r="A301" t="s">
        <v>304</v>
      </c>
      <c r="B301">
        <v>2204</v>
      </c>
    </row>
    <row r="302" spans="1:2" x14ac:dyDescent="0.3">
      <c r="A302" t="s">
        <v>305</v>
      </c>
      <c r="B302">
        <v>415083</v>
      </c>
    </row>
    <row r="303" spans="1:2" x14ac:dyDescent="0.3">
      <c r="A303" t="s">
        <v>306</v>
      </c>
      <c r="B303">
        <v>52.76</v>
      </c>
    </row>
    <row r="304" spans="1:2" x14ac:dyDescent="0.3">
      <c r="A304" t="s">
        <v>307</v>
      </c>
      <c r="B304">
        <v>42.14</v>
      </c>
    </row>
    <row r="305" spans="1:2" x14ac:dyDescent="0.3">
      <c r="A305" t="s">
        <v>308</v>
      </c>
      <c r="B305">
        <v>42.66</v>
      </c>
    </row>
    <row r="306" spans="1:2" x14ac:dyDescent="0.3">
      <c r="A306" t="s">
        <v>309</v>
      </c>
      <c r="B306">
        <v>40.32</v>
      </c>
    </row>
    <row r="307" spans="1:2" x14ac:dyDescent="0.3">
      <c r="A307" t="s">
        <v>310</v>
      </c>
      <c r="B307">
        <v>25.13</v>
      </c>
    </row>
    <row r="308" spans="1:2" x14ac:dyDescent="0.3">
      <c r="A308" t="s">
        <v>311</v>
      </c>
      <c r="B308">
        <v>20.440000000000001</v>
      </c>
    </row>
    <row r="309" spans="1:2" x14ac:dyDescent="0.3">
      <c r="A309" t="s">
        <v>312</v>
      </c>
      <c r="B309">
        <v>20.32</v>
      </c>
    </row>
    <row r="310" spans="1:2" x14ac:dyDescent="0.3">
      <c r="A310" t="s">
        <v>313</v>
      </c>
      <c r="B310">
        <v>19.55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</v>
      </c>
    </row>
    <row r="315" spans="1:2" x14ac:dyDescent="0.3">
      <c r="A315" t="s">
        <v>318</v>
      </c>
      <c r="B315">
        <v>111133</v>
      </c>
    </row>
    <row r="316" spans="1:2" x14ac:dyDescent="0.3">
      <c r="A316" t="s">
        <v>319</v>
      </c>
      <c r="B316">
        <v>21859827</v>
      </c>
    </row>
    <row r="317" spans="1:2" x14ac:dyDescent="0.3">
      <c r="A317" t="s">
        <v>320</v>
      </c>
      <c r="B317">
        <v>14.16</v>
      </c>
    </row>
    <row r="318" spans="1:2" x14ac:dyDescent="0.3">
      <c r="A318" t="s">
        <v>321</v>
      </c>
      <c r="B318">
        <v>12.28</v>
      </c>
    </row>
    <row r="319" spans="1:2" x14ac:dyDescent="0.3">
      <c r="A319" t="s">
        <v>322</v>
      </c>
      <c r="B319">
        <v>86136</v>
      </c>
    </row>
    <row r="320" spans="1:2" x14ac:dyDescent="0.3">
      <c r="A320" t="s">
        <v>323</v>
      </c>
      <c r="B320">
        <v>14512656</v>
      </c>
    </row>
    <row r="321" spans="1:2" x14ac:dyDescent="0.3">
      <c r="A321" t="s">
        <v>324</v>
      </c>
      <c r="B321">
        <v>10.97</v>
      </c>
    </row>
    <row r="322" spans="1:2" x14ac:dyDescent="0.3">
      <c r="A322" t="s">
        <v>325</v>
      </c>
      <c r="B322">
        <v>8.16</v>
      </c>
    </row>
    <row r="323" spans="1:2" x14ac:dyDescent="0.3">
      <c r="A323" t="s">
        <v>326</v>
      </c>
      <c r="B323">
        <v>197269</v>
      </c>
    </row>
    <row r="324" spans="1:2" x14ac:dyDescent="0.3">
      <c r="A324" t="s">
        <v>327</v>
      </c>
      <c r="B324">
        <v>25.13</v>
      </c>
    </row>
    <row r="325" spans="1:2" x14ac:dyDescent="0.3">
      <c r="A325" t="s">
        <v>328</v>
      </c>
      <c r="B325">
        <v>36372483</v>
      </c>
    </row>
    <row r="326" spans="1:2" x14ac:dyDescent="0.3">
      <c r="A326" t="s">
        <v>329</v>
      </c>
      <c r="B326">
        <v>20.440000000000001</v>
      </c>
    </row>
    <row r="327" spans="1:2" x14ac:dyDescent="0.3">
      <c r="A327" t="s">
        <v>330</v>
      </c>
      <c r="B327">
        <v>20.32</v>
      </c>
    </row>
    <row r="328" spans="1:2" x14ac:dyDescent="0.3">
      <c r="A328" t="s">
        <v>331</v>
      </c>
      <c r="B328">
        <v>19.55</v>
      </c>
    </row>
    <row r="329" spans="1:2" x14ac:dyDescent="0.3">
      <c r="A329" t="s">
        <v>332</v>
      </c>
      <c r="B329">
        <v>195.542573437702</v>
      </c>
    </row>
    <row r="330" spans="1:2" x14ac:dyDescent="0.3">
      <c r="A330" t="s">
        <v>333</v>
      </c>
      <c r="B330">
        <v>507200</v>
      </c>
    </row>
    <row r="331" spans="1:2" x14ac:dyDescent="0.3">
      <c r="A331" t="s">
        <v>334</v>
      </c>
      <c r="B331">
        <v>64.61</v>
      </c>
    </row>
    <row r="332" spans="1:2" x14ac:dyDescent="0.3">
      <c r="A332" t="s">
        <v>335</v>
      </c>
      <c r="B332">
        <v>94986100</v>
      </c>
    </row>
    <row r="333" spans="1:2" x14ac:dyDescent="0.3">
      <c r="A333" t="s">
        <v>336</v>
      </c>
      <c r="B333">
        <v>53.38</v>
      </c>
    </row>
    <row r="334" spans="1:2" x14ac:dyDescent="0.3">
      <c r="A334" t="s">
        <v>337</v>
      </c>
      <c r="B334">
        <v>289800</v>
      </c>
    </row>
    <row r="335" spans="1:2" x14ac:dyDescent="0.3">
      <c r="A335" t="s">
        <v>338</v>
      </c>
      <c r="B335">
        <v>36.92</v>
      </c>
    </row>
    <row r="336" spans="1:2" x14ac:dyDescent="0.3">
      <c r="A336" t="s">
        <v>339</v>
      </c>
      <c r="B336">
        <v>53959753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30.32</v>
      </c>
    </row>
    <row r="340" spans="1:2" x14ac:dyDescent="0.3">
      <c r="A340" t="s">
        <v>343</v>
      </c>
      <c r="B340">
        <v>24692.63</v>
      </c>
    </row>
    <row r="341" spans="1:2" x14ac:dyDescent="0.3">
      <c r="A341" t="s">
        <v>344</v>
      </c>
      <c r="B341">
        <v>31.46</v>
      </c>
    </row>
    <row r="342" spans="1:2" x14ac:dyDescent="0.3">
      <c r="A342" t="s">
        <v>345</v>
      </c>
      <c r="B342">
        <v>5169918.2300000004</v>
      </c>
    </row>
    <row r="343" spans="1:2" x14ac:dyDescent="0.3">
      <c r="A343" t="s">
        <v>346</v>
      </c>
      <c r="B343">
        <v>29.05</v>
      </c>
    </row>
    <row r="344" spans="1:2" x14ac:dyDescent="0.3">
      <c r="A344" t="s">
        <v>347</v>
      </c>
      <c r="B344">
        <v>26579.23</v>
      </c>
    </row>
    <row r="345" spans="1:2" x14ac:dyDescent="0.3">
      <c r="A345" t="s">
        <v>348</v>
      </c>
      <c r="B345">
        <v>33.86</v>
      </c>
    </row>
    <row r="346" spans="1:2" x14ac:dyDescent="0.3">
      <c r="A346" t="s">
        <v>349</v>
      </c>
      <c r="B346">
        <v>4866529.41</v>
      </c>
    </row>
    <row r="347" spans="1:2" x14ac:dyDescent="0.3">
      <c r="A347" t="s">
        <v>350</v>
      </c>
      <c r="B347">
        <v>27.35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-1886.6</v>
      </c>
    </row>
    <row r="353" spans="1:2" x14ac:dyDescent="0.3">
      <c r="A353" t="s">
        <v>356</v>
      </c>
      <c r="B353">
        <v>303388.82</v>
      </c>
    </row>
    <row r="354" spans="1:2" x14ac:dyDescent="0.3">
      <c r="A354" t="s">
        <v>357</v>
      </c>
      <c r="B354">
        <v>1.57</v>
      </c>
    </row>
    <row r="355" spans="1:2" x14ac:dyDescent="0.3">
      <c r="A355" t="s">
        <v>358</v>
      </c>
      <c r="B355">
        <v>1.86</v>
      </c>
    </row>
    <row r="356" spans="1:2" x14ac:dyDescent="0.3">
      <c r="A356" t="s">
        <v>359</v>
      </c>
      <c r="B356">
        <v>8.1</v>
      </c>
    </row>
    <row r="357" spans="1:2" x14ac:dyDescent="0.3">
      <c r="A357" t="s">
        <v>360</v>
      </c>
      <c r="B357">
        <v>8.06</v>
      </c>
    </row>
    <row r="358" spans="1:2" x14ac:dyDescent="0.3">
      <c r="A358" t="s">
        <v>361</v>
      </c>
      <c r="B358">
        <v>18</v>
      </c>
    </row>
    <row r="359" spans="1:2" x14ac:dyDescent="0.3">
      <c r="A359" t="s">
        <v>362</v>
      </c>
      <c r="B359">
        <v>18.63</v>
      </c>
    </row>
    <row r="360" spans="1:2" x14ac:dyDescent="0.3">
      <c r="A360" t="s">
        <v>363</v>
      </c>
      <c r="B360">
        <v>98</v>
      </c>
    </row>
    <row r="361" spans="1:2" x14ac:dyDescent="0.3">
      <c r="A361" t="s">
        <v>364</v>
      </c>
      <c r="B361">
        <v>94.89</v>
      </c>
    </row>
    <row r="362" spans="1:2" x14ac:dyDescent="0.3">
      <c r="A362" t="s">
        <v>365</v>
      </c>
      <c r="B362">
        <v>22</v>
      </c>
    </row>
    <row r="363" spans="1:2" x14ac:dyDescent="0.3">
      <c r="A363" t="s">
        <v>366</v>
      </c>
      <c r="B363">
        <v>22.78</v>
      </c>
    </row>
    <row r="364" spans="1:2" x14ac:dyDescent="0.3">
      <c r="A364" t="s">
        <v>367</v>
      </c>
      <c r="B364">
        <v>81</v>
      </c>
    </row>
    <row r="365" spans="1:2" x14ac:dyDescent="0.3">
      <c r="A365" t="s">
        <v>368</v>
      </c>
      <c r="B365">
        <v>81.47</v>
      </c>
    </row>
    <row r="366" spans="1:2" x14ac:dyDescent="0.3">
      <c r="A366" t="s">
        <v>369</v>
      </c>
      <c r="B366">
        <v>29</v>
      </c>
    </row>
    <row r="367" spans="1:2" x14ac:dyDescent="0.3">
      <c r="A367" t="s">
        <v>370</v>
      </c>
      <c r="B367">
        <v>4831</v>
      </c>
    </row>
    <row r="368" spans="1:2" x14ac:dyDescent="0.3">
      <c r="A368" t="s">
        <v>371</v>
      </c>
      <c r="B368">
        <v>93.9</v>
      </c>
    </row>
    <row r="369" spans="1:2" x14ac:dyDescent="0.3">
      <c r="A369" t="s">
        <v>372</v>
      </c>
      <c r="B369">
        <v>94.54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230</v>
      </c>
    </row>
    <row r="373" spans="1:2" x14ac:dyDescent="0.3">
      <c r="A373" t="s">
        <v>376</v>
      </c>
      <c r="B373">
        <v>140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2.92993630573E-2</v>
      </c>
    </row>
    <row r="376" spans="1:2" x14ac:dyDescent="0.3">
      <c r="A376" t="s">
        <v>379</v>
      </c>
      <c r="B376">
        <v>1.7834394904399999E-2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0.47133757961</v>
      </c>
    </row>
    <row r="379" spans="1:2" x14ac:dyDescent="0.3">
      <c r="A379" t="s">
        <v>382</v>
      </c>
      <c r="B379">
        <v>370</v>
      </c>
    </row>
    <row r="380" spans="1:2" x14ac:dyDescent="0.3">
      <c r="A380" t="s">
        <v>383</v>
      </c>
      <c r="B380">
        <v>41351</v>
      </c>
    </row>
    <row r="381" spans="1:2" x14ac:dyDescent="0.3">
      <c r="A381" t="s">
        <v>384</v>
      </c>
      <c r="B381">
        <v>25701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0.23</v>
      </c>
    </row>
    <row r="384" spans="1:2" x14ac:dyDescent="0.3">
      <c r="A384" t="s">
        <v>387</v>
      </c>
      <c r="B384">
        <v>0.14000000000000001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0.37834770001911</v>
      </c>
    </row>
    <row r="387" spans="1:2" x14ac:dyDescent="0.3">
      <c r="A387" t="s">
        <v>390</v>
      </c>
      <c r="B387">
        <v>67330</v>
      </c>
    </row>
    <row r="388" spans="1:2" x14ac:dyDescent="0.3">
      <c r="A388" t="s">
        <v>391</v>
      </c>
      <c r="B388">
        <v>37</v>
      </c>
    </row>
    <row r="389" spans="1:2" x14ac:dyDescent="0.3">
      <c r="A389" t="s">
        <v>392</v>
      </c>
      <c r="B389">
        <v>135</v>
      </c>
    </row>
    <row r="390" spans="1:2" x14ac:dyDescent="0.3">
      <c r="A390" t="s">
        <v>393</v>
      </c>
      <c r="B390">
        <v>1724</v>
      </c>
    </row>
    <row r="391" spans="1:2" x14ac:dyDescent="0.3">
      <c r="A391" t="s">
        <v>394</v>
      </c>
      <c r="B391">
        <v>41420</v>
      </c>
    </row>
    <row r="392" spans="1:2" x14ac:dyDescent="0.3">
      <c r="A392" t="s">
        <v>395</v>
      </c>
      <c r="B392">
        <v>7499470</v>
      </c>
    </row>
    <row r="393" spans="1:2" x14ac:dyDescent="0.3">
      <c r="A393" t="s">
        <v>396</v>
      </c>
      <c r="B393">
        <v>4142</v>
      </c>
    </row>
    <row r="394" spans="1:2" x14ac:dyDescent="0.3">
      <c r="A394" t="s">
        <v>397</v>
      </c>
      <c r="B394">
        <v>749947</v>
      </c>
    </row>
    <row r="395" spans="1:2" x14ac:dyDescent="0.3">
      <c r="A395" t="s">
        <v>398</v>
      </c>
      <c r="B395">
        <v>52.76</v>
      </c>
    </row>
    <row r="396" spans="1:2" x14ac:dyDescent="0.3">
      <c r="A396" t="s">
        <v>399</v>
      </c>
      <c r="B396">
        <v>42.14</v>
      </c>
    </row>
    <row r="397" spans="1:2" x14ac:dyDescent="0.3">
      <c r="A397" t="s">
        <v>400</v>
      </c>
      <c r="B397">
        <v>1</v>
      </c>
    </row>
    <row r="398" spans="1:2" x14ac:dyDescent="0.3">
      <c r="A398" t="s">
        <v>401</v>
      </c>
      <c r="B398">
        <v>225</v>
      </c>
    </row>
    <row r="399" spans="1:2" x14ac:dyDescent="0.3">
      <c r="A399" t="s">
        <v>402</v>
      </c>
      <c r="B399">
        <v>23</v>
      </c>
    </row>
    <row r="400" spans="1:2" x14ac:dyDescent="0.3">
      <c r="A400" t="s">
        <v>403</v>
      </c>
      <c r="B400">
        <v>1380</v>
      </c>
    </row>
    <row r="401" spans="1:2" x14ac:dyDescent="0.3">
      <c r="A401" t="s">
        <v>404</v>
      </c>
      <c r="B401">
        <v>61</v>
      </c>
    </row>
    <row r="402" spans="1:2" x14ac:dyDescent="0.3">
      <c r="A402" t="s">
        <v>405</v>
      </c>
      <c r="B402">
        <v>2562</v>
      </c>
    </row>
    <row r="403" spans="1:2" x14ac:dyDescent="0.3">
      <c r="A403" t="s">
        <v>406</v>
      </c>
      <c r="B403">
        <v>64</v>
      </c>
    </row>
    <row r="404" spans="1:2" x14ac:dyDescent="0.3">
      <c r="A404" t="s">
        <v>407</v>
      </c>
      <c r="B404">
        <v>1472</v>
      </c>
    </row>
    <row r="405" spans="1:2" x14ac:dyDescent="0.3">
      <c r="A405" t="s">
        <v>408</v>
      </c>
      <c r="B405">
        <v>92.57</v>
      </c>
    </row>
    <row r="406" spans="1:2" x14ac:dyDescent="0.3">
      <c r="A406" t="s">
        <v>409</v>
      </c>
      <c r="B406">
        <v>92.42</v>
      </c>
    </row>
    <row r="407" spans="1:2" x14ac:dyDescent="0.3">
      <c r="A407" t="s">
        <v>410</v>
      </c>
      <c r="B407">
        <v>82.77</v>
      </c>
    </row>
    <row r="408" spans="1:2" x14ac:dyDescent="0.3">
      <c r="A408" t="s">
        <v>411</v>
      </c>
      <c r="B408">
        <v>81.09</v>
      </c>
    </row>
    <row r="409" spans="1:2" x14ac:dyDescent="0.3">
      <c r="A409" t="s">
        <v>412</v>
      </c>
      <c r="B409">
        <v>89.41</v>
      </c>
    </row>
    <row r="410" spans="1:2" x14ac:dyDescent="0.3">
      <c r="A410" t="s">
        <v>413</v>
      </c>
      <c r="B410">
        <v>87.76</v>
      </c>
    </row>
    <row r="411" spans="1:2" x14ac:dyDescent="0.3">
      <c r="A411" t="s">
        <v>414</v>
      </c>
      <c r="B411">
        <v>17100</v>
      </c>
    </row>
    <row r="412" spans="1:2" x14ac:dyDescent="0.3">
      <c r="A412" t="s">
        <v>415</v>
      </c>
      <c r="B412">
        <v>3102251</v>
      </c>
    </row>
    <row r="413" spans="1:2" x14ac:dyDescent="0.3">
      <c r="A413" t="s">
        <v>416</v>
      </c>
      <c r="B413">
        <v>21.26</v>
      </c>
    </row>
    <row r="414" spans="1:2" x14ac:dyDescent="0.3">
      <c r="A414" t="s">
        <v>417</v>
      </c>
      <c r="B414">
        <v>18.010000000000002</v>
      </c>
    </row>
    <row r="415" spans="1:2" x14ac:dyDescent="0.3">
      <c r="A415" t="s">
        <v>418</v>
      </c>
      <c r="B415">
        <v>95.84</v>
      </c>
    </row>
    <row r="416" spans="1:2" x14ac:dyDescent="0.3">
      <c r="A416" t="s">
        <v>419</v>
      </c>
      <c r="B416">
        <v>94.44</v>
      </c>
    </row>
    <row r="417" spans="1:2" x14ac:dyDescent="0.3">
      <c r="A417" t="s">
        <v>420</v>
      </c>
      <c r="B417">
        <v>68.91</v>
      </c>
    </row>
    <row r="418" spans="1:2" x14ac:dyDescent="0.3">
      <c r="A418" t="s">
        <v>421</v>
      </c>
      <c r="B418">
        <v>70.53</v>
      </c>
    </row>
    <row r="419" spans="1:2" x14ac:dyDescent="0.3">
      <c r="A419" t="s">
        <v>422</v>
      </c>
      <c r="B419">
        <v>71.900000000000006</v>
      </c>
    </row>
    <row r="420" spans="1:2" x14ac:dyDescent="0.3">
      <c r="A420" t="s">
        <v>423</v>
      </c>
      <c r="B420">
        <v>74.69</v>
      </c>
    </row>
    <row r="421" spans="1:2" x14ac:dyDescent="0.3">
      <c r="A421" t="s">
        <v>424</v>
      </c>
      <c r="B421">
        <v>3800</v>
      </c>
    </row>
    <row r="422" spans="1:2" x14ac:dyDescent="0.3">
      <c r="A422" t="s">
        <v>425</v>
      </c>
      <c r="B422">
        <v>364950</v>
      </c>
    </row>
    <row r="423" spans="1:2" x14ac:dyDescent="0.3">
      <c r="A423" t="s">
        <v>426</v>
      </c>
      <c r="B423">
        <v>95.31</v>
      </c>
    </row>
    <row r="424" spans="1:2" x14ac:dyDescent="0.3">
      <c r="A424" t="s">
        <v>427</v>
      </c>
      <c r="B424">
        <v>95.02</v>
      </c>
    </row>
    <row r="425" spans="1:2" x14ac:dyDescent="0.3">
      <c r="A425" t="s">
        <v>428</v>
      </c>
      <c r="B425">
        <v>65.430000000000007</v>
      </c>
    </row>
    <row r="426" spans="1:2" x14ac:dyDescent="0.3">
      <c r="A426" t="s">
        <v>429</v>
      </c>
      <c r="B426">
        <v>66.58</v>
      </c>
    </row>
    <row r="427" spans="1:2" x14ac:dyDescent="0.3">
      <c r="A427" t="s">
        <v>430</v>
      </c>
      <c r="B427">
        <v>68.650000000000006</v>
      </c>
    </row>
    <row r="428" spans="1:2" x14ac:dyDescent="0.3">
      <c r="A428" t="s">
        <v>431</v>
      </c>
      <c r="B428">
        <v>70.069999999999993</v>
      </c>
    </row>
    <row r="429" spans="1:2" x14ac:dyDescent="0.3">
      <c r="A429" t="s">
        <v>432</v>
      </c>
      <c r="B429">
        <v>4630</v>
      </c>
    </row>
    <row r="430" spans="1:2" x14ac:dyDescent="0.3">
      <c r="A430" t="s">
        <v>433</v>
      </c>
      <c r="B430">
        <v>1314210</v>
      </c>
    </row>
    <row r="431" spans="1:2" x14ac:dyDescent="0.3">
      <c r="A431" t="s">
        <v>434</v>
      </c>
      <c r="B431">
        <v>16.16</v>
      </c>
    </row>
    <row r="432" spans="1:2" x14ac:dyDescent="0.3">
      <c r="A432" t="s">
        <v>435</v>
      </c>
      <c r="B432">
        <v>17.920000000000002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81</v>
      </c>
    </row>
    <row r="452" spans="1:2" x14ac:dyDescent="0.3">
      <c r="A452" t="s">
        <v>455</v>
      </c>
      <c r="B452">
        <v>79.680000000000007</v>
      </c>
    </row>
    <row r="453" spans="1:2" x14ac:dyDescent="0.3">
      <c r="A453" t="s">
        <v>456</v>
      </c>
      <c r="B453">
        <v>55.2</v>
      </c>
    </row>
    <row r="454" spans="1:2" x14ac:dyDescent="0.3">
      <c r="A454" t="s">
        <v>457</v>
      </c>
      <c r="B454">
        <v>55.58</v>
      </c>
    </row>
    <row r="455" spans="1:2" x14ac:dyDescent="0.3">
      <c r="A455" t="s">
        <v>458</v>
      </c>
      <c r="B455">
        <v>68.150000000000006</v>
      </c>
    </row>
    <row r="456" spans="1:2" x14ac:dyDescent="0.3">
      <c r="A456" t="s">
        <v>459</v>
      </c>
      <c r="B456">
        <v>69.75</v>
      </c>
    </row>
    <row r="457" spans="1:2" x14ac:dyDescent="0.3">
      <c r="A457" t="s">
        <v>460</v>
      </c>
      <c r="B457">
        <v>83.33</v>
      </c>
    </row>
    <row r="458" spans="1:2" x14ac:dyDescent="0.3">
      <c r="A458" t="s">
        <v>461</v>
      </c>
      <c r="B458">
        <v>83.44</v>
      </c>
    </row>
    <row r="459" spans="1:2" x14ac:dyDescent="0.3">
      <c r="A459" t="s">
        <v>462</v>
      </c>
      <c r="B459">
        <v>42.17</v>
      </c>
    </row>
    <row r="460" spans="1:2" x14ac:dyDescent="0.3">
      <c r="A460" t="s">
        <v>463</v>
      </c>
      <c r="B460">
        <v>46.59</v>
      </c>
    </row>
    <row r="461" spans="1:2" x14ac:dyDescent="0.3">
      <c r="A461" t="s">
        <v>464</v>
      </c>
      <c r="B461">
        <v>50.61</v>
      </c>
    </row>
    <row r="462" spans="1:2" x14ac:dyDescent="0.3">
      <c r="A462" t="s">
        <v>465</v>
      </c>
      <c r="B462">
        <v>55.84</v>
      </c>
    </row>
    <row r="463" spans="1:2" x14ac:dyDescent="0.3">
      <c r="A463" t="s">
        <v>466</v>
      </c>
      <c r="B463">
        <v>90.87</v>
      </c>
    </row>
    <row r="464" spans="1:2" x14ac:dyDescent="0.3">
      <c r="A464" t="s">
        <v>467</v>
      </c>
      <c r="B464">
        <v>89.3</v>
      </c>
    </row>
    <row r="465" spans="1:2" x14ac:dyDescent="0.3">
      <c r="A465" t="s">
        <v>468</v>
      </c>
      <c r="B465">
        <v>47.7</v>
      </c>
    </row>
    <row r="466" spans="1:2" x14ac:dyDescent="0.3">
      <c r="A466" t="s">
        <v>469</v>
      </c>
      <c r="B466">
        <v>46.57</v>
      </c>
    </row>
    <row r="467" spans="1:2" x14ac:dyDescent="0.3">
      <c r="A467" t="s">
        <v>470</v>
      </c>
      <c r="B467">
        <v>52.49</v>
      </c>
    </row>
    <row r="468" spans="1:2" x14ac:dyDescent="0.3">
      <c r="A468" t="s">
        <v>471</v>
      </c>
      <c r="B468">
        <v>52.15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70.05</v>
      </c>
    </row>
    <row r="476" spans="1:2" x14ac:dyDescent="0.3">
      <c r="A476" t="s">
        <v>479</v>
      </c>
      <c r="B476">
        <v>69.569999999999993</v>
      </c>
    </row>
    <row r="477" spans="1:2" x14ac:dyDescent="0.3">
      <c r="A477" t="s">
        <v>480</v>
      </c>
      <c r="B477">
        <v>63.18</v>
      </c>
    </row>
    <row r="478" spans="1:2" x14ac:dyDescent="0.3">
      <c r="A478" t="s">
        <v>481</v>
      </c>
      <c r="B478">
        <v>62.78</v>
      </c>
    </row>
    <row r="479" spans="1:2" x14ac:dyDescent="0.3">
      <c r="A479" t="s">
        <v>482</v>
      </c>
      <c r="B479">
        <v>90.19</v>
      </c>
    </row>
    <row r="480" spans="1:2" x14ac:dyDescent="0.3">
      <c r="A480" t="s">
        <v>483</v>
      </c>
      <c r="B480">
        <v>90.24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85.9</v>
      </c>
    </row>
    <row r="488" spans="1:2" x14ac:dyDescent="0.3">
      <c r="A488" t="s">
        <v>491</v>
      </c>
      <c r="B488">
        <v>86.44</v>
      </c>
    </row>
    <row r="489" spans="1:2" x14ac:dyDescent="0.3">
      <c r="A489" t="s">
        <v>492</v>
      </c>
      <c r="B489">
        <v>85.33</v>
      </c>
    </row>
    <row r="490" spans="1:2" x14ac:dyDescent="0.3">
      <c r="A490" t="s">
        <v>493</v>
      </c>
      <c r="B490">
        <v>85.47</v>
      </c>
    </row>
    <row r="491" spans="1:2" x14ac:dyDescent="0.3">
      <c r="A491" t="s">
        <v>494</v>
      </c>
      <c r="B491">
        <v>99.34</v>
      </c>
    </row>
    <row r="492" spans="1:2" x14ac:dyDescent="0.3">
      <c r="A492" t="s">
        <v>495</v>
      </c>
      <c r="B492">
        <v>98.88</v>
      </c>
    </row>
    <row r="493" spans="1:2" x14ac:dyDescent="0.3">
      <c r="A493" t="s">
        <v>496</v>
      </c>
      <c r="B493">
        <v>68.27</v>
      </c>
    </row>
    <row r="494" spans="1:2" x14ac:dyDescent="0.3">
      <c r="A494" t="s">
        <v>497</v>
      </c>
      <c r="B494">
        <v>67.55</v>
      </c>
    </row>
    <row r="495" spans="1:2" x14ac:dyDescent="0.3">
      <c r="A495" t="s">
        <v>498</v>
      </c>
      <c r="B495">
        <v>65.900000000000006</v>
      </c>
    </row>
    <row r="496" spans="1:2" x14ac:dyDescent="0.3">
      <c r="A496" t="s">
        <v>499</v>
      </c>
      <c r="B496">
        <v>64.86</v>
      </c>
    </row>
    <row r="497" spans="1:2" x14ac:dyDescent="0.3">
      <c r="A497" t="s">
        <v>500</v>
      </c>
      <c r="B497">
        <v>96.53</v>
      </c>
    </row>
    <row r="498" spans="1:2" x14ac:dyDescent="0.3">
      <c r="A498" t="s">
        <v>501</v>
      </c>
      <c r="B498">
        <v>96.02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98.37</v>
      </c>
    </row>
    <row r="512" spans="1:2" x14ac:dyDescent="0.3">
      <c r="A512" t="s">
        <v>515</v>
      </c>
      <c r="B512">
        <v>98.33</v>
      </c>
    </row>
    <row r="513" spans="1:2" x14ac:dyDescent="0.3">
      <c r="A513" t="s">
        <v>516</v>
      </c>
      <c r="B513">
        <v>94.97</v>
      </c>
    </row>
    <row r="514" spans="1:2" x14ac:dyDescent="0.3">
      <c r="A514" t="s">
        <v>517</v>
      </c>
      <c r="B514">
        <v>94.68</v>
      </c>
    </row>
    <row r="515" spans="1:2" x14ac:dyDescent="0.3">
      <c r="A515" t="s">
        <v>518</v>
      </c>
      <c r="B515">
        <v>96.54</v>
      </c>
    </row>
    <row r="516" spans="1:2" x14ac:dyDescent="0.3">
      <c r="A516" t="s">
        <v>519</v>
      </c>
      <c r="B516">
        <v>96.28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1128.8800000000001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4447.93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5549</v>
      </c>
    </row>
    <row r="523" spans="1:2" x14ac:dyDescent="0.3">
      <c r="A523" t="s">
        <v>526</v>
      </c>
      <c r="B523">
        <v>53</v>
      </c>
    </row>
    <row r="524" spans="1:2" x14ac:dyDescent="0.3">
      <c r="A524" t="s">
        <v>527</v>
      </c>
      <c r="B524">
        <v>8242.2999999999993</v>
      </c>
    </row>
    <row r="525" spans="1:2" x14ac:dyDescent="0.3">
      <c r="A525" t="s">
        <v>528</v>
      </c>
      <c r="B525">
        <v>7.0000000000000007E-2</v>
      </c>
    </row>
    <row r="526" spans="1:2" x14ac:dyDescent="0.3">
      <c r="A526" t="s">
        <v>529</v>
      </c>
      <c r="B526">
        <v>0.05</v>
      </c>
    </row>
    <row r="527" spans="1:2" x14ac:dyDescent="0.3">
      <c r="A527" t="s">
        <v>530</v>
      </c>
      <c r="B527">
        <v>175</v>
      </c>
    </row>
    <row r="528" spans="1:2" x14ac:dyDescent="0.3">
      <c r="A528" t="s">
        <v>531</v>
      </c>
      <c r="B528">
        <v>33431.15</v>
      </c>
    </row>
    <row r="529" spans="1:2" x14ac:dyDescent="0.3">
      <c r="A529" t="s">
        <v>532</v>
      </c>
      <c r="B529">
        <v>0.22</v>
      </c>
    </row>
    <row r="530" spans="1:2" x14ac:dyDescent="0.3">
      <c r="A530" t="s">
        <v>533</v>
      </c>
      <c r="B530">
        <v>0.19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160</v>
      </c>
    </row>
    <row r="540" spans="1:2" x14ac:dyDescent="0.3">
      <c r="A540" t="s">
        <v>543</v>
      </c>
      <c r="B540">
        <v>38040</v>
      </c>
    </row>
    <row r="541" spans="1:2" x14ac:dyDescent="0.3">
      <c r="A541" t="s">
        <v>544</v>
      </c>
      <c r="B541">
        <v>0.2</v>
      </c>
    </row>
    <row r="542" spans="1:2" x14ac:dyDescent="0.3">
      <c r="A542" t="s">
        <v>545</v>
      </c>
      <c r="B542">
        <v>0.21</v>
      </c>
    </row>
    <row r="543" spans="1:2" x14ac:dyDescent="0.3">
      <c r="A543" t="s">
        <v>546</v>
      </c>
      <c r="B543">
        <v>200</v>
      </c>
    </row>
    <row r="544" spans="1:2" x14ac:dyDescent="0.3">
      <c r="A544" t="s">
        <v>547</v>
      </c>
      <c r="B544">
        <v>26650</v>
      </c>
    </row>
    <row r="545" spans="1:2" x14ac:dyDescent="0.3">
      <c r="A545" t="s">
        <v>548</v>
      </c>
      <c r="B545">
        <v>0.25</v>
      </c>
    </row>
    <row r="546" spans="1:2" x14ac:dyDescent="0.3">
      <c r="A546" t="s">
        <v>549</v>
      </c>
      <c r="B546">
        <v>0.15</v>
      </c>
    </row>
    <row r="547" spans="1:2" x14ac:dyDescent="0.3">
      <c r="A547" t="s">
        <v>550</v>
      </c>
      <c r="B547">
        <v>60</v>
      </c>
    </row>
    <row r="548" spans="1:2" x14ac:dyDescent="0.3">
      <c r="A548" t="s">
        <v>551</v>
      </c>
      <c r="B548">
        <v>4256</v>
      </c>
    </row>
    <row r="549" spans="1:2" x14ac:dyDescent="0.3">
      <c r="A549" t="s">
        <v>552</v>
      </c>
      <c r="B549">
        <v>0.08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5</v>
      </c>
    </row>
    <row r="552" spans="1:2" x14ac:dyDescent="0.3">
      <c r="A552" t="s">
        <v>555</v>
      </c>
      <c r="B552">
        <v>16421.25</v>
      </c>
    </row>
    <row r="553" spans="1:2" x14ac:dyDescent="0.3">
      <c r="A553" t="s">
        <v>556</v>
      </c>
      <c r="B553">
        <v>0.01</v>
      </c>
    </row>
    <row r="554" spans="1:2" x14ac:dyDescent="0.3">
      <c r="A554" t="s">
        <v>557</v>
      </c>
      <c r="B554">
        <v>0.09</v>
      </c>
    </row>
    <row r="555" spans="1:2" x14ac:dyDescent="0.3">
      <c r="A555" t="s">
        <v>558</v>
      </c>
      <c r="B555">
        <v>90</v>
      </c>
    </row>
    <row r="556" spans="1:2" x14ac:dyDescent="0.3">
      <c r="A556" t="s">
        <v>559</v>
      </c>
      <c r="B556">
        <v>24120.5</v>
      </c>
    </row>
    <row r="557" spans="1:2" x14ac:dyDescent="0.3">
      <c r="A557" t="s">
        <v>560</v>
      </c>
      <c r="B557">
        <v>0.11</v>
      </c>
    </row>
    <row r="558" spans="1:2" x14ac:dyDescent="0.3">
      <c r="A558" t="s">
        <v>561</v>
      </c>
      <c r="B558">
        <v>0.14000000000000001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4125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0.02</v>
      </c>
    </row>
    <row r="563" spans="1:2" x14ac:dyDescent="0.3">
      <c r="A563" t="s">
        <v>566</v>
      </c>
      <c r="B563">
        <v>1500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60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86</v>
      </c>
    </row>
    <row r="570" spans="1:2" x14ac:dyDescent="0.3">
      <c r="A570" t="s">
        <v>573</v>
      </c>
      <c r="B570">
        <v>0.1095541401273</v>
      </c>
    </row>
    <row r="571" spans="1:2" x14ac:dyDescent="0.3">
      <c r="A571" t="s">
        <v>574</v>
      </c>
      <c r="B571">
        <v>38129.699999999997</v>
      </c>
    </row>
    <row r="572" spans="1:2" x14ac:dyDescent="0.3">
      <c r="A572" t="s">
        <v>575</v>
      </c>
      <c r="B572">
        <v>0.2142623540385</v>
      </c>
    </row>
    <row r="573" spans="1:2" x14ac:dyDescent="0.3">
      <c r="A573" t="s">
        <v>576</v>
      </c>
      <c r="B573">
        <v>16</v>
      </c>
    </row>
    <row r="574" spans="1:2" x14ac:dyDescent="0.3">
      <c r="A574" t="s">
        <v>577</v>
      </c>
      <c r="B574">
        <v>34.6</v>
      </c>
    </row>
    <row r="575" spans="1:2" x14ac:dyDescent="0.3">
      <c r="A575" t="s">
        <v>578</v>
      </c>
      <c r="B575">
        <v>12</v>
      </c>
    </row>
    <row r="576" spans="1:2" x14ac:dyDescent="0.3">
      <c r="A576" t="s">
        <v>579</v>
      </c>
      <c r="B576">
        <v>34.04</v>
      </c>
    </row>
    <row r="577" spans="1:2" x14ac:dyDescent="0.3">
      <c r="A577" t="s">
        <v>580</v>
      </c>
      <c r="B577">
        <v>24</v>
      </c>
    </row>
    <row r="578" spans="1:2" x14ac:dyDescent="0.3">
      <c r="A578" t="s">
        <v>581</v>
      </c>
      <c r="B578">
        <v>55.52</v>
      </c>
    </row>
    <row r="579" spans="1:2" x14ac:dyDescent="0.3">
      <c r="A579" t="s">
        <v>582</v>
      </c>
      <c r="B579">
        <v>90</v>
      </c>
    </row>
    <row r="580" spans="1:2" x14ac:dyDescent="0.3">
      <c r="A580" t="s">
        <v>583</v>
      </c>
      <c r="B580">
        <v>91.89</v>
      </c>
    </row>
    <row r="581" spans="1:2" x14ac:dyDescent="0.3">
      <c r="A581" t="s">
        <v>584</v>
      </c>
      <c r="B581">
        <v>94</v>
      </c>
    </row>
    <row r="582" spans="1:2" x14ac:dyDescent="0.3">
      <c r="A582" t="s">
        <v>585</v>
      </c>
      <c r="B582">
        <v>91</v>
      </c>
    </row>
    <row r="583" spans="1:2" x14ac:dyDescent="0.3">
      <c r="A583" t="s">
        <v>586</v>
      </c>
      <c r="B583">
        <v>98</v>
      </c>
    </row>
    <row r="584" spans="1:2" x14ac:dyDescent="0.3">
      <c r="A584" t="s">
        <v>587</v>
      </c>
      <c r="B584">
        <v>97.24</v>
      </c>
    </row>
    <row r="585" spans="1:2" x14ac:dyDescent="0.3">
      <c r="A585" t="s">
        <v>588</v>
      </c>
      <c r="B585">
        <v>320</v>
      </c>
    </row>
    <row r="586" spans="1:2" x14ac:dyDescent="0.3">
      <c r="A586" t="s">
        <v>589</v>
      </c>
      <c r="B586">
        <v>310.2</v>
      </c>
    </row>
    <row r="587" spans="1:2" x14ac:dyDescent="0.3">
      <c r="A587" t="s">
        <v>590</v>
      </c>
      <c r="B587">
        <v>310</v>
      </c>
    </row>
    <row r="588" spans="1:2" x14ac:dyDescent="0.3">
      <c r="A588" t="s">
        <v>591</v>
      </c>
      <c r="B588">
        <v>105.7</v>
      </c>
    </row>
    <row r="589" spans="1:2" x14ac:dyDescent="0.3">
      <c r="A589" t="s">
        <v>592</v>
      </c>
      <c r="B589">
        <v>860</v>
      </c>
    </row>
    <row r="590" spans="1:2" x14ac:dyDescent="0.3">
      <c r="A590" t="s">
        <v>593</v>
      </c>
      <c r="B590">
        <v>885.2</v>
      </c>
    </row>
    <row r="591" spans="1:2" x14ac:dyDescent="0.3">
      <c r="A591" t="s">
        <v>594</v>
      </c>
      <c r="B591">
        <v>1260</v>
      </c>
    </row>
    <row r="592" spans="1:2" x14ac:dyDescent="0.3">
      <c r="A592" t="s">
        <v>595</v>
      </c>
      <c r="B592">
        <v>1134.3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0</v>
      </c>
    </row>
    <row r="595" spans="1:2" x14ac:dyDescent="0.3">
      <c r="A595" t="s">
        <v>598</v>
      </c>
      <c r="B595" s="2">
        <v>0</v>
      </c>
    </row>
    <row r="596" spans="1:2" x14ac:dyDescent="0.3">
      <c r="A596" t="s">
        <v>599</v>
      </c>
      <c r="B596" s="2">
        <v>9.0277777777777804E-3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9.0277777777777804E-3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0.16805555555555601</v>
      </c>
    </row>
    <row r="615" spans="1:2" x14ac:dyDescent="0.3">
      <c r="A615" t="s">
        <v>618</v>
      </c>
      <c r="B615" s="2">
        <v>8.4722222222222199E-2</v>
      </c>
    </row>
    <row r="616" spans="1:2" x14ac:dyDescent="0.3">
      <c r="A616" t="s">
        <v>619</v>
      </c>
      <c r="B616" s="2">
        <v>0.25277777777777799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0.17708333333333301</v>
      </c>
    </row>
    <row r="621" spans="1:2" x14ac:dyDescent="0.3">
      <c r="A621" t="s">
        <v>624</v>
      </c>
      <c r="B621" s="2">
        <v>8.4722222222222199E-2</v>
      </c>
    </row>
    <row r="622" spans="1:2" x14ac:dyDescent="0.3">
      <c r="A622" t="s">
        <v>625</v>
      </c>
      <c r="B622" s="2">
        <v>0.73819444444444404</v>
      </c>
    </row>
    <row r="623" spans="1:2" x14ac:dyDescent="0.3">
      <c r="A623" t="s">
        <v>626</v>
      </c>
      <c r="B623" s="2">
        <v>0.26180555555555601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26.18</v>
      </c>
    </row>
    <row r="626" spans="1:2" x14ac:dyDescent="0.3">
      <c r="A626" t="s">
        <v>630</v>
      </c>
      <c r="B626" s="2">
        <v>0.4375</v>
      </c>
    </row>
    <row r="627" spans="1:2" x14ac:dyDescent="0.3">
      <c r="A627" t="s">
        <v>631</v>
      </c>
      <c r="B627" s="2">
        <v>0.79236111111111096</v>
      </c>
    </row>
    <row r="628" spans="1:2" x14ac:dyDescent="0.3">
      <c r="A628" t="s">
        <v>632</v>
      </c>
      <c r="B628" s="2">
        <v>0.5625</v>
      </c>
    </row>
    <row r="629" spans="1:2" x14ac:dyDescent="0.3">
      <c r="A629" t="s">
        <v>633</v>
      </c>
      <c r="B629" s="2">
        <v>0.20763888888888901</v>
      </c>
    </row>
    <row r="630" spans="1:2" x14ac:dyDescent="0.3">
      <c r="A630" t="s">
        <v>634</v>
      </c>
      <c r="B630" s="2">
        <v>0.77013888888888904</v>
      </c>
    </row>
    <row r="631" spans="1:2" x14ac:dyDescent="0.3">
      <c r="A631" t="s">
        <v>635</v>
      </c>
      <c r="B631" s="2">
        <v>0.113888888888889</v>
      </c>
    </row>
    <row r="632" spans="1:2" x14ac:dyDescent="0.3">
      <c r="A632" t="s">
        <v>636</v>
      </c>
      <c r="B632" t="s">
        <v>864</v>
      </c>
    </row>
    <row r="633" spans="1:2" x14ac:dyDescent="0.3">
      <c r="A633" t="s">
        <v>637</v>
      </c>
      <c r="B633" t="s">
        <v>865</v>
      </c>
    </row>
    <row r="634" spans="1:2" x14ac:dyDescent="0.3">
      <c r="A634" t="s">
        <v>639</v>
      </c>
      <c r="B634" s="2">
        <v>0.96388888888888902</v>
      </c>
    </row>
    <row r="635" spans="1:2" x14ac:dyDescent="0.3">
      <c r="A635" t="s">
        <v>641</v>
      </c>
      <c r="B635" t="s">
        <v>866</v>
      </c>
    </row>
    <row r="636" spans="1:2" x14ac:dyDescent="0.3">
      <c r="A636" t="s">
        <v>642</v>
      </c>
      <c r="B636" t="s">
        <v>867</v>
      </c>
    </row>
    <row r="637" spans="1:2" x14ac:dyDescent="0.3">
      <c r="A637" t="s">
        <v>644</v>
      </c>
      <c r="B637" s="2">
        <v>7.0138888888888903E-2</v>
      </c>
    </row>
    <row r="638" spans="1:2" x14ac:dyDescent="0.3">
      <c r="A638" t="s">
        <v>645</v>
      </c>
      <c r="B638" s="2">
        <v>3.8888888888888903E-2</v>
      </c>
    </row>
    <row r="639" spans="1:2" x14ac:dyDescent="0.3">
      <c r="A639" t="s">
        <v>646</v>
      </c>
      <c r="B639" s="2">
        <v>0.109027777777778</v>
      </c>
    </row>
    <row r="640" spans="1:2" x14ac:dyDescent="0.3">
      <c r="A640" t="s">
        <v>647</v>
      </c>
      <c r="B640" s="2">
        <v>0.97569444444444398</v>
      </c>
    </row>
    <row r="641" spans="1:2" x14ac:dyDescent="0.3">
      <c r="A641" t="s">
        <v>649</v>
      </c>
      <c r="B641" s="2">
        <v>0.180555555555556</v>
      </c>
    </row>
    <row r="642" spans="1:2" x14ac:dyDescent="0.3">
      <c r="A642" t="s">
        <v>650</v>
      </c>
      <c r="B642" t="s">
        <v>868</v>
      </c>
    </row>
    <row r="643" spans="1:2" x14ac:dyDescent="0.3">
      <c r="A643" t="s">
        <v>652</v>
      </c>
      <c r="B643" t="s">
        <v>869</v>
      </c>
    </row>
    <row r="644" spans="1:2" x14ac:dyDescent="0.3">
      <c r="A644" t="s">
        <v>653</v>
      </c>
      <c r="B644" s="2">
        <v>0.31666666666666698</v>
      </c>
    </row>
    <row r="645" spans="1:2" x14ac:dyDescent="0.3">
      <c r="A645" t="s">
        <v>654</v>
      </c>
      <c r="B645" t="s">
        <v>870</v>
      </c>
    </row>
    <row r="646" spans="1:2" x14ac:dyDescent="0.3">
      <c r="A646" t="s">
        <v>655</v>
      </c>
      <c r="B646" s="2">
        <v>0.85555555555555596</v>
      </c>
    </row>
    <row r="647" spans="1:2" x14ac:dyDescent="0.3">
      <c r="A647" t="s">
        <v>657</v>
      </c>
      <c r="B647" s="2">
        <v>0.25208333333333299</v>
      </c>
    </row>
    <row r="648" spans="1:2" x14ac:dyDescent="0.3">
      <c r="A648" t="s">
        <v>659</v>
      </c>
      <c r="B648" t="s">
        <v>871</v>
      </c>
    </row>
    <row r="649" spans="1:2" x14ac:dyDescent="0.3">
      <c r="A649" t="s">
        <v>661</v>
      </c>
      <c r="B649" s="2">
        <v>0</v>
      </c>
    </row>
    <row r="650" spans="1:2" x14ac:dyDescent="0.3">
      <c r="A650" t="s">
        <v>662</v>
      </c>
      <c r="B650" s="2">
        <v>1.18055555555556E-2</v>
      </c>
    </row>
    <row r="651" spans="1:2" x14ac:dyDescent="0.3">
      <c r="A651" t="s">
        <v>663</v>
      </c>
      <c r="B651" s="2">
        <v>1.18055555555556E-2</v>
      </c>
    </row>
    <row r="652" spans="1:2" x14ac:dyDescent="0.3">
      <c r="A652" t="s">
        <v>664</v>
      </c>
      <c r="B652" s="2">
        <v>0.57499999999999996</v>
      </c>
    </row>
    <row r="653" spans="1:2" x14ac:dyDescent="0.3">
      <c r="A653" t="s">
        <v>665</v>
      </c>
      <c r="B653" s="2">
        <v>0.31944444444444398</v>
      </c>
    </row>
    <row r="654" spans="1:2" x14ac:dyDescent="0.3">
      <c r="A654" t="s">
        <v>666</v>
      </c>
      <c r="B654" s="2">
        <v>0.89444444444444404</v>
      </c>
    </row>
    <row r="655" spans="1:2" x14ac:dyDescent="0.3">
      <c r="A655" t="s">
        <v>667</v>
      </c>
      <c r="B655" s="2">
        <v>0</v>
      </c>
    </row>
    <row r="656" spans="1:2" x14ac:dyDescent="0.3">
      <c r="A656" t="s">
        <v>668</v>
      </c>
      <c r="B656" s="2">
        <v>0</v>
      </c>
    </row>
    <row r="657" spans="1:2" x14ac:dyDescent="0.3">
      <c r="A657" t="s">
        <v>669</v>
      </c>
      <c r="B657" s="2">
        <v>0</v>
      </c>
    </row>
    <row r="658" spans="1:2" x14ac:dyDescent="0.3">
      <c r="A658" t="s">
        <v>670</v>
      </c>
      <c r="B658" t="s">
        <v>872</v>
      </c>
    </row>
    <row r="659" spans="1:2" x14ac:dyDescent="0.3">
      <c r="A659" t="s">
        <v>672</v>
      </c>
      <c r="B659" t="s">
        <v>873</v>
      </c>
    </row>
    <row r="660" spans="1:2" x14ac:dyDescent="0.3">
      <c r="A660" t="s">
        <v>674</v>
      </c>
      <c r="B660" t="s">
        <v>874</v>
      </c>
    </row>
    <row r="661" spans="1:2" x14ac:dyDescent="0.3">
      <c r="A661" t="s">
        <v>676</v>
      </c>
      <c r="B661" t="s">
        <v>875</v>
      </c>
    </row>
    <row r="662" spans="1:2" x14ac:dyDescent="0.3">
      <c r="A662" t="s">
        <v>678</v>
      </c>
      <c r="B662" t="s">
        <v>876</v>
      </c>
    </row>
    <row r="663" spans="1:2" x14ac:dyDescent="0.3">
      <c r="A663" t="s">
        <v>680</v>
      </c>
      <c r="B663">
        <v>4.88</v>
      </c>
    </row>
    <row r="664" spans="1:2" x14ac:dyDescent="0.3">
      <c r="A664" t="s">
        <v>681</v>
      </c>
      <c r="B664" t="s">
        <v>877</v>
      </c>
    </row>
    <row r="665" spans="1:2" x14ac:dyDescent="0.3">
      <c r="A665" t="s">
        <v>683</v>
      </c>
      <c r="B665" t="s">
        <v>878</v>
      </c>
    </row>
    <row r="666" spans="1:2" x14ac:dyDescent="0.3">
      <c r="A666" t="s">
        <v>685</v>
      </c>
      <c r="B666" t="s">
        <v>879</v>
      </c>
    </row>
    <row r="667" spans="1:2" x14ac:dyDescent="0.3">
      <c r="A667" t="s">
        <v>687</v>
      </c>
      <c r="B667" t="s">
        <v>880</v>
      </c>
    </row>
    <row r="668" spans="1:2" x14ac:dyDescent="0.3">
      <c r="A668" t="s">
        <v>689</v>
      </c>
      <c r="B668" t="s">
        <v>881</v>
      </c>
    </row>
    <row r="669" spans="1:2" x14ac:dyDescent="0.3">
      <c r="A669" t="s">
        <v>691</v>
      </c>
      <c r="B669">
        <v>2186</v>
      </c>
    </row>
    <row r="670" spans="1:2" x14ac:dyDescent="0.3">
      <c r="A670" t="s">
        <v>692</v>
      </c>
      <c r="B670">
        <v>411911</v>
      </c>
    </row>
    <row r="671" spans="1:2" x14ac:dyDescent="0.3">
      <c r="A671" t="s">
        <v>693</v>
      </c>
      <c r="B671">
        <v>91.0833333333333</v>
      </c>
    </row>
    <row r="672" spans="1:2" x14ac:dyDescent="0.3">
      <c r="A672" t="s">
        <v>694</v>
      </c>
      <c r="B672">
        <v>17162.958333333299</v>
      </c>
    </row>
    <row r="673" spans="1:2" x14ac:dyDescent="0.3">
      <c r="A673" t="s">
        <v>695</v>
      </c>
      <c r="B673">
        <v>27.8471337579617</v>
      </c>
    </row>
    <row r="674" spans="1:2" x14ac:dyDescent="0.3">
      <c r="A674" t="s">
        <v>696</v>
      </c>
      <c r="B674">
        <v>23.1465289562706</v>
      </c>
    </row>
    <row r="675" spans="1:2" x14ac:dyDescent="0.3">
      <c r="A675" t="s">
        <v>697</v>
      </c>
      <c r="B675">
        <v>20890</v>
      </c>
    </row>
    <row r="676" spans="1:2" x14ac:dyDescent="0.3">
      <c r="A676" t="s">
        <v>698</v>
      </c>
      <c r="B676">
        <v>3937850</v>
      </c>
    </row>
    <row r="677" spans="1:2" x14ac:dyDescent="0.3">
      <c r="A677" t="s">
        <v>699</v>
      </c>
      <c r="B677">
        <v>51.528662420382098</v>
      </c>
    </row>
    <row r="678" spans="1:2" x14ac:dyDescent="0.3">
      <c r="A678" t="s">
        <v>700</v>
      </c>
      <c r="B678">
        <v>41.1232425628519</v>
      </c>
    </row>
    <row r="679" spans="1:2" x14ac:dyDescent="0.3">
      <c r="A679" t="s">
        <v>701</v>
      </c>
      <c r="B679">
        <v>97</v>
      </c>
    </row>
    <row r="680" spans="1:2" x14ac:dyDescent="0.3">
      <c r="A680" t="s">
        <v>702</v>
      </c>
      <c r="B680">
        <v>18126</v>
      </c>
    </row>
    <row r="681" spans="1:2" x14ac:dyDescent="0.3">
      <c r="A681" t="s">
        <v>703</v>
      </c>
      <c r="B681">
        <v>4.04</v>
      </c>
    </row>
    <row r="682" spans="1:2" x14ac:dyDescent="0.3">
      <c r="A682" t="s">
        <v>704</v>
      </c>
      <c r="B682">
        <v>755.25</v>
      </c>
    </row>
    <row r="683" spans="1:2" x14ac:dyDescent="0.3">
      <c r="A683" t="s">
        <v>705</v>
      </c>
      <c r="B683">
        <v>1.24</v>
      </c>
    </row>
    <row r="684" spans="1:2" x14ac:dyDescent="0.3">
      <c r="A684" t="s">
        <v>706</v>
      </c>
      <c r="B684">
        <v>1.02</v>
      </c>
    </row>
    <row r="685" spans="1:2" x14ac:dyDescent="0.3">
      <c r="A685" t="s">
        <v>707</v>
      </c>
      <c r="B685">
        <v>1859</v>
      </c>
    </row>
    <row r="686" spans="1:2" x14ac:dyDescent="0.3">
      <c r="A686" t="s">
        <v>708</v>
      </c>
      <c r="B686">
        <v>319910</v>
      </c>
    </row>
    <row r="687" spans="1:2" x14ac:dyDescent="0.3">
      <c r="A687" t="s">
        <v>709</v>
      </c>
      <c r="B687">
        <v>77.459999999999994</v>
      </c>
    </row>
    <row r="688" spans="1:2" x14ac:dyDescent="0.3">
      <c r="A688" t="s">
        <v>710</v>
      </c>
      <c r="B688">
        <v>13329.58</v>
      </c>
    </row>
    <row r="689" spans="1:2" x14ac:dyDescent="0.3">
      <c r="A689" t="s">
        <v>711</v>
      </c>
      <c r="B689">
        <v>23.68</v>
      </c>
    </row>
    <row r="690" spans="1:2" x14ac:dyDescent="0.3">
      <c r="A690" t="s">
        <v>712</v>
      </c>
      <c r="B690">
        <v>17.98</v>
      </c>
    </row>
    <row r="691" spans="1:2" x14ac:dyDescent="0.3">
      <c r="A691" t="s">
        <v>713</v>
      </c>
      <c r="B691" t="s">
        <v>628</v>
      </c>
    </row>
    <row r="692" spans="1:2" x14ac:dyDescent="0.3">
      <c r="A692" t="s">
        <v>714</v>
      </c>
      <c r="B692" s="1">
        <v>44501</v>
      </c>
    </row>
    <row r="693" spans="1:2" x14ac:dyDescent="0.3">
      <c r="A693" t="s">
        <v>715</v>
      </c>
      <c r="B693" s="2">
        <v>0.75</v>
      </c>
    </row>
    <row r="694" spans="1:2" x14ac:dyDescent="0.3">
      <c r="A694" t="s">
        <v>716</v>
      </c>
      <c r="B694">
        <v>0</v>
      </c>
    </row>
    <row r="695" spans="1:2" x14ac:dyDescent="0.3">
      <c r="A695" t="s">
        <v>717</v>
      </c>
      <c r="B695">
        <v>0</v>
      </c>
    </row>
    <row r="696" spans="1:2" x14ac:dyDescent="0.3">
      <c r="A696" t="s">
        <v>718</v>
      </c>
      <c r="B696">
        <v>0</v>
      </c>
    </row>
    <row r="697" spans="1:2" x14ac:dyDescent="0.3">
      <c r="A697" t="s">
        <v>719</v>
      </c>
      <c r="B697">
        <v>0</v>
      </c>
    </row>
    <row r="698" spans="1:2" x14ac:dyDescent="0.3">
      <c r="A698" t="s">
        <v>720</v>
      </c>
      <c r="B698">
        <v>0</v>
      </c>
    </row>
    <row r="699" spans="1:2" x14ac:dyDescent="0.3">
      <c r="A699" t="s">
        <v>721</v>
      </c>
      <c r="B699">
        <v>0</v>
      </c>
    </row>
    <row r="700" spans="1:2" x14ac:dyDescent="0.3">
      <c r="A700" t="s">
        <v>722</v>
      </c>
      <c r="B700">
        <v>0</v>
      </c>
    </row>
    <row r="701" spans="1:2" x14ac:dyDescent="0.3">
      <c r="A701" t="s">
        <v>723</v>
      </c>
      <c r="B701">
        <v>0</v>
      </c>
    </row>
    <row r="702" spans="1:2" x14ac:dyDescent="0.3">
      <c r="A702" t="s">
        <v>724</v>
      </c>
      <c r="B702">
        <v>2208</v>
      </c>
    </row>
    <row r="703" spans="1:2" x14ac:dyDescent="0.3">
      <c r="A703" t="s">
        <v>725</v>
      </c>
      <c r="B703">
        <v>186333.15</v>
      </c>
    </row>
    <row r="704" spans="1:2" x14ac:dyDescent="0.3">
      <c r="A704" t="s">
        <v>726</v>
      </c>
      <c r="B704">
        <v>241730</v>
      </c>
    </row>
    <row r="705" spans="1:2" x14ac:dyDescent="0.3">
      <c r="A705" t="s">
        <v>727</v>
      </c>
      <c r="B705">
        <v>51054654.600000001</v>
      </c>
    </row>
    <row r="706" spans="1:2" x14ac:dyDescent="0.3">
      <c r="A706" t="s">
        <v>728</v>
      </c>
      <c r="B706">
        <v>24.89</v>
      </c>
    </row>
    <row r="707" spans="1:2" x14ac:dyDescent="0.3">
      <c r="A707" t="s">
        <v>729</v>
      </c>
      <c r="B707">
        <v>27.45</v>
      </c>
    </row>
    <row r="708" spans="1:2" x14ac:dyDescent="0.3">
      <c r="A708" t="s">
        <v>730</v>
      </c>
      <c r="B708">
        <v>30.79</v>
      </c>
    </row>
    <row r="709" spans="1:2" x14ac:dyDescent="0.3">
      <c r="A709" t="s">
        <v>731</v>
      </c>
      <c r="B709">
        <v>28.69</v>
      </c>
    </row>
    <row r="710" spans="1:2" x14ac:dyDescent="0.3">
      <c r="A710" t="s">
        <v>732</v>
      </c>
      <c r="B710">
        <v>0</v>
      </c>
    </row>
    <row r="711" spans="1:2" x14ac:dyDescent="0.3">
      <c r="A711" t="s">
        <v>733</v>
      </c>
      <c r="B711">
        <v>4075</v>
      </c>
    </row>
    <row r="712" spans="1:2" x14ac:dyDescent="0.3">
      <c r="A712" t="s">
        <v>734</v>
      </c>
      <c r="B712">
        <v>0</v>
      </c>
    </row>
    <row r="713" spans="1:2" x14ac:dyDescent="0.3">
      <c r="A713" t="s">
        <v>735</v>
      </c>
      <c r="B713">
        <v>637576</v>
      </c>
    </row>
    <row r="714" spans="1:2" x14ac:dyDescent="0.3">
      <c r="A714" t="s">
        <v>736</v>
      </c>
      <c r="B714">
        <v>0</v>
      </c>
    </row>
    <row r="715" spans="1:2" x14ac:dyDescent="0.3">
      <c r="A715" t="s">
        <v>737</v>
      </c>
      <c r="B715">
        <v>0.34</v>
      </c>
    </row>
    <row r="716" spans="1:2" x14ac:dyDescent="0.3">
      <c r="A716" t="s">
        <v>738</v>
      </c>
      <c r="B716">
        <v>0</v>
      </c>
    </row>
    <row r="717" spans="1:2" x14ac:dyDescent="0.3">
      <c r="A717" t="s">
        <v>739</v>
      </c>
      <c r="B717">
        <v>0.36</v>
      </c>
    </row>
    <row r="718" spans="1:2" x14ac:dyDescent="0.3">
      <c r="A718" t="s">
        <v>740</v>
      </c>
      <c r="B718">
        <v>95.5</v>
      </c>
    </row>
    <row r="719" spans="1:2" x14ac:dyDescent="0.3">
      <c r="A719" t="s">
        <v>741</v>
      </c>
      <c r="B719">
        <v>40489.800000000003</v>
      </c>
    </row>
    <row r="720" spans="1:2" x14ac:dyDescent="0.3">
      <c r="A720" t="s">
        <v>742</v>
      </c>
      <c r="B720">
        <v>26097</v>
      </c>
    </row>
    <row r="721" spans="1:2" x14ac:dyDescent="0.3">
      <c r="A721" t="s">
        <v>743</v>
      </c>
      <c r="B721">
        <v>9165606.0999999996</v>
      </c>
    </row>
    <row r="722" spans="1:2" x14ac:dyDescent="0.3">
      <c r="A722" t="s">
        <v>744</v>
      </c>
      <c r="B722">
        <v>2.69</v>
      </c>
    </row>
    <row r="723" spans="1:2" x14ac:dyDescent="0.3">
      <c r="A723" t="s">
        <v>745</v>
      </c>
      <c r="B723">
        <v>4.93</v>
      </c>
    </row>
    <row r="724" spans="1:2" x14ac:dyDescent="0.3">
      <c r="A724" t="s">
        <v>746</v>
      </c>
      <c r="B724">
        <v>3.32</v>
      </c>
    </row>
    <row r="725" spans="1:2" x14ac:dyDescent="0.3">
      <c r="A725" t="s">
        <v>747</v>
      </c>
      <c r="B725">
        <v>5.15</v>
      </c>
    </row>
    <row r="726" spans="1:2" x14ac:dyDescent="0.3">
      <c r="A726" t="s">
        <v>748</v>
      </c>
      <c r="B726">
        <v>841.34</v>
      </c>
    </row>
    <row r="727" spans="1:2" x14ac:dyDescent="0.3">
      <c r="A727" t="s">
        <v>749</v>
      </c>
      <c r="B727">
        <v>-11021.37</v>
      </c>
    </row>
    <row r="728" spans="1:2" x14ac:dyDescent="0.3">
      <c r="A728" t="s">
        <v>750</v>
      </c>
      <c r="B728">
        <v>100.45</v>
      </c>
    </row>
    <row r="729" spans="1:2" x14ac:dyDescent="0.3">
      <c r="A729" t="s">
        <v>751</v>
      </c>
      <c r="B729">
        <v>-11702.86</v>
      </c>
    </row>
    <row r="730" spans="1:2" x14ac:dyDescent="0.3">
      <c r="A730" t="s">
        <v>752</v>
      </c>
      <c r="B730">
        <v>0</v>
      </c>
    </row>
    <row r="731" spans="1:2" x14ac:dyDescent="0.3">
      <c r="A731" t="s">
        <v>753</v>
      </c>
      <c r="B731">
        <v>0</v>
      </c>
    </row>
    <row r="732" spans="1:2" x14ac:dyDescent="0.3">
      <c r="A732" t="s">
        <v>754</v>
      </c>
      <c r="B732">
        <v>713.6</v>
      </c>
    </row>
    <row r="733" spans="1:2" x14ac:dyDescent="0.3">
      <c r="A733" t="s">
        <v>755</v>
      </c>
      <c r="B733">
        <v>0</v>
      </c>
    </row>
    <row r="734" spans="1:2" x14ac:dyDescent="0.3">
      <c r="A734" t="s">
        <v>756</v>
      </c>
      <c r="B734">
        <v>2804</v>
      </c>
    </row>
    <row r="735" spans="1:2" x14ac:dyDescent="0.3">
      <c r="A735" t="s">
        <v>757</v>
      </c>
      <c r="B735">
        <v>0</v>
      </c>
    </row>
    <row r="736" spans="1:2" x14ac:dyDescent="0.3">
      <c r="A736" t="s">
        <v>758</v>
      </c>
      <c r="B736">
        <v>2745</v>
      </c>
    </row>
    <row r="737" spans="1:2" x14ac:dyDescent="0.3">
      <c r="A737" t="s">
        <v>759</v>
      </c>
      <c r="B737">
        <v>0</v>
      </c>
    </row>
    <row r="738" spans="1:2" x14ac:dyDescent="0.3">
      <c r="A738" t="s">
        <v>760</v>
      </c>
      <c r="B738">
        <v>0</v>
      </c>
    </row>
    <row r="739" spans="1:2" x14ac:dyDescent="0.3">
      <c r="A739" t="s">
        <v>761</v>
      </c>
      <c r="B739">
        <v>0</v>
      </c>
    </row>
    <row r="740" spans="1:2" x14ac:dyDescent="0.3">
      <c r="A740" t="s">
        <v>762</v>
      </c>
      <c r="B740">
        <v>0</v>
      </c>
    </row>
    <row r="741" spans="1:2" x14ac:dyDescent="0.3">
      <c r="A741" t="s">
        <v>763</v>
      </c>
      <c r="B741">
        <v>0</v>
      </c>
    </row>
    <row r="742" spans="1:2" x14ac:dyDescent="0.3">
      <c r="A742" t="s">
        <v>764</v>
      </c>
      <c r="B742">
        <v>2265.2199999999998</v>
      </c>
    </row>
    <row r="743" spans="1:2" x14ac:dyDescent="0.3">
      <c r="A743" t="s">
        <v>765</v>
      </c>
      <c r="B743">
        <v>0</v>
      </c>
    </row>
    <row r="744" spans="1:2" x14ac:dyDescent="0.3">
      <c r="A744" t="s">
        <v>766</v>
      </c>
      <c r="B744">
        <v>2182.71</v>
      </c>
    </row>
    <row r="745" spans="1:2" x14ac:dyDescent="0.3">
      <c r="A745" t="s">
        <v>767</v>
      </c>
      <c r="B745">
        <v>0</v>
      </c>
    </row>
    <row r="746" spans="1:2" x14ac:dyDescent="0.3">
      <c r="A746" t="s">
        <v>768</v>
      </c>
      <c r="B746">
        <v>0</v>
      </c>
    </row>
    <row r="747" spans="1:2" x14ac:dyDescent="0.3">
      <c r="A747" t="s">
        <v>769</v>
      </c>
      <c r="B747">
        <v>0</v>
      </c>
    </row>
    <row r="748" spans="1:2" x14ac:dyDescent="0.3">
      <c r="A748" t="s">
        <v>770</v>
      </c>
      <c r="B748">
        <v>0</v>
      </c>
    </row>
    <row r="749" spans="1:2" x14ac:dyDescent="0.3">
      <c r="A749" t="s">
        <v>771</v>
      </c>
      <c r="B749">
        <v>0</v>
      </c>
    </row>
    <row r="750" spans="1:2" x14ac:dyDescent="0.3">
      <c r="A750" t="s">
        <v>772</v>
      </c>
      <c r="B750">
        <v>0</v>
      </c>
    </row>
    <row r="751" spans="1:2" x14ac:dyDescent="0.3">
      <c r="A751" t="s">
        <v>773</v>
      </c>
      <c r="B751">
        <v>0</v>
      </c>
    </row>
    <row r="752" spans="1:2" x14ac:dyDescent="0.3">
      <c r="A752" t="s">
        <v>774</v>
      </c>
      <c r="B752">
        <v>558.04</v>
      </c>
    </row>
    <row r="753" spans="1:2" x14ac:dyDescent="0.3">
      <c r="A753" t="s">
        <v>775</v>
      </c>
      <c r="B753">
        <v>0</v>
      </c>
    </row>
    <row r="754" spans="1:2" x14ac:dyDescent="0.3">
      <c r="A754" t="s">
        <v>776</v>
      </c>
      <c r="B754">
        <v>570.84</v>
      </c>
    </row>
    <row r="755" spans="1:2" x14ac:dyDescent="0.3">
      <c r="A755" t="s">
        <v>777</v>
      </c>
      <c r="B755">
        <v>0</v>
      </c>
    </row>
    <row r="756" spans="1:2" x14ac:dyDescent="0.3">
      <c r="A756" t="s">
        <v>778</v>
      </c>
      <c r="B756">
        <v>0</v>
      </c>
    </row>
    <row r="757" spans="1:2" x14ac:dyDescent="0.3">
      <c r="A757" t="s">
        <v>779</v>
      </c>
      <c r="B757">
        <v>0</v>
      </c>
    </row>
    <row r="758" spans="1:2" x14ac:dyDescent="0.3">
      <c r="A758" t="s">
        <v>780</v>
      </c>
      <c r="B758">
        <v>0</v>
      </c>
    </row>
    <row r="759" spans="1:2" x14ac:dyDescent="0.3">
      <c r="A759" t="s">
        <v>781</v>
      </c>
      <c r="B759">
        <v>0</v>
      </c>
    </row>
    <row r="760" spans="1:2" x14ac:dyDescent="0.3">
      <c r="A760" t="s">
        <v>782</v>
      </c>
      <c r="B760">
        <v>0</v>
      </c>
    </row>
    <row r="761" spans="1:2" x14ac:dyDescent="0.3">
      <c r="A761" t="s">
        <v>783</v>
      </c>
      <c r="B761">
        <v>0</v>
      </c>
    </row>
    <row r="762" spans="1:2" x14ac:dyDescent="0.3">
      <c r="A762" t="s">
        <v>784</v>
      </c>
      <c r="B762">
        <v>0</v>
      </c>
    </row>
    <row r="763" spans="1:2" x14ac:dyDescent="0.3">
      <c r="A763" t="s">
        <v>785</v>
      </c>
    </row>
    <row r="764" spans="1:2" x14ac:dyDescent="0.3">
      <c r="A764" t="s">
        <v>786</v>
      </c>
    </row>
    <row r="765" spans="1:2" x14ac:dyDescent="0.3">
      <c r="A765" t="s">
        <v>787</v>
      </c>
      <c r="B765">
        <v>0</v>
      </c>
    </row>
    <row r="766" spans="1:2" x14ac:dyDescent="0.3">
      <c r="A766" t="s">
        <v>788</v>
      </c>
      <c r="B766">
        <v>0</v>
      </c>
    </row>
    <row r="767" spans="1:2" x14ac:dyDescent="0.3">
      <c r="A767" t="s">
        <v>789</v>
      </c>
      <c r="B767">
        <v>72.510000000000005</v>
      </c>
    </row>
    <row r="768" spans="1:2" x14ac:dyDescent="0.3">
      <c r="A768" t="s">
        <v>790</v>
      </c>
      <c r="B768">
        <v>9601.56</v>
      </c>
    </row>
    <row r="769" spans="1:2" x14ac:dyDescent="0.3">
      <c r="A769" t="s">
        <v>791</v>
      </c>
      <c r="B769">
        <v>0.09</v>
      </c>
    </row>
    <row r="770" spans="1:2" x14ac:dyDescent="0.3">
      <c r="A770" t="s">
        <v>792</v>
      </c>
      <c r="B770">
        <v>0.05</v>
      </c>
    </row>
    <row r="771" spans="1:2" x14ac:dyDescent="0.3">
      <c r="A771" t="s">
        <v>793</v>
      </c>
    </row>
    <row r="772" spans="1:2" x14ac:dyDescent="0.3">
      <c r="A772" t="s">
        <v>794</v>
      </c>
    </row>
    <row r="773" spans="1:2" x14ac:dyDescent="0.3">
      <c r="A773" t="s">
        <v>795</v>
      </c>
    </row>
    <row r="774" spans="1:2" x14ac:dyDescent="0.3">
      <c r="A774" t="s">
        <v>796</v>
      </c>
    </row>
    <row r="775" spans="1:2" x14ac:dyDescent="0.3">
      <c r="A775" t="s">
        <v>797</v>
      </c>
    </row>
    <row r="776" spans="1:2" x14ac:dyDescent="0.3">
      <c r="A776" t="s">
        <v>798</v>
      </c>
      <c r="B776">
        <v>0</v>
      </c>
    </row>
    <row r="777" spans="1:2" x14ac:dyDescent="0.3">
      <c r="A777" t="s">
        <v>799</v>
      </c>
    </row>
    <row r="778" spans="1:2" x14ac:dyDescent="0.3">
      <c r="A778" t="s">
        <v>800</v>
      </c>
      <c r="B778">
        <v>0</v>
      </c>
    </row>
    <row r="779" spans="1:2" x14ac:dyDescent="0.3">
      <c r="A779" t="s">
        <v>801</v>
      </c>
    </row>
    <row r="780" spans="1:2" x14ac:dyDescent="0.3">
      <c r="A780" t="s">
        <v>802</v>
      </c>
      <c r="B780">
        <v>0</v>
      </c>
    </row>
    <row r="781" spans="1:2" x14ac:dyDescent="0.3">
      <c r="A781" t="s">
        <v>803</v>
      </c>
    </row>
    <row r="782" spans="1:2" x14ac:dyDescent="0.3">
      <c r="A782" t="s">
        <v>804</v>
      </c>
      <c r="B782">
        <v>0</v>
      </c>
    </row>
    <row r="783" spans="1:2" x14ac:dyDescent="0.3">
      <c r="A783" t="s">
        <v>805</v>
      </c>
      <c r="B783">
        <v>0</v>
      </c>
    </row>
    <row r="784" spans="1:2" x14ac:dyDescent="0.3">
      <c r="A784" t="s">
        <v>806</v>
      </c>
      <c r="B784">
        <v>0</v>
      </c>
    </row>
    <row r="785" spans="1:2" x14ac:dyDescent="0.3">
      <c r="A785" t="s">
        <v>807</v>
      </c>
      <c r="B785" s="3">
        <v>44861.426982719902</v>
      </c>
    </row>
    <row r="786" spans="1:2" x14ac:dyDescent="0.3">
      <c r="A786" t="s">
        <v>808</v>
      </c>
      <c r="B786">
        <v>39250</v>
      </c>
    </row>
    <row r="787" spans="1:2" x14ac:dyDescent="0.3">
      <c r="A787" t="s">
        <v>809</v>
      </c>
      <c r="B787">
        <v>8032144</v>
      </c>
    </row>
    <row r="788" spans="1:2" x14ac:dyDescent="0.3">
      <c r="A788" t="s">
        <v>810</v>
      </c>
      <c r="B788">
        <v>0</v>
      </c>
    </row>
    <row r="789" spans="1:2" x14ac:dyDescent="0.3">
      <c r="A789" t="s">
        <v>811</v>
      </c>
      <c r="B789">
        <v>0</v>
      </c>
    </row>
    <row r="790" spans="1:2" x14ac:dyDescent="0.3">
      <c r="A790" t="s">
        <v>812</v>
      </c>
      <c r="B790">
        <v>0</v>
      </c>
    </row>
    <row r="791" spans="1:2" x14ac:dyDescent="0.3">
      <c r="A791" t="s">
        <v>813</v>
      </c>
      <c r="B791">
        <v>0</v>
      </c>
    </row>
    <row r="792" spans="1:2" x14ac:dyDescent="0.3">
      <c r="A792" t="s">
        <v>814</v>
      </c>
      <c r="B792">
        <v>0</v>
      </c>
    </row>
    <row r="793" spans="1:2" x14ac:dyDescent="0.3">
      <c r="A793" t="s">
        <v>815</v>
      </c>
      <c r="B793">
        <v>0</v>
      </c>
    </row>
    <row r="794" spans="1:2" x14ac:dyDescent="0.3">
      <c r="A794" t="s">
        <v>816</v>
      </c>
      <c r="B794">
        <v>0</v>
      </c>
    </row>
    <row r="795" spans="1:2" x14ac:dyDescent="0.3">
      <c r="A795" t="s">
        <v>817</v>
      </c>
      <c r="B795">
        <v>0</v>
      </c>
    </row>
    <row r="796" spans="1:2" x14ac:dyDescent="0.3">
      <c r="A796" t="s">
        <v>818</v>
      </c>
      <c r="B796">
        <v>0</v>
      </c>
    </row>
    <row r="797" spans="1:2" x14ac:dyDescent="0.3">
      <c r="A797" t="s">
        <v>819</v>
      </c>
      <c r="B797">
        <v>0</v>
      </c>
    </row>
    <row r="798" spans="1:2" x14ac:dyDescent="0.3">
      <c r="A798" t="s">
        <v>820</v>
      </c>
      <c r="B798">
        <v>0</v>
      </c>
    </row>
    <row r="799" spans="1:2" x14ac:dyDescent="0.3">
      <c r="A799" t="s">
        <v>821</v>
      </c>
      <c r="B799">
        <v>0</v>
      </c>
    </row>
    <row r="800" spans="1:2" x14ac:dyDescent="0.3">
      <c r="A800" t="s">
        <v>822</v>
      </c>
      <c r="B800">
        <v>0</v>
      </c>
    </row>
    <row r="801" spans="1:2" x14ac:dyDescent="0.3">
      <c r="A801" t="s">
        <v>823</v>
      </c>
      <c r="B801">
        <v>0</v>
      </c>
    </row>
    <row r="802" spans="1:2" x14ac:dyDescent="0.3">
      <c r="A802" t="s">
        <v>824</v>
      </c>
      <c r="B802">
        <v>0</v>
      </c>
    </row>
    <row r="803" spans="1:2" x14ac:dyDescent="0.3">
      <c r="A803" t="s">
        <v>825</v>
      </c>
      <c r="B803">
        <v>15788900</v>
      </c>
    </row>
    <row r="804" spans="1:2" x14ac:dyDescent="0.3">
      <c r="A804" t="s">
        <v>826</v>
      </c>
      <c r="B804">
        <v>0</v>
      </c>
    </row>
    <row r="805" spans="1:2" x14ac:dyDescent="0.3">
      <c r="A805" t="s">
        <v>827</v>
      </c>
      <c r="B805">
        <v>0</v>
      </c>
    </row>
    <row r="806" spans="1:2" x14ac:dyDescent="0.3">
      <c r="A806" t="s">
        <v>828</v>
      </c>
      <c r="B806">
        <v>0</v>
      </c>
    </row>
    <row r="807" spans="1:2" x14ac:dyDescent="0.3">
      <c r="A807" t="s">
        <v>829</v>
      </c>
      <c r="B807">
        <v>0</v>
      </c>
    </row>
    <row r="808" spans="1:2" x14ac:dyDescent="0.3">
      <c r="A808" t="s">
        <v>830</v>
      </c>
      <c r="B808">
        <v>0</v>
      </c>
    </row>
    <row r="809" spans="1:2" x14ac:dyDescent="0.3">
      <c r="A809" t="s">
        <v>831</v>
      </c>
      <c r="B809">
        <v>0</v>
      </c>
    </row>
    <row r="810" spans="1:2" x14ac:dyDescent="0.3">
      <c r="A810" t="s">
        <v>832</v>
      </c>
      <c r="B810">
        <v>0</v>
      </c>
    </row>
    <row r="811" spans="1:2" x14ac:dyDescent="0.3">
      <c r="A811" t="s">
        <v>833</v>
      </c>
      <c r="B811">
        <v>1142320</v>
      </c>
    </row>
    <row r="812" spans="1:2" x14ac:dyDescent="0.3">
      <c r="A812" t="s">
        <v>834</v>
      </c>
      <c r="B812">
        <v>0</v>
      </c>
    </row>
    <row r="813" spans="1:2" x14ac:dyDescent="0.3">
      <c r="A813" t="s">
        <v>835</v>
      </c>
      <c r="B813">
        <v>0</v>
      </c>
    </row>
    <row r="814" spans="1:2" x14ac:dyDescent="0.3">
      <c r="A814" t="s">
        <v>836</v>
      </c>
    </row>
    <row r="815" spans="1:2" x14ac:dyDescent="0.3">
      <c r="A815" t="s">
        <v>837</v>
      </c>
    </row>
    <row r="816" spans="1:2" x14ac:dyDescent="0.3">
      <c r="A816" t="s">
        <v>838</v>
      </c>
    </row>
    <row r="817" spans="1:2" x14ac:dyDescent="0.3">
      <c r="A817" t="s">
        <v>839</v>
      </c>
    </row>
    <row r="818" spans="1:2" x14ac:dyDescent="0.3">
      <c r="A818" t="s">
        <v>840</v>
      </c>
    </row>
    <row r="819" spans="1:2" x14ac:dyDescent="0.3">
      <c r="A819" t="s">
        <v>841</v>
      </c>
    </row>
    <row r="820" spans="1:2" x14ac:dyDescent="0.3">
      <c r="A820" t="s">
        <v>842</v>
      </c>
    </row>
    <row r="821" spans="1:2" x14ac:dyDescent="0.3">
      <c r="A821" t="s">
        <v>843</v>
      </c>
    </row>
    <row r="822" spans="1:2" x14ac:dyDescent="0.3">
      <c r="A822" t="s">
        <v>844</v>
      </c>
    </row>
    <row r="823" spans="1:2" x14ac:dyDescent="0.3">
      <c r="A823" t="s">
        <v>845</v>
      </c>
      <c r="B823">
        <v>0</v>
      </c>
    </row>
    <row r="824" spans="1:2" x14ac:dyDescent="0.3">
      <c r="A824" t="s">
        <v>846</v>
      </c>
    </row>
    <row r="825" spans="1:2" x14ac:dyDescent="0.3">
      <c r="A825" t="s">
        <v>847</v>
      </c>
      <c r="B825">
        <v>0</v>
      </c>
    </row>
    <row r="826" spans="1:2" x14ac:dyDescent="0.3">
      <c r="A826" t="s">
        <v>848</v>
      </c>
    </row>
    <row r="827" spans="1:2" x14ac:dyDescent="0.3">
      <c r="A827" t="s">
        <v>849</v>
      </c>
    </row>
    <row r="828" spans="1:2" x14ac:dyDescent="0.3">
      <c r="A828" t="s">
        <v>850</v>
      </c>
    </row>
    <row r="829" spans="1:2" x14ac:dyDescent="0.3">
      <c r="A829" t="s">
        <v>851</v>
      </c>
    </row>
    <row r="830" spans="1:2" x14ac:dyDescent="0.3">
      <c r="A830" t="s">
        <v>852</v>
      </c>
    </row>
    <row r="831" spans="1:2" x14ac:dyDescent="0.3">
      <c r="A831" t="s">
        <v>853</v>
      </c>
    </row>
    <row r="832" spans="1:2" x14ac:dyDescent="0.3">
      <c r="A832" t="s">
        <v>854</v>
      </c>
    </row>
    <row r="833" spans="1:2" x14ac:dyDescent="0.3">
      <c r="A833" t="s">
        <v>855</v>
      </c>
      <c r="B833">
        <v>7.89</v>
      </c>
    </row>
    <row r="834" spans="1:2" x14ac:dyDescent="0.3">
      <c r="A834" t="s">
        <v>856</v>
      </c>
      <c r="B834">
        <v>7.45</v>
      </c>
    </row>
    <row r="835" spans="1:2" x14ac:dyDescent="0.3">
      <c r="A835" t="s">
        <v>857</v>
      </c>
    </row>
    <row r="836" spans="1:2" x14ac:dyDescent="0.3">
      <c r="A836" t="s">
        <v>858</v>
      </c>
    </row>
    <row r="837" spans="1:2" x14ac:dyDescent="0.3">
      <c r="A837" t="s">
        <v>859</v>
      </c>
    </row>
    <row r="838" spans="1:2" x14ac:dyDescent="0.3">
      <c r="A838" t="s">
        <v>860</v>
      </c>
      <c r="B838">
        <v>0</v>
      </c>
    </row>
    <row r="839" spans="1:2" x14ac:dyDescent="0.3">
      <c r="A839" t="s">
        <v>861</v>
      </c>
    </row>
    <row r="840" spans="1:2" x14ac:dyDescent="0.3">
      <c r="A840" t="s">
        <v>862</v>
      </c>
      <c r="B840">
        <v>0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workbookViewId="0"/>
  </sheetViews>
  <sheetFormatPr defaultRowHeight="14.4" x14ac:dyDescent="0.3"/>
  <cols>
    <col min="1" max="1" width="8.5546875" bestFit="1" customWidth="1"/>
    <col min="2" max="2" width="9.109375" bestFit="1" customWidth="1"/>
    <col min="3" max="3" width="10.33203125" bestFit="1" customWidth="1"/>
    <col min="4" max="4" width="11.6640625" bestFit="1" customWidth="1"/>
    <col min="5" max="5" width="19.44140625" bestFit="1" customWidth="1"/>
    <col min="6" max="6" width="11.21875" bestFit="1" customWidth="1"/>
    <col min="7" max="7" width="18.6640625" bestFit="1" customWidth="1"/>
    <col min="8" max="8" width="10.44140625" bestFit="1" customWidth="1"/>
    <col min="9" max="9" width="9.6640625" bestFit="1" customWidth="1"/>
    <col min="10" max="10" width="13.44140625" bestFit="1" customWidth="1"/>
    <col min="11" max="11" width="10.6640625" bestFit="1" customWidth="1"/>
    <col min="12" max="12" width="11.77734375" bestFit="1" customWidth="1"/>
    <col min="13" max="13" width="12.33203125" bestFit="1" customWidth="1"/>
    <col min="14" max="14" width="15.6640625" bestFit="1" customWidth="1"/>
    <col min="15" max="15" width="19.77734375" bestFit="1" customWidth="1"/>
    <col min="16" max="16" width="37" bestFit="1" customWidth="1"/>
    <col min="18" max="18" width="8.6640625" bestFit="1" customWidth="1"/>
    <col min="19" max="19" width="9.33203125" bestFit="1" customWidth="1"/>
    <col min="20" max="20" width="10.33203125" bestFit="1" customWidth="1"/>
    <col min="21" max="21" width="14.33203125" bestFit="1" customWidth="1"/>
    <col min="22" max="22" width="9.33203125" bestFit="1" customWidth="1"/>
  </cols>
  <sheetData>
    <row r="1" spans="1:22" ht="273.60000000000002" x14ac:dyDescent="0.3">
      <c r="A1" s="4" t="s">
        <v>882</v>
      </c>
      <c r="B1" s="4" t="s">
        <v>883</v>
      </c>
    </row>
    <row r="2" spans="1:22" x14ac:dyDescent="0.3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889</v>
      </c>
      <c r="G2" t="s">
        <v>890</v>
      </c>
      <c r="H2" t="s">
        <v>891</v>
      </c>
      <c r="I2" t="s">
        <v>892</v>
      </c>
      <c r="J2" t="s">
        <v>893</v>
      </c>
      <c r="K2" t="s">
        <v>894</v>
      </c>
      <c r="L2" t="s">
        <v>895</v>
      </c>
      <c r="M2" t="s">
        <v>896</v>
      </c>
      <c r="N2" t="s">
        <v>897</v>
      </c>
      <c r="O2" t="s">
        <v>898</v>
      </c>
      <c r="P2" t="s">
        <v>899</v>
      </c>
      <c r="Q2" t="s">
        <v>900</v>
      </c>
      <c r="R2" t="s">
        <v>901</v>
      </c>
      <c r="S2" t="s">
        <v>902</v>
      </c>
      <c r="T2" t="s">
        <v>903</v>
      </c>
      <c r="U2" t="s">
        <v>904</v>
      </c>
      <c r="V2" t="s">
        <v>905</v>
      </c>
    </row>
    <row r="3" spans="1:22" x14ac:dyDescent="0.3">
      <c r="A3">
        <v>5063</v>
      </c>
      <c r="B3">
        <v>1</v>
      </c>
      <c r="C3" s="1">
        <v>44670</v>
      </c>
      <c r="D3">
        <v>22</v>
      </c>
      <c r="E3" s="3">
        <v>44670.437199074098</v>
      </c>
      <c r="F3" t="s">
        <v>906</v>
      </c>
      <c r="G3" s="1">
        <v>44670</v>
      </c>
      <c r="H3" t="s">
        <v>907</v>
      </c>
      <c r="I3">
        <v>140</v>
      </c>
      <c r="J3">
        <v>21</v>
      </c>
      <c r="K3">
        <v>1</v>
      </c>
      <c r="L3">
        <v>1</v>
      </c>
      <c r="M3" t="s">
        <v>908</v>
      </c>
      <c r="N3">
        <v>101</v>
      </c>
      <c r="O3" t="s">
        <v>909</v>
      </c>
      <c r="P3" t="s">
        <v>910</v>
      </c>
      <c r="S3" t="s">
        <v>4</v>
      </c>
      <c r="T3" s="1">
        <v>44670</v>
      </c>
      <c r="U3">
        <v>0</v>
      </c>
      <c r="V3" t="b">
        <v>0</v>
      </c>
    </row>
    <row r="4" spans="1:22" x14ac:dyDescent="0.3">
      <c r="A4">
        <v>5064</v>
      </c>
      <c r="B4">
        <v>1</v>
      </c>
      <c r="C4" s="1">
        <v>44670</v>
      </c>
      <c r="D4">
        <v>22</v>
      </c>
      <c r="E4" s="3">
        <v>44671.217499999999</v>
      </c>
      <c r="F4" t="s">
        <v>911</v>
      </c>
      <c r="G4" s="1">
        <v>44671</v>
      </c>
      <c r="H4" t="s">
        <v>906</v>
      </c>
      <c r="I4">
        <v>195</v>
      </c>
      <c r="J4">
        <v>29</v>
      </c>
      <c r="K4">
        <v>1</v>
      </c>
      <c r="L4">
        <v>1</v>
      </c>
      <c r="M4" t="s">
        <v>908</v>
      </c>
      <c r="N4">
        <v>101</v>
      </c>
      <c r="O4" t="s">
        <v>909</v>
      </c>
      <c r="P4" t="s">
        <v>912</v>
      </c>
      <c r="S4" t="s">
        <v>4</v>
      </c>
      <c r="T4" s="1">
        <v>44671</v>
      </c>
      <c r="U4">
        <v>0</v>
      </c>
      <c r="V4" t="b">
        <v>0</v>
      </c>
    </row>
    <row r="5" spans="1:22" x14ac:dyDescent="0.3">
      <c r="A5">
        <v>5065</v>
      </c>
      <c r="B5">
        <v>1</v>
      </c>
      <c r="C5" s="1">
        <v>44670</v>
      </c>
      <c r="D5">
        <v>22</v>
      </c>
      <c r="E5" s="3">
        <v>44671.264189814799</v>
      </c>
      <c r="F5" t="s">
        <v>913</v>
      </c>
      <c r="G5" s="1">
        <v>44671</v>
      </c>
      <c r="H5" t="s">
        <v>914</v>
      </c>
      <c r="I5">
        <v>7</v>
      </c>
      <c r="J5">
        <v>6</v>
      </c>
      <c r="K5">
        <v>0</v>
      </c>
      <c r="L5">
        <v>2</v>
      </c>
      <c r="M5" t="s">
        <v>915</v>
      </c>
      <c r="N5">
        <v>240</v>
      </c>
      <c r="O5" t="s">
        <v>916</v>
      </c>
      <c r="P5" t="s">
        <v>917</v>
      </c>
      <c r="S5" t="s">
        <v>4</v>
      </c>
      <c r="T5" s="1">
        <v>44671</v>
      </c>
      <c r="U5">
        <v>0</v>
      </c>
      <c r="V5" t="b">
        <v>0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workbookViewId="0"/>
  </sheetViews>
  <sheetFormatPr defaultRowHeight="14.4" x14ac:dyDescent="0.3"/>
  <sheetData>
    <row r="1" spans="1:2" x14ac:dyDescent="0.3">
      <c r="A1" t="s">
        <v>0</v>
      </c>
      <c r="B1" s="1">
        <v>44303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863</v>
      </c>
    </row>
    <row r="6" spans="1:2" x14ac:dyDescent="0.3">
      <c r="A6" t="s">
        <v>9</v>
      </c>
      <c r="B6">
        <v>170</v>
      </c>
    </row>
    <row r="7" spans="1:2" x14ac:dyDescent="0.3">
      <c r="A7" t="s">
        <v>10</v>
      </c>
      <c r="B7">
        <v>90000</v>
      </c>
    </row>
    <row r="8" spans="1:2" x14ac:dyDescent="0.3">
      <c r="A8" t="s">
        <v>11</v>
      </c>
      <c r="B8">
        <v>17614300</v>
      </c>
    </row>
    <row r="9" spans="1:2" x14ac:dyDescent="0.3">
      <c r="A9" t="s">
        <v>12</v>
      </c>
      <c r="B9">
        <v>105462.75</v>
      </c>
    </row>
    <row r="10" spans="1:2" x14ac:dyDescent="0.3">
      <c r="A10" t="s">
        <v>13</v>
      </c>
      <c r="B10">
        <v>17559978.969999999</v>
      </c>
    </row>
    <row r="11" spans="1:2" x14ac:dyDescent="0.3">
      <c r="A11" t="s">
        <v>14</v>
      </c>
      <c r="B11">
        <v>99.96</v>
      </c>
    </row>
    <row r="12" spans="1:2" x14ac:dyDescent="0.3">
      <c r="A12" t="s">
        <v>15</v>
      </c>
      <c r="B12">
        <v>99.91</v>
      </c>
    </row>
    <row r="13" spans="1:2" x14ac:dyDescent="0.3">
      <c r="A13" t="s">
        <v>16</v>
      </c>
      <c r="B13">
        <v>42.37</v>
      </c>
    </row>
    <row r="14" spans="1:2" x14ac:dyDescent="0.3">
      <c r="A14" t="s">
        <v>17</v>
      </c>
      <c r="B14">
        <v>186.12</v>
      </c>
    </row>
    <row r="15" spans="1:2" x14ac:dyDescent="0.3">
      <c r="A15" t="s">
        <v>18</v>
      </c>
      <c r="B15">
        <v>0.04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0.09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15985.75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0.09</v>
      </c>
    </row>
    <row r="25" spans="1:2" x14ac:dyDescent="0.3">
      <c r="A25" t="s">
        <v>28</v>
      </c>
      <c r="B25">
        <v>1576.37</v>
      </c>
    </row>
    <row r="26" spans="1:2" x14ac:dyDescent="0.3">
      <c r="A26" t="s">
        <v>29</v>
      </c>
      <c r="B26">
        <v>323068.86</v>
      </c>
    </row>
    <row r="27" spans="1:2" x14ac:dyDescent="0.3">
      <c r="A27" t="s">
        <v>30</v>
      </c>
      <c r="B27">
        <v>1.77</v>
      </c>
    </row>
    <row r="28" spans="1:2" x14ac:dyDescent="0.3">
      <c r="A28" t="s">
        <v>31</v>
      </c>
      <c r="B28">
        <v>1.83</v>
      </c>
    </row>
    <row r="29" spans="1:2" x14ac:dyDescent="0.3">
      <c r="A29" t="s">
        <v>32</v>
      </c>
      <c r="B29">
        <v>45204.59</v>
      </c>
    </row>
    <row r="30" spans="1:2" x14ac:dyDescent="0.3">
      <c r="A30" t="s">
        <v>33</v>
      </c>
      <c r="B30">
        <v>10044370.380000001</v>
      </c>
    </row>
    <row r="31" spans="1:2" x14ac:dyDescent="0.3">
      <c r="A31" t="s">
        <v>34</v>
      </c>
      <c r="B31">
        <v>50.71</v>
      </c>
    </row>
    <row r="32" spans="1:2" x14ac:dyDescent="0.3">
      <c r="A32" t="s">
        <v>35</v>
      </c>
      <c r="B32">
        <v>57.02</v>
      </c>
    </row>
    <row r="33" spans="1:2" x14ac:dyDescent="0.3">
      <c r="A33" t="s">
        <v>36</v>
      </c>
      <c r="B33">
        <v>43936.25</v>
      </c>
    </row>
    <row r="34" spans="1:2" x14ac:dyDescent="0.3">
      <c r="A34" t="s">
        <v>37</v>
      </c>
      <c r="B34">
        <v>7570551.7800000003</v>
      </c>
    </row>
    <row r="35" spans="1:2" x14ac:dyDescent="0.3">
      <c r="A35" t="s">
        <v>38</v>
      </c>
      <c r="B35">
        <v>49.29</v>
      </c>
    </row>
    <row r="36" spans="1:2" x14ac:dyDescent="0.3">
      <c r="A36" t="s">
        <v>39</v>
      </c>
      <c r="B36">
        <v>42.98</v>
      </c>
    </row>
    <row r="37" spans="1:2" x14ac:dyDescent="0.3">
      <c r="A37" t="s">
        <v>40</v>
      </c>
      <c r="B37">
        <v>42359.88</v>
      </c>
    </row>
    <row r="38" spans="1:2" x14ac:dyDescent="0.3">
      <c r="A38" t="s">
        <v>41</v>
      </c>
      <c r="B38">
        <v>7247482.9199999999</v>
      </c>
    </row>
    <row r="39" spans="1:2" x14ac:dyDescent="0.3">
      <c r="A39" t="s">
        <v>42</v>
      </c>
      <c r="B39">
        <v>47.520171450032997</v>
      </c>
    </row>
    <row r="40" spans="1:2" x14ac:dyDescent="0.3">
      <c r="A40" t="s">
        <v>43</v>
      </c>
      <c r="B40">
        <v>41.143996290018002</v>
      </c>
    </row>
    <row r="41" spans="1:2" x14ac:dyDescent="0.3">
      <c r="A41" t="s">
        <v>44</v>
      </c>
      <c r="B41">
        <v>43936.25</v>
      </c>
    </row>
    <row r="42" spans="1:2" x14ac:dyDescent="0.3">
      <c r="A42" t="s">
        <v>45</v>
      </c>
      <c r="B42">
        <v>7570551.7800000003</v>
      </c>
    </row>
    <row r="43" spans="1:2" x14ac:dyDescent="0.3">
      <c r="A43" t="s">
        <v>46</v>
      </c>
      <c r="B43">
        <v>49.288575247887998</v>
      </c>
    </row>
    <row r="44" spans="1:2" x14ac:dyDescent="0.3">
      <c r="A44" t="s">
        <v>47</v>
      </c>
      <c r="B44">
        <v>42.978059801995997</v>
      </c>
    </row>
    <row r="45" spans="1:2" x14ac:dyDescent="0.3">
      <c r="A45" t="s">
        <v>48</v>
      </c>
      <c r="B45">
        <v>10530</v>
      </c>
    </row>
    <row r="46" spans="1:2" x14ac:dyDescent="0.3">
      <c r="A46" t="s">
        <v>49</v>
      </c>
      <c r="B46">
        <v>1839185</v>
      </c>
    </row>
    <row r="47" spans="1:2" x14ac:dyDescent="0.3">
      <c r="A47" t="s">
        <v>50</v>
      </c>
      <c r="B47">
        <v>10530</v>
      </c>
    </row>
    <row r="48" spans="1:2" x14ac:dyDescent="0.3">
      <c r="A48" t="s">
        <v>51</v>
      </c>
      <c r="B48">
        <v>1334185</v>
      </c>
    </row>
    <row r="49" spans="1:2" x14ac:dyDescent="0.3">
      <c r="A49" t="s">
        <v>52</v>
      </c>
      <c r="B49">
        <v>-183.85</v>
      </c>
    </row>
    <row r="50" spans="1:2" x14ac:dyDescent="0.3">
      <c r="A50" t="s">
        <v>53</v>
      </c>
      <c r="B50">
        <v>15756.92</v>
      </c>
    </row>
    <row r="51" spans="1:2" x14ac:dyDescent="0.3">
      <c r="A51" t="s">
        <v>54</v>
      </c>
      <c r="B51">
        <v>10346.15</v>
      </c>
    </row>
    <row r="52" spans="1:2" x14ac:dyDescent="0.3">
      <c r="A52" t="s">
        <v>55</v>
      </c>
      <c r="B52">
        <v>1850493.99</v>
      </c>
    </row>
    <row r="53" spans="1:2" x14ac:dyDescent="0.3">
      <c r="A53" t="s">
        <v>56</v>
      </c>
      <c r="B53">
        <v>11.5</v>
      </c>
    </row>
    <row r="54" spans="1:2" x14ac:dyDescent="0.3">
      <c r="A54" t="s">
        <v>57</v>
      </c>
      <c r="B54">
        <v>10.51</v>
      </c>
    </row>
    <row r="55" spans="1:2" x14ac:dyDescent="0.3">
      <c r="A55" t="s">
        <v>58</v>
      </c>
      <c r="B55">
        <v>15</v>
      </c>
    </row>
    <row r="56" spans="1:2" x14ac:dyDescent="0.3">
      <c r="A56" t="s">
        <v>59</v>
      </c>
      <c r="B56">
        <v>13.85</v>
      </c>
    </row>
    <row r="57" spans="1:2" x14ac:dyDescent="0.3">
      <c r="A57" t="s">
        <v>60</v>
      </c>
      <c r="B57">
        <v>5516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1042059.16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5516</v>
      </c>
    </row>
    <row r="62" spans="1:2" x14ac:dyDescent="0.3">
      <c r="A62" t="s">
        <v>65</v>
      </c>
      <c r="B62">
        <v>6.13</v>
      </c>
    </row>
    <row r="63" spans="1:2" x14ac:dyDescent="0.3">
      <c r="A63" t="s">
        <v>66</v>
      </c>
      <c r="B63">
        <v>1042059.16</v>
      </c>
    </row>
    <row r="64" spans="1:2" x14ac:dyDescent="0.3">
      <c r="A64" t="s">
        <v>67</v>
      </c>
      <c r="B64">
        <v>5.92</v>
      </c>
    </row>
    <row r="65" spans="1:2" x14ac:dyDescent="0.3">
      <c r="A65" t="s">
        <v>68</v>
      </c>
      <c r="B65">
        <v>53.64</v>
      </c>
    </row>
    <row r="66" spans="1:2" x14ac:dyDescent="0.3">
      <c r="A66" t="s">
        <v>69</v>
      </c>
      <c r="B66">
        <v>55.96</v>
      </c>
    </row>
    <row r="67" spans="1:2" x14ac:dyDescent="0.3">
      <c r="A67" t="s">
        <v>70</v>
      </c>
      <c r="B67">
        <v>11.22</v>
      </c>
    </row>
    <row r="68" spans="1:2" x14ac:dyDescent="0.3">
      <c r="A68" t="s">
        <v>71</v>
      </c>
      <c r="B68">
        <v>10.84</v>
      </c>
    </row>
    <row r="69" spans="1:2" x14ac:dyDescent="0.3">
      <c r="A69" t="s">
        <v>72</v>
      </c>
      <c r="B69">
        <v>153.61000000000001</v>
      </c>
    </row>
    <row r="70" spans="1:2" x14ac:dyDescent="0.3">
      <c r="A70" t="s">
        <v>73</v>
      </c>
      <c r="B70">
        <v>12879.19</v>
      </c>
    </row>
    <row r="71" spans="1:2" x14ac:dyDescent="0.3">
      <c r="A71" t="s">
        <v>74</v>
      </c>
      <c r="B71">
        <v>5669.61</v>
      </c>
    </row>
    <row r="72" spans="1:2" x14ac:dyDescent="0.3">
      <c r="A72" t="s">
        <v>75</v>
      </c>
      <c r="B72">
        <v>1053809.47</v>
      </c>
    </row>
    <row r="73" spans="1:2" x14ac:dyDescent="0.3">
      <c r="A73" t="s">
        <v>76</v>
      </c>
      <c r="B73">
        <v>6.3</v>
      </c>
    </row>
    <row r="74" spans="1:2" x14ac:dyDescent="0.3">
      <c r="A74" t="s">
        <v>77</v>
      </c>
      <c r="B74">
        <v>5.98</v>
      </c>
    </row>
    <row r="75" spans="1:2" x14ac:dyDescent="0.3">
      <c r="A75" t="s">
        <v>78</v>
      </c>
      <c r="B75">
        <v>123.19</v>
      </c>
    </row>
    <row r="76" spans="1:2" x14ac:dyDescent="0.3">
      <c r="A76" t="s">
        <v>79</v>
      </c>
      <c r="B76">
        <v>116.4</v>
      </c>
    </row>
    <row r="77" spans="1:2" x14ac:dyDescent="0.3">
      <c r="A77" t="s">
        <v>80</v>
      </c>
      <c r="B77">
        <v>123.69</v>
      </c>
    </row>
    <row r="78" spans="1:2" x14ac:dyDescent="0.3">
      <c r="A78" t="s">
        <v>81</v>
      </c>
      <c r="B78">
        <v>116.84</v>
      </c>
    </row>
    <row r="79" spans="1:2" x14ac:dyDescent="0.3">
      <c r="A79" t="s">
        <v>82</v>
      </c>
      <c r="B79">
        <v>54.63</v>
      </c>
    </row>
    <row r="80" spans="1:2" x14ac:dyDescent="0.3">
      <c r="A80" t="s">
        <v>83</v>
      </c>
      <c r="B80">
        <v>45.87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30.94</v>
      </c>
    </row>
    <row r="86" spans="1:2" x14ac:dyDescent="0.3">
      <c r="A86" t="s">
        <v>89</v>
      </c>
      <c r="B86">
        <v>29.03</v>
      </c>
    </row>
    <row r="87" spans="1:2" x14ac:dyDescent="0.3">
      <c r="A87" t="s">
        <v>90</v>
      </c>
      <c r="B87">
        <v>3120</v>
      </c>
    </row>
    <row r="88" spans="1:2" x14ac:dyDescent="0.3">
      <c r="A88" t="s">
        <v>91</v>
      </c>
      <c r="B88">
        <v>693034</v>
      </c>
    </row>
    <row r="89" spans="1:2" x14ac:dyDescent="0.3">
      <c r="A89" t="s">
        <v>92</v>
      </c>
      <c r="B89">
        <v>3.47</v>
      </c>
    </row>
    <row r="90" spans="1:2" x14ac:dyDescent="0.3">
      <c r="A90" t="s">
        <v>93</v>
      </c>
      <c r="B90">
        <v>3.93</v>
      </c>
    </row>
    <row r="91" spans="1:2" x14ac:dyDescent="0.3">
      <c r="A91" t="s">
        <v>94</v>
      </c>
      <c r="B91">
        <v>14.31</v>
      </c>
    </row>
    <row r="92" spans="1:2" x14ac:dyDescent="0.3">
      <c r="A92" t="s">
        <v>95</v>
      </c>
      <c r="B92">
        <v>13.45</v>
      </c>
    </row>
    <row r="93" spans="1:2" x14ac:dyDescent="0.3">
      <c r="A93" t="s">
        <v>96</v>
      </c>
      <c r="B93">
        <v>46.24</v>
      </c>
    </row>
    <row r="94" spans="1:2" x14ac:dyDescent="0.3">
      <c r="A94" t="s">
        <v>97</v>
      </c>
      <c r="B94">
        <v>46.32</v>
      </c>
    </row>
    <row r="95" spans="1:2" x14ac:dyDescent="0.3">
      <c r="A95" t="s">
        <v>98</v>
      </c>
      <c r="B95">
        <v>12876.81</v>
      </c>
    </row>
    <row r="96" spans="1:2" x14ac:dyDescent="0.3">
      <c r="A96" t="s">
        <v>99</v>
      </c>
      <c r="B96">
        <v>2368411.0699999998</v>
      </c>
    </row>
    <row r="97" spans="1:2" x14ac:dyDescent="0.3">
      <c r="A97" t="s">
        <v>100</v>
      </c>
      <c r="B97">
        <v>90000</v>
      </c>
    </row>
    <row r="98" spans="1:2" x14ac:dyDescent="0.3">
      <c r="A98" t="s">
        <v>101</v>
      </c>
      <c r="B98">
        <v>103613.529411765</v>
      </c>
    </row>
    <row r="99" spans="1:2" x14ac:dyDescent="0.3">
      <c r="A99" t="s">
        <v>102</v>
      </c>
      <c r="B99">
        <v>106403.940886699</v>
      </c>
    </row>
    <row r="100" spans="1:2" x14ac:dyDescent="0.3">
      <c r="A100" t="s">
        <v>103</v>
      </c>
      <c r="B100">
        <v>108816.54</v>
      </c>
    </row>
    <row r="101" spans="1:2" x14ac:dyDescent="0.3">
      <c r="A101" t="s">
        <v>104</v>
      </c>
      <c r="B101">
        <v>92</v>
      </c>
    </row>
    <row r="102" spans="1:2" x14ac:dyDescent="0.3">
      <c r="A102" t="s">
        <v>105</v>
      </c>
      <c r="B102">
        <v>104.6</v>
      </c>
    </row>
    <row r="103" spans="1:2" x14ac:dyDescent="0.3">
      <c r="A103" t="s">
        <v>106</v>
      </c>
      <c r="B103">
        <v>90</v>
      </c>
    </row>
    <row r="104" spans="1:2" x14ac:dyDescent="0.3">
      <c r="A104" t="s">
        <v>107</v>
      </c>
      <c r="B104">
        <v>100.4</v>
      </c>
    </row>
    <row r="105" spans="1:2" x14ac:dyDescent="0.3">
      <c r="A105" t="s">
        <v>108</v>
      </c>
      <c r="B105">
        <v>106</v>
      </c>
    </row>
    <row r="106" spans="1:2" x14ac:dyDescent="0.3">
      <c r="A106" t="s">
        <v>109</v>
      </c>
      <c r="B106">
        <v>113.92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113.92</v>
      </c>
    </row>
    <row r="113" spans="1:2" x14ac:dyDescent="0.3">
      <c r="A113" t="s">
        <v>116</v>
      </c>
      <c r="B113">
        <v>1265</v>
      </c>
    </row>
    <row r="114" spans="1:2" x14ac:dyDescent="0.3">
      <c r="A114" t="s">
        <v>117</v>
      </c>
      <c r="B114">
        <v>165080</v>
      </c>
    </row>
    <row r="115" spans="1:2" x14ac:dyDescent="0.3">
      <c r="A115" t="s">
        <v>118</v>
      </c>
      <c r="B115">
        <v>8505</v>
      </c>
    </row>
    <row r="116" spans="1:2" x14ac:dyDescent="0.3">
      <c r="A116" t="s">
        <v>119</v>
      </c>
      <c r="B116">
        <v>1062840</v>
      </c>
    </row>
    <row r="117" spans="1:2" x14ac:dyDescent="0.3">
      <c r="A117" t="s">
        <v>120</v>
      </c>
      <c r="B117">
        <v>760</v>
      </c>
    </row>
    <row r="118" spans="1:2" x14ac:dyDescent="0.3">
      <c r="A118" t="s">
        <v>121</v>
      </c>
      <c r="B118">
        <v>106265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505000</v>
      </c>
    </row>
    <row r="130" spans="1:2" x14ac:dyDescent="0.3">
      <c r="A130" t="s">
        <v>133</v>
      </c>
      <c r="B130">
        <v>20851</v>
      </c>
    </row>
    <row r="131" spans="1:2" x14ac:dyDescent="0.3">
      <c r="A131" t="s">
        <v>134</v>
      </c>
      <c r="B131">
        <v>15991.98</v>
      </c>
    </row>
    <row r="132" spans="1:2" x14ac:dyDescent="0.3">
      <c r="A132" t="s">
        <v>135</v>
      </c>
      <c r="B132">
        <v>32287</v>
      </c>
    </row>
    <row r="133" spans="1:2" x14ac:dyDescent="0.3">
      <c r="A133" t="s">
        <v>136</v>
      </c>
      <c r="B133">
        <v>26489.08</v>
      </c>
    </row>
    <row r="134" spans="1:2" x14ac:dyDescent="0.3">
      <c r="A134" t="s">
        <v>137</v>
      </c>
      <c r="B134">
        <v>19438</v>
      </c>
    </row>
    <row r="135" spans="1:2" x14ac:dyDescent="0.3">
      <c r="A135" t="s">
        <v>138</v>
      </c>
      <c r="B135">
        <v>16250.37</v>
      </c>
    </row>
    <row r="136" spans="1:2" x14ac:dyDescent="0.3">
      <c r="A136" t="s">
        <v>139</v>
      </c>
      <c r="B136">
        <v>12.01</v>
      </c>
    </row>
    <row r="137" spans="1:2" x14ac:dyDescent="0.3">
      <c r="A137" t="s">
        <v>140</v>
      </c>
      <c r="B137">
        <v>8.98</v>
      </c>
    </row>
    <row r="138" spans="1:2" x14ac:dyDescent="0.3">
      <c r="A138" t="s">
        <v>141</v>
      </c>
      <c r="B138">
        <v>80.77</v>
      </c>
    </row>
    <row r="139" spans="1:2" x14ac:dyDescent="0.3">
      <c r="A139" t="s">
        <v>142</v>
      </c>
      <c r="B139">
        <v>57.79</v>
      </c>
    </row>
    <row r="140" spans="1:2" x14ac:dyDescent="0.3">
      <c r="A140" t="s">
        <v>143</v>
      </c>
      <c r="B140">
        <v>7.22</v>
      </c>
    </row>
    <row r="141" spans="1:2" x14ac:dyDescent="0.3">
      <c r="A141" t="s">
        <v>144</v>
      </c>
      <c r="B141">
        <v>5.78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27.46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21.2</v>
      </c>
    </row>
    <row r="153" spans="1:2" x14ac:dyDescent="0.3">
      <c r="A153" t="s">
        <v>156</v>
      </c>
      <c r="B153">
        <v>18.010000000000002</v>
      </c>
    </row>
    <row r="154" spans="1:2" x14ac:dyDescent="0.3">
      <c r="A154" t="s">
        <v>157</v>
      </c>
      <c r="B154">
        <v>84.95</v>
      </c>
    </row>
    <row r="155" spans="1:2" x14ac:dyDescent="0.3">
      <c r="A155" t="s">
        <v>158</v>
      </c>
      <c r="B155">
        <v>19.61</v>
      </c>
    </row>
    <row r="156" spans="1:2" x14ac:dyDescent="0.3">
      <c r="A156" t="s">
        <v>159</v>
      </c>
      <c r="B156">
        <v>16.61</v>
      </c>
    </row>
    <row r="157" spans="1:2" x14ac:dyDescent="0.3">
      <c r="A157" t="s">
        <v>160</v>
      </c>
      <c r="B157">
        <v>84.7</v>
      </c>
    </row>
    <row r="158" spans="1:2" x14ac:dyDescent="0.3">
      <c r="A158" t="s">
        <v>161</v>
      </c>
      <c r="B158">
        <v>14.07</v>
      </c>
    </row>
    <row r="159" spans="1:2" x14ac:dyDescent="0.3">
      <c r="A159" t="s">
        <v>162</v>
      </c>
      <c r="B159">
        <v>11.78</v>
      </c>
    </row>
    <row r="160" spans="1:2" x14ac:dyDescent="0.3">
      <c r="A160" t="s">
        <v>163</v>
      </c>
      <c r="B160">
        <v>83.72</v>
      </c>
    </row>
    <row r="161" spans="1:2" x14ac:dyDescent="0.3">
      <c r="A161" t="s">
        <v>164</v>
      </c>
      <c r="B161">
        <v>13.78</v>
      </c>
    </row>
    <row r="162" spans="1:2" x14ac:dyDescent="0.3">
      <c r="A162" t="s">
        <v>165</v>
      </c>
      <c r="B162">
        <v>11.49</v>
      </c>
    </row>
    <row r="163" spans="1:2" x14ac:dyDescent="0.3">
      <c r="A163" t="s">
        <v>166</v>
      </c>
      <c r="B163">
        <v>83.38</v>
      </c>
    </row>
    <row r="164" spans="1:2" x14ac:dyDescent="0.3">
      <c r="A164" t="s">
        <v>167</v>
      </c>
      <c r="B164">
        <v>1.36</v>
      </c>
    </row>
    <row r="165" spans="1:2" x14ac:dyDescent="0.3">
      <c r="A165" t="s">
        <v>168</v>
      </c>
      <c r="B165">
        <v>1.05</v>
      </c>
    </row>
    <row r="166" spans="1:2" x14ac:dyDescent="0.3">
      <c r="A166" t="s">
        <v>169</v>
      </c>
      <c r="B166">
        <v>77.209999999999994</v>
      </c>
    </row>
    <row r="167" spans="1:2" x14ac:dyDescent="0.3">
      <c r="A167" t="s">
        <v>170</v>
      </c>
      <c r="B167">
        <v>1.4750000000000001</v>
      </c>
    </row>
    <row r="168" spans="1:2" x14ac:dyDescent="0.3">
      <c r="A168" t="s">
        <v>171</v>
      </c>
      <c r="B168">
        <v>1.125</v>
      </c>
    </row>
    <row r="169" spans="1:2" x14ac:dyDescent="0.3">
      <c r="A169" t="s">
        <v>172</v>
      </c>
      <c r="B169">
        <v>76.27</v>
      </c>
    </row>
    <row r="170" spans="1:2" x14ac:dyDescent="0.3">
      <c r="A170" t="s">
        <v>173</v>
      </c>
      <c r="B170">
        <v>13.83</v>
      </c>
    </row>
    <row r="171" spans="1:2" x14ac:dyDescent="0.3">
      <c r="A171" t="s">
        <v>174</v>
      </c>
      <c r="B171">
        <v>11.66</v>
      </c>
    </row>
    <row r="172" spans="1:2" x14ac:dyDescent="0.3">
      <c r="A172" t="s">
        <v>175</v>
      </c>
      <c r="B172">
        <v>84.31</v>
      </c>
    </row>
    <row r="173" spans="1:2" x14ac:dyDescent="0.3">
      <c r="A173" t="s">
        <v>176</v>
      </c>
      <c r="B173">
        <v>13.52</v>
      </c>
    </row>
    <row r="174" spans="1:2" x14ac:dyDescent="0.3">
      <c r="A174" t="s">
        <v>177</v>
      </c>
      <c r="B174">
        <v>11.35</v>
      </c>
    </row>
    <row r="175" spans="1:2" x14ac:dyDescent="0.3">
      <c r="A175" t="s">
        <v>178</v>
      </c>
      <c r="B175">
        <v>83.95</v>
      </c>
    </row>
    <row r="176" spans="1:2" x14ac:dyDescent="0.3">
      <c r="A176" t="s">
        <v>179</v>
      </c>
      <c r="B176">
        <v>12.39</v>
      </c>
    </row>
    <row r="177" spans="1:2" x14ac:dyDescent="0.3">
      <c r="A177" t="s">
        <v>180</v>
      </c>
      <c r="B177">
        <v>9.5</v>
      </c>
    </row>
    <row r="178" spans="1:2" x14ac:dyDescent="0.3">
      <c r="A178" t="s">
        <v>181</v>
      </c>
      <c r="B178">
        <v>76.67</v>
      </c>
    </row>
    <row r="179" spans="1:2" x14ac:dyDescent="0.3">
      <c r="A179" t="s">
        <v>182</v>
      </c>
      <c r="B179">
        <v>11.78</v>
      </c>
    </row>
    <row r="180" spans="1:2" x14ac:dyDescent="0.3">
      <c r="A180" t="s">
        <v>183</v>
      </c>
      <c r="B180">
        <v>8.9700000000000006</v>
      </c>
    </row>
    <row r="181" spans="1:2" x14ac:dyDescent="0.3">
      <c r="A181" t="s">
        <v>184</v>
      </c>
      <c r="B181">
        <v>76.150000000000006</v>
      </c>
    </row>
    <row r="182" spans="1:2" x14ac:dyDescent="0.3">
      <c r="A182" t="s">
        <v>185</v>
      </c>
      <c r="B182">
        <v>67.489999999999995</v>
      </c>
    </row>
    <row r="183" spans="1:2" x14ac:dyDescent="0.3">
      <c r="A183" t="s">
        <v>186</v>
      </c>
      <c r="B183">
        <v>56.49</v>
      </c>
    </row>
    <row r="184" spans="1:2" x14ac:dyDescent="0.3">
      <c r="A184" t="s">
        <v>187</v>
      </c>
      <c r="B184">
        <v>83.7</v>
      </c>
    </row>
    <row r="185" spans="1:2" x14ac:dyDescent="0.3">
      <c r="A185" t="s">
        <v>188</v>
      </c>
      <c r="B185">
        <v>66.349999999999994</v>
      </c>
    </row>
    <row r="186" spans="1:2" x14ac:dyDescent="0.3">
      <c r="A186" t="s">
        <v>189</v>
      </c>
      <c r="B186">
        <v>55.34</v>
      </c>
    </row>
    <row r="187" spans="1:2" x14ac:dyDescent="0.3">
      <c r="A187" t="s">
        <v>190</v>
      </c>
      <c r="B187">
        <v>83.41</v>
      </c>
    </row>
    <row r="188" spans="1:2" x14ac:dyDescent="0.3">
      <c r="A188" t="s">
        <v>191</v>
      </c>
      <c r="B188">
        <v>66.84</v>
      </c>
    </row>
    <row r="189" spans="1:2" x14ac:dyDescent="0.3">
      <c r="A189" t="s">
        <v>192</v>
      </c>
      <c r="B189">
        <v>55.67</v>
      </c>
    </row>
    <row r="190" spans="1:2" x14ac:dyDescent="0.3">
      <c r="A190" t="s">
        <v>193</v>
      </c>
      <c r="B190">
        <v>83.29</v>
      </c>
    </row>
    <row r="191" spans="1:2" x14ac:dyDescent="0.3">
      <c r="A191" t="s">
        <v>194</v>
      </c>
      <c r="B191">
        <v>65.69</v>
      </c>
    </row>
    <row r="192" spans="1:2" x14ac:dyDescent="0.3">
      <c r="A192" t="s">
        <v>195</v>
      </c>
      <c r="B192">
        <v>54.19</v>
      </c>
    </row>
    <row r="193" spans="1:2" x14ac:dyDescent="0.3">
      <c r="A193" t="s">
        <v>196</v>
      </c>
      <c r="B193">
        <v>82.49</v>
      </c>
    </row>
    <row r="194" spans="1:2" x14ac:dyDescent="0.3">
      <c r="A194" t="s">
        <v>197</v>
      </c>
      <c r="B194">
        <v>89.06</v>
      </c>
    </row>
    <row r="195" spans="1:2" x14ac:dyDescent="0.3">
      <c r="A195" t="s">
        <v>198</v>
      </c>
      <c r="B195">
        <v>46.38</v>
      </c>
    </row>
    <row r="196" spans="1:2" x14ac:dyDescent="0.3">
      <c r="A196" t="s">
        <v>199</v>
      </c>
      <c r="B196">
        <v>52.08</v>
      </c>
    </row>
    <row r="197" spans="1:2" x14ac:dyDescent="0.3">
      <c r="A197" t="s">
        <v>200</v>
      </c>
      <c r="B197">
        <v>88.51</v>
      </c>
    </row>
    <row r="198" spans="1:2" x14ac:dyDescent="0.3">
      <c r="A198" t="s">
        <v>201</v>
      </c>
      <c r="B198">
        <v>46.06</v>
      </c>
    </row>
    <row r="199" spans="1:2" x14ac:dyDescent="0.3">
      <c r="A199" t="s">
        <v>202</v>
      </c>
      <c r="B199">
        <v>52.04</v>
      </c>
    </row>
    <row r="200" spans="1:2" x14ac:dyDescent="0.3">
      <c r="A200" t="s">
        <v>203</v>
      </c>
      <c r="B200">
        <v>5.17</v>
      </c>
    </row>
    <row r="201" spans="1:2" x14ac:dyDescent="0.3">
      <c r="A201" t="s">
        <v>204</v>
      </c>
      <c r="B201">
        <v>5.2</v>
      </c>
    </row>
    <row r="202" spans="1:2" x14ac:dyDescent="0.3">
      <c r="A202" t="s">
        <v>205</v>
      </c>
      <c r="B202">
        <v>6.99</v>
      </c>
    </row>
    <row r="203" spans="1:2" x14ac:dyDescent="0.3">
      <c r="A203" t="s">
        <v>206</v>
      </c>
      <c r="B203">
        <v>5.0999999999999996</v>
      </c>
    </row>
    <row r="204" spans="1:2" x14ac:dyDescent="0.3">
      <c r="A204" t="s">
        <v>207</v>
      </c>
      <c r="B204">
        <v>6.28</v>
      </c>
    </row>
    <row r="205" spans="1:2" x14ac:dyDescent="0.3">
      <c r="A205" t="s">
        <v>208</v>
      </c>
      <c r="B205">
        <v>1.57</v>
      </c>
    </row>
    <row r="206" spans="1:2" x14ac:dyDescent="0.3">
      <c r="A206" t="s">
        <v>209</v>
      </c>
      <c r="B206">
        <v>1.61</v>
      </c>
    </row>
    <row r="207" spans="1:2" x14ac:dyDescent="0.3">
      <c r="A207" t="s">
        <v>210</v>
      </c>
      <c r="B207">
        <v>51.73</v>
      </c>
    </row>
    <row r="208" spans="1:2" x14ac:dyDescent="0.3">
      <c r="A208" t="s">
        <v>211</v>
      </c>
      <c r="B208">
        <v>51.57</v>
      </c>
    </row>
    <row r="209" spans="1:2" x14ac:dyDescent="0.3">
      <c r="A209" t="s">
        <v>212</v>
      </c>
      <c r="B209">
        <v>0.4</v>
      </c>
    </row>
    <row r="210" spans="1:2" x14ac:dyDescent="0.3">
      <c r="A210" t="s">
        <v>213</v>
      </c>
      <c r="B210">
        <v>0.38</v>
      </c>
    </row>
    <row r="211" spans="1:2" x14ac:dyDescent="0.3">
      <c r="A211" t="s">
        <v>214</v>
      </c>
      <c r="B211">
        <v>1.87</v>
      </c>
    </row>
    <row r="212" spans="1:2" x14ac:dyDescent="0.3">
      <c r="A212" t="s">
        <v>215</v>
      </c>
      <c r="B212">
        <v>1.85</v>
      </c>
    </row>
    <row r="213" spans="1:2" x14ac:dyDescent="0.3">
      <c r="A213" t="s">
        <v>216</v>
      </c>
      <c r="B213">
        <v>72.150000000000006</v>
      </c>
    </row>
    <row r="214" spans="1:2" x14ac:dyDescent="0.3">
      <c r="A214" t="s">
        <v>217</v>
      </c>
      <c r="B214">
        <v>51.67</v>
      </c>
    </row>
    <row r="215" spans="1:2" x14ac:dyDescent="0.3">
      <c r="A215" t="s">
        <v>218</v>
      </c>
      <c r="B215">
        <v>75.84</v>
      </c>
    </row>
    <row r="216" spans="1:2" x14ac:dyDescent="0.3">
      <c r="A216" t="s">
        <v>219</v>
      </c>
      <c r="B216">
        <v>75.44</v>
      </c>
    </row>
    <row r="217" spans="1:2" x14ac:dyDescent="0.3">
      <c r="A217" t="s">
        <v>220</v>
      </c>
      <c r="B217">
        <v>19.399999999999999</v>
      </c>
    </row>
    <row r="218" spans="1:2" x14ac:dyDescent="0.3">
      <c r="A218" t="s">
        <v>221</v>
      </c>
      <c r="B218">
        <v>0.97</v>
      </c>
    </row>
    <row r="219" spans="1:2" x14ac:dyDescent="0.3">
      <c r="A219" t="s">
        <v>222</v>
      </c>
      <c r="B219">
        <v>31.38</v>
      </c>
    </row>
    <row r="220" spans="1:2" x14ac:dyDescent="0.3">
      <c r="A220" t="s">
        <v>223</v>
      </c>
      <c r="B220">
        <v>81.760000000000005</v>
      </c>
    </row>
    <row r="221" spans="1:2" x14ac:dyDescent="0.3">
      <c r="A221" t="s">
        <v>224</v>
      </c>
      <c r="B221">
        <v>81.790000000000006</v>
      </c>
    </row>
    <row r="222" spans="1:2" x14ac:dyDescent="0.3">
      <c r="A222" t="s">
        <v>225</v>
      </c>
      <c r="B222">
        <v>20.71</v>
      </c>
    </row>
    <row r="223" spans="1:2" x14ac:dyDescent="0.3">
      <c r="A223" t="s">
        <v>226</v>
      </c>
      <c r="B223">
        <v>23.23</v>
      </c>
    </row>
    <row r="224" spans="1:2" x14ac:dyDescent="0.3">
      <c r="A224" t="s">
        <v>227</v>
      </c>
      <c r="B224">
        <v>50.68</v>
      </c>
    </row>
    <row r="225" spans="1:2" x14ac:dyDescent="0.3">
      <c r="A225" t="s">
        <v>228</v>
      </c>
      <c r="B225">
        <v>84.72</v>
      </c>
    </row>
    <row r="226" spans="1:2" x14ac:dyDescent="0.3">
      <c r="A226" t="s">
        <v>229</v>
      </c>
      <c r="B226">
        <v>84.91</v>
      </c>
    </row>
    <row r="227" spans="1:2" x14ac:dyDescent="0.3">
      <c r="A227" t="s">
        <v>230</v>
      </c>
      <c r="B227">
        <v>381.76</v>
      </c>
    </row>
    <row r="228" spans="1:2" x14ac:dyDescent="0.3">
      <c r="A228" t="s">
        <v>231</v>
      </c>
      <c r="B228">
        <v>341.04</v>
      </c>
    </row>
    <row r="229" spans="1:2" x14ac:dyDescent="0.3">
      <c r="A229" t="s">
        <v>232</v>
      </c>
      <c r="B229">
        <v>0.93</v>
      </c>
    </row>
    <row r="230" spans="1:2" x14ac:dyDescent="0.3">
      <c r="A230" t="s">
        <v>233</v>
      </c>
      <c r="B230">
        <v>17.96</v>
      </c>
    </row>
    <row r="231" spans="1:2" x14ac:dyDescent="0.3">
      <c r="A231" t="s">
        <v>234</v>
      </c>
      <c r="B231">
        <v>16.649999999999999</v>
      </c>
    </row>
    <row r="232" spans="1:2" x14ac:dyDescent="0.3">
      <c r="A232" t="s">
        <v>235</v>
      </c>
      <c r="B232">
        <v>14.51</v>
      </c>
    </row>
    <row r="233" spans="1:2" x14ac:dyDescent="0.3">
      <c r="A233" t="s">
        <v>236</v>
      </c>
      <c r="B233">
        <v>0.49</v>
      </c>
    </row>
    <row r="234" spans="1:2" x14ac:dyDescent="0.3">
      <c r="A234" t="s">
        <v>237</v>
      </c>
      <c r="B234">
        <v>0.47</v>
      </c>
    </row>
    <row r="235" spans="1:2" x14ac:dyDescent="0.3">
      <c r="A235" t="s">
        <v>238</v>
      </c>
      <c r="B235">
        <v>0.06</v>
      </c>
    </row>
    <row r="236" spans="1:2" x14ac:dyDescent="0.3">
      <c r="A236" t="s">
        <v>239</v>
      </c>
      <c r="B236">
        <v>7.0000000000000007E-2</v>
      </c>
    </row>
    <row r="237" spans="1:2" x14ac:dyDescent="0.3">
      <c r="A237" t="s">
        <v>240</v>
      </c>
      <c r="B237">
        <v>2.92</v>
      </c>
    </row>
    <row r="238" spans="1:2" x14ac:dyDescent="0.3">
      <c r="A238" t="s">
        <v>241</v>
      </c>
      <c r="B238">
        <v>2.76</v>
      </c>
    </row>
    <row r="239" spans="1:2" x14ac:dyDescent="0.3">
      <c r="A239" t="s">
        <v>242</v>
      </c>
      <c r="B239">
        <v>0.03</v>
      </c>
    </row>
    <row r="240" spans="1:2" x14ac:dyDescent="0.3">
      <c r="A240" t="s">
        <v>243</v>
      </c>
      <c r="B240">
        <v>0.05</v>
      </c>
    </row>
    <row r="241" spans="1:2" x14ac:dyDescent="0.3">
      <c r="A241" t="s">
        <v>244</v>
      </c>
      <c r="B241">
        <v>3.5</v>
      </c>
    </row>
    <row r="242" spans="1:2" x14ac:dyDescent="0.3">
      <c r="A242" t="s">
        <v>245</v>
      </c>
      <c r="B242">
        <v>3.35</v>
      </c>
    </row>
    <row r="243" spans="1:2" x14ac:dyDescent="0.3">
      <c r="A243" t="s">
        <v>246</v>
      </c>
      <c r="B243">
        <v>11.48</v>
      </c>
    </row>
    <row r="244" spans="1:2" x14ac:dyDescent="0.3">
      <c r="A244" t="s">
        <v>247</v>
      </c>
      <c r="B244">
        <v>10.5</v>
      </c>
    </row>
    <row r="245" spans="1:2" x14ac:dyDescent="0.3">
      <c r="A245" t="s">
        <v>248</v>
      </c>
      <c r="B245">
        <v>68.56</v>
      </c>
    </row>
    <row r="246" spans="1:2" x14ac:dyDescent="0.3">
      <c r="A246" t="s">
        <v>249</v>
      </c>
      <c r="B246">
        <v>70.53</v>
      </c>
    </row>
    <row r="247" spans="1:2" x14ac:dyDescent="0.3">
      <c r="A247" t="s">
        <v>250</v>
      </c>
      <c r="B247">
        <v>83.29</v>
      </c>
    </row>
    <row r="248" spans="1:2" x14ac:dyDescent="0.3">
      <c r="A248" t="s">
        <v>251</v>
      </c>
      <c r="B248">
        <v>83.38</v>
      </c>
    </row>
    <row r="249" spans="1:2" x14ac:dyDescent="0.3">
      <c r="A249" t="s">
        <v>252</v>
      </c>
      <c r="B249">
        <v>4.3</v>
      </c>
    </row>
    <row r="250" spans="1:2" x14ac:dyDescent="0.3">
      <c r="A250" t="s">
        <v>253</v>
      </c>
      <c r="B250">
        <v>4.09</v>
      </c>
    </row>
    <row r="251" spans="1:2" x14ac:dyDescent="0.3">
      <c r="A251" t="s">
        <v>254</v>
      </c>
      <c r="B251">
        <v>96.76</v>
      </c>
    </row>
    <row r="252" spans="1:2" x14ac:dyDescent="0.3">
      <c r="A252" t="s">
        <v>255</v>
      </c>
      <c r="B252">
        <v>96.62</v>
      </c>
    </row>
    <row r="253" spans="1:2" x14ac:dyDescent="0.3">
      <c r="A253" t="s">
        <v>256</v>
      </c>
      <c r="B253">
        <v>79.209999999999994</v>
      </c>
    </row>
    <row r="254" spans="1:2" x14ac:dyDescent="0.3">
      <c r="A254" t="s">
        <v>257</v>
      </c>
      <c r="B254">
        <v>78.53</v>
      </c>
    </row>
    <row r="255" spans="1:2" x14ac:dyDescent="0.3">
      <c r="A255" t="s">
        <v>258</v>
      </c>
      <c r="B255">
        <v>97.23</v>
      </c>
    </row>
    <row r="256" spans="1:2" x14ac:dyDescent="0.3">
      <c r="A256" t="s">
        <v>259</v>
      </c>
      <c r="B256">
        <v>96.89</v>
      </c>
    </row>
    <row r="257" spans="1:2" x14ac:dyDescent="0.3">
      <c r="A257" t="s">
        <v>260</v>
      </c>
      <c r="B257">
        <v>92.41</v>
      </c>
    </row>
    <row r="258" spans="1:2" x14ac:dyDescent="0.3">
      <c r="A258" t="s">
        <v>261</v>
      </c>
      <c r="B258">
        <v>92.21</v>
      </c>
    </row>
    <row r="259" spans="1:2" x14ac:dyDescent="0.3">
      <c r="A259" t="s">
        <v>262</v>
      </c>
      <c r="B259">
        <v>81.13</v>
      </c>
    </row>
    <row r="260" spans="1:2" x14ac:dyDescent="0.3">
      <c r="A260" t="s">
        <v>263</v>
      </c>
      <c r="B260">
        <v>80.989999999999995</v>
      </c>
    </row>
    <row r="261" spans="1:2" x14ac:dyDescent="0.3">
      <c r="A261" t="s">
        <v>264</v>
      </c>
      <c r="B261">
        <v>78.88</v>
      </c>
    </row>
    <row r="262" spans="1:2" x14ac:dyDescent="0.3">
      <c r="A262" t="s">
        <v>265</v>
      </c>
      <c r="B262">
        <v>80.989999999999995</v>
      </c>
    </row>
    <row r="263" spans="1:2" x14ac:dyDescent="0.3">
      <c r="A263" t="s">
        <v>266</v>
      </c>
      <c r="B263">
        <v>97.82</v>
      </c>
    </row>
    <row r="264" spans="1:2" x14ac:dyDescent="0.3">
      <c r="A264" t="s">
        <v>267</v>
      </c>
      <c r="B264">
        <v>97.65</v>
      </c>
    </row>
    <row r="265" spans="1:2" x14ac:dyDescent="0.3">
      <c r="A265" t="s">
        <v>268</v>
      </c>
      <c r="B265">
        <v>86.27</v>
      </c>
    </row>
    <row r="266" spans="1:2" x14ac:dyDescent="0.3">
      <c r="A266" t="s">
        <v>269</v>
      </c>
      <c r="B266">
        <v>84.98</v>
      </c>
    </row>
    <row r="267" spans="1:2" x14ac:dyDescent="0.3">
      <c r="A267" t="s">
        <v>270</v>
      </c>
      <c r="B267">
        <v>90.14</v>
      </c>
    </row>
    <row r="268" spans="1:2" x14ac:dyDescent="0.3">
      <c r="A268" t="s">
        <v>271</v>
      </c>
      <c r="B268">
        <v>90.91</v>
      </c>
    </row>
    <row r="269" spans="1:2" x14ac:dyDescent="0.3">
      <c r="A269" t="s">
        <v>272</v>
      </c>
      <c r="B269">
        <v>69.59</v>
      </c>
    </row>
    <row r="270" spans="1:2" x14ac:dyDescent="0.3">
      <c r="A270" t="s">
        <v>273</v>
      </c>
      <c r="B270">
        <v>71.569999999999993</v>
      </c>
    </row>
    <row r="271" spans="1:2" x14ac:dyDescent="0.3">
      <c r="A271" t="s">
        <v>274</v>
      </c>
      <c r="B271">
        <v>89140.84</v>
      </c>
    </row>
    <row r="272" spans="1:2" x14ac:dyDescent="0.3">
      <c r="A272" t="s">
        <v>275</v>
      </c>
      <c r="B272">
        <v>17614922.16</v>
      </c>
    </row>
    <row r="273" spans="1:2" x14ac:dyDescent="0.3">
      <c r="A273" t="s">
        <v>276</v>
      </c>
      <c r="B273">
        <v>-859.16</v>
      </c>
    </row>
    <row r="274" spans="1:2" x14ac:dyDescent="0.3">
      <c r="A274" t="s">
        <v>277</v>
      </c>
      <c r="B274">
        <v>622.16</v>
      </c>
    </row>
    <row r="275" spans="1:2" x14ac:dyDescent="0.3">
      <c r="A275" t="s">
        <v>278</v>
      </c>
      <c r="B275">
        <v>24</v>
      </c>
    </row>
    <row r="276" spans="1:2" x14ac:dyDescent="0.3">
      <c r="A276" t="s">
        <v>279</v>
      </c>
      <c r="B276">
        <v>4</v>
      </c>
    </row>
    <row r="277" spans="1:2" x14ac:dyDescent="0.3">
      <c r="A277" t="s">
        <v>280</v>
      </c>
      <c r="B277">
        <v>40</v>
      </c>
    </row>
    <row r="278" spans="1:2" x14ac:dyDescent="0.3">
      <c r="A278" t="s">
        <v>281</v>
      </c>
      <c r="B278">
        <v>40</v>
      </c>
    </row>
    <row r="279" spans="1:2" x14ac:dyDescent="0.3">
      <c r="A279" t="s">
        <v>282</v>
      </c>
      <c r="B279">
        <v>22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1.19</v>
      </c>
    </row>
    <row r="282" spans="1:2" x14ac:dyDescent="0.3">
      <c r="A282" t="s">
        <v>285</v>
      </c>
      <c r="B282">
        <v>24120</v>
      </c>
    </row>
    <row r="283" spans="1:2" x14ac:dyDescent="0.3">
      <c r="A283" t="s">
        <v>286</v>
      </c>
      <c r="B283">
        <v>4103030</v>
      </c>
    </row>
    <row r="284" spans="1:2" x14ac:dyDescent="0.3">
      <c r="A284" t="s">
        <v>287</v>
      </c>
      <c r="B284">
        <v>23940</v>
      </c>
    </row>
    <row r="285" spans="1:2" x14ac:dyDescent="0.3">
      <c r="A285" t="s">
        <v>288</v>
      </c>
      <c r="B285">
        <v>4071670</v>
      </c>
    </row>
    <row r="286" spans="1:2" x14ac:dyDescent="0.3">
      <c r="A286" t="s">
        <v>289</v>
      </c>
      <c r="B286">
        <v>7660</v>
      </c>
    </row>
    <row r="287" spans="1:2" x14ac:dyDescent="0.3">
      <c r="A287" t="s">
        <v>290</v>
      </c>
      <c r="B287">
        <v>1199356</v>
      </c>
    </row>
    <row r="288" spans="1:2" x14ac:dyDescent="0.3">
      <c r="A288" t="s">
        <v>291</v>
      </c>
      <c r="B288">
        <v>2412</v>
      </c>
    </row>
    <row r="289" spans="1:2" x14ac:dyDescent="0.3">
      <c r="A289" t="s">
        <v>292</v>
      </c>
      <c r="B289">
        <v>410303</v>
      </c>
    </row>
    <row r="290" spans="1:2" x14ac:dyDescent="0.3">
      <c r="A290" t="s">
        <v>293</v>
      </c>
      <c r="B290">
        <v>407167</v>
      </c>
    </row>
    <row r="291" spans="1:2" x14ac:dyDescent="0.3">
      <c r="A291" t="s">
        <v>294</v>
      </c>
      <c r="B291">
        <v>766</v>
      </c>
    </row>
    <row r="292" spans="1:2" x14ac:dyDescent="0.3">
      <c r="A292" t="s">
        <v>295</v>
      </c>
      <c r="B292">
        <v>119935.6</v>
      </c>
    </row>
    <row r="293" spans="1:2" x14ac:dyDescent="0.3">
      <c r="A293" t="s">
        <v>296</v>
      </c>
      <c r="B293">
        <v>870</v>
      </c>
    </row>
    <row r="294" spans="1:2" x14ac:dyDescent="0.3">
      <c r="A294" t="s">
        <v>297</v>
      </c>
      <c r="B294">
        <v>159310</v>
      </c>
    </row>
    <row r="295" spans="1:2" x14ac:dyDescent="0.3">
      <c r="A295" t="s">
        <v>298</v>
      </c>
      <c r="B295">
        <v>1110</v>
      </c>
    </row>
    <row r="296" spans="1:2" x14ac:dyDescent="0.3">
      <c r="A296" t="s">
        <v>299</v>
      </c>
      <c r="B296">
        <v>179190</v>
      </c>
    </row>
    <row r="297" spans="1:2" x14ac:dyDescent="0.3">
      <c r="A297" t="s">
        <v>300</v>
      </c>
      <c r="B297">
        <v>12.06</v>
      </c>
    </row>
    <row r="298" spans="1:2" x14ac:dyDescent="0.3">
      <c r="A298" t="s">
        <v>301</v>
      </c>
      <c r="B298">
        <v>2185.71</v>
      </c>
    </row>
    <row r="299" spans="1:2" x14ac:dyDescent="0.3">
      <c r="A299" t="s">
        <v>302</v>
      </c>
      <c r="B299">
        <v>24120</v>
      </c>
    </row>
    <row r="300" spans="1:2" x14ac:dyDescent="0.3">
      <c r="A300" t="s">
        <v>303</v>
      </c>
      <c r="B300">
        <v>4103030</v>
      </c>
    </row>
    <row r="301" spans="1:2" x14ac:dyDescent="0.3">
      <c r="A301" t="s">
        <v>304</v>
      </c>
      <c r="B301">
        <v>2412</v>
      </c>
    </row>
    <row r="302" spans="1:2" x14ac:dyDescent="0.3">
      <c r="A302" t="s">
        <v>305</v>
      </c>
      <c r="B302">
        <v>410303</v>
      </c>
    </row>
    <row r="303" spans="1:2" x14ac:dyDescent="0.3">
      <c r="A303" t="s">
        <v>306</v>
      </c>
      <c r="B303">
        <v>46.04</v>
      </c>
    </row>
    <row r="304" spans="1:2" x14ac:dyDescent="0.3">
      <c r="A304" t="s">
        <v>307</v>
      </c>
      <c r="B304">
        <v>42.07</v>
      </c>
    </row>
    <row r="305" spans="1:2" x14ac:dyDescent="0.3">
      <c r="A305" t="s">
        <v>308</v>
      </c>
      <c r="B305">
        <v>39.35</v>
      </c>
    </row>
    <row r="306" spans="1:2" x14ac:dyDescent="0.3">
      <c r="A306" t="s">
        <v>309</v>
      </c>
      <c r="B306">
        <v>40.29</v>
      </c>
    </row>
    <row r="307" spans="1:2" x14ac:dyDescent="0.3">
      <c r="A307" t="s">
        <v>310</v>
      </c>
      <c r="B307">
        <v>21.86</v>
      </c>
    </row>
    <row r="308" spans="1:2" x14ac:dyDescent="0.3">
      <c r="A308" t="s">
        <v>311</v>
      </c>
      <c r="B308">
        <v>20.41</v>
      </c>
    </row>
    <row r="309" spans="1:2" x14ac:dyDescent="0.3">
      <c r="A309" t="s">
        <v>312</v>
      </c>
      <c r="B309">
        <v>18.690000000000001</v>
      </c>
    </row>
    <row r="310" spans="1:2" x14ac:dyDescent="0.3">
      <c r="A310" t="s">
        <v>313</v>
      </c>
      <c r="B310">
        <v>19.54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</v>
      </c>
    </row>
    <row r="315" spans="1:2" x14ac:dyDescent="0.3">
      <c r="A315" t="s">
        <v>318</v>
      </c>
      <c r="B315">
        <v>106680</v>
      </c>
    </row>
    <row r="316" spans="1:2" x14ac:dyDescent="0.3">
      <c r="A316" t="s">
        <v>319</v>
      </c>
      <c r="B316">
        <v>21618113</v>
      </c>
    </row>
    <row r="317" spans="1:2" x14ac:dyDescent="0.3">
      <c r="A317" t="s">
        <v>320</v>
      </c>
      <c r="B317">
        <v>11.85</v>
      </c>
    </row>
    <row r="318" spans="1:2" x14ac:dyDescent="0.3">
      <c r="A318" t="s">
        <v>321</v>
      </c>
      <c r="B318">
        <v>12.27</v>
      </c>
    </row>
    <row r="319" spans="1:2" x14ac:dyDescent="0.3">
      <c r="A319" t="s">
        <v>322</v>
      </c>
      <c r="B319">
        <v>90080</v>
      </c>
    </row>
    <row r="320" spans="1:2" x14ac:dyDescent="0.3">
      <c r="A320" t="s">
        <v>323</v>
      </c>
      <c r="B320">
        <v>14325072</v>
      </c>
    </row>
    <row r="321" spans="1:2" x14ac:dyDescent="0.3">
      <c r="A321" t="s">
        <v>324</v>
      </c>
      <c r="B321">
        <v>10.01</v>
      </c>
    </row>
    <row r="322" spans="1:2" x14ac:dyDescent="0.3">
      <c r="A322" t="s">
        <v>325</v>
      </c>
      <c r="B322">
        <v>8.1300000000000008</v>
      </c>
    </row>
    <row r="323" spans="1:2" x14ac:dyDescent="0.3">
      <c r="A323" t="s">
        <v>326</v>
      </c>
      <c r="B323">
        <v>196760</v>
      </c>
    </row>
    <row r="324" spans="1:2" x14ac:dyDescent="0.3">
      <c r="A324" t="s">
        <v>327</v>
      </c>
      <c r="B324">
        <v>21.86</v>
      </c>
    </row>
    <row r="325" spans="1:2" x14ac:dyDescent="0.3">
      <c r="A325" t="s">
        <v>328</v>
      </c>
      <c r="B325">
        <v>35943185</v>
      </c>
    </row>
    <row r="326" spans="1:2" x14ac:dyDescent="0.3">
      <c r="A326" t="s">
        <v>329</v>
      </c>
      <c r="B326">
        <v>20.41</v>
      </c>
    </row>
    <row r="327" spans="1:2" x14ac:dyDescent="0.3">
      <c r="A327" t="s">
        <v>330</v>
      </c>
      <c r="B327">
        <v>18.690000000000001</v>
      </c>
    </row>
    <row r="328" spans="1:2" x14ac:dyDescent="0.3">
      <c r="A328" t="s">
        <v>331</v>
      </c>
      <c r="B328">
        <v>19.54</v>
      </c>
    </row>
    <row r="329" spans="1:2" x14ac:dyDescent="0.3">
      <c r="A329" t="s">
        <v>332</v>
      </c>
      <c r="B329">
        <v>195.429959465742</v>
      </c>
    </row>
    <row r="330" spans="1:2" x14ac:dyDescent="0.3">
      <c r="A330" t="s">
        <v>333</v>
      </c>
      <c r="B330">
        <v>482200</v>
      </c>
    </row>
    <row r="331" spans="1:2" x14ac:dyDescent="0.3">
      <c r="A331" t="s">
        <v>334</v>
      </c>
      <c r="B331">
        <v>53.58</v>
      </c>
    </row>
    <row r="332" spans="1:2" x14ac:dyDescent="0.3">
      <c r="A332" t="s">
        <v>335</v>
      </c>
      <c r="B332">
        <v>93940000</v>
      </c>
    </row>
    <row r="333" spans="1:2" x14ac:dyDescent="0.3">
      <c r="A333" t="s">
        <v>336</v>
      </c>
      <c r="B333">
        <v>53.33</v>
      </c>
    </row>
    <row r="334" spans="1:2" x14ac:dyDescent="0.3">
      <c r="A334" t="s">
        <v>337</v>
      </c>
      <c r="B334">
        <v>271200</v>
      </c>
    </row>
    <row r="335" spans="1:2" x14ac:dyDescent="0.3">
      <c r="A335" t="s">
        <v>338</v>
      </c>
      <c r="B335">
        <v>30.13</v>
      </c>
    </row>
    <row r="336" spans="1:2" x14ac:dyDescent="0.3">
      <c r="A336" t="s">
        <v>339</v>
      </c>
      <c r="B336">
        <v>53369953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30.3</v>
      </c>
    </row>
    <row r="340" spans="1:2" x14ac:dyDescent="0.3">
      <c r="A340" t="s">
        <v>343</v>
      </c>
      <c r="B340">
        <v>27849.82</v>
      </c>
    </row>
    <row r="341" spans="1:2" x14ac:dyDescent="0.3">
      <c r="A341" t="s">
        <v>344</v>
      </c>
      <c r="B341">
        <v>30.94</v>
      </c>
    </row>
    <row r="342" spans="1:2" x14ac:dyDescent="0.3">
      <c r="A342" t="s">
        <v>345</v>
      </c>
      <c r="B342">
        <v>5113362.1500000004</v>
      </c>
    </row>
    <row r="343" spans="1:2" x14ac:dyDescent="0.3">
      <c r="A343" t="s">
        <v>346</v>
      </c>
      <c r="B343">
        <v>29.03</v>
      </c>
    </row>
    <row r="344" spans="1:2" x14ac:dyDescent="0.3">
      <c r="A344" t="s">
        <v>347</v>
      </c>
      <c r="B344">
        <v>27189.67</v>
      </c>
    </row>
    <row r="345" spans="1:2" x14ac:dyDescent="0.3">
      <c r="A345" t="s">
        <v>348</v>
      </c>
      <c r="B345">
        <v>30.21</v>
      </c>
    </row>
    <row r="346" spans="1:2" x14ac:dyDescent="0.3">
      <c r="A346" t="s">
        <v>349</v>
      </c>
      <c r="B346">
        <v>4810089.25</v>
      </c>
    </row>
    <row r="347" spans="1:2" x14ac:dyDescent="0.3">
      <c r="A347" t="s">
        <v>350</v>
      </c>
      <c r="B347">
        <v>27.31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660.15</v>
      </c>
    </row>
    <row r="353" spans="1:2" x14ac:dyDescent="0.3">
      <c r="A353" t="s">
        <v>356</v>
      </c>
      <c r="B353">
        <v>303272.90000000002</v>
      </c>
    </row>
    <row r="354" spans="1:2" x14ac:dyDescent="0.3">
      <c r="A354" t="s">
        <v>357</v>
      </c>
      <c r="B354">
        <v>1.57</v>
      </c>
    </row>
    <row r="355" spans="1:2" x14ac:dyDescent="0.3">
      <c r="A355" t="s">
        <v>358</v>
      </c>
      <c r="B355">
        <v>1.86</v>
      </c>
    </row>
    <row r="356" spans="1:2" x14ac:dyDescent="0.3">
      <c r="A356" t="s">
        <v>359</v>
      </c>
      <c r="B356">
        <v>8.3000000000000007</v>
      </c>
    </row>
    <row r="357" spans="1:2" x14ac:dyDescent="0.3">
      <c r="A357" t="s">
        <v>360</v>
      </c>
      <c r="B357">
        <v>8.06</v>
      </c>
    </row>
    <row r="358" spans="1:2" x14ac:dyDescent="0.3">
      <c r="A358" t="s">
        <v>361</v>
      </c>
      <c r="B358">
        <v>17</v>
      </c>
    </row>
    <row r="359" spans="1:2" x14ac:dyDescent="0.3">
      <c r="A359" t="s">
        <v>362</v>
      </c>
      <c r="B359">
        <v>18.63</v>
      </c>
    </row>
    <row r="360" spans="1:2" x14ac:dyDescent="0.3">
      <c r="A360" t="s">
        <v>363</v>
      </c>
      <c r="B360">
        <v>96</v>
      </c>
    </row>
    <row r="361" spans="1:2" x14ac:dyDescent="0.3">
      <c r="A361" t="s">
        <v>364</v>
      </c>
      <c r="B361">
        <v>94.83</v>
      </c>
    </row>
    <row r="362" spans="1:2" x14ac:dyDescent="0.3">
      <c r="A362" t="s">
        <v>365</v>
      </c>
      <c r="B362">
        <v>21</v>
      </c>
    </row>
    <row r="363" spans="1:2" x14ac:dyDescent="0.3">
      <c r="A363" t="s">
        <v>366</v>
      </c>
      <c r="B363">
        <v>22.79</v>
      </c>
    </row>
    <row r="364" spans="1:2" x14ac:dyDescent="0.3">
      <c r="A364" t="s">
        <v>367</v>
      </c>
      <c r="B364">
        <v>80</v>
      </c>
    </row>
    <row r="365" spans="1:2" x14ac:dyDescent="0.3">
      <c r="A365" t="s">
        <v>368</v>
      </c>
      <c r="B365">
        <v>81.459999999999994</v>
      </c>
    </row>
    <row r="366" spans="1:2" x14ac:dyDescent="0.3">
      <c r="A366" t="s">
        <v>369</v>
      </c>
      <c r="B366">
        <v>30</v>
      </c>
    </row>
    <row r="367" spans="1:2" x14ac:dyDescent="0.3">
      <c r="A367" t="s">
        <v>370</v>
      </c>
      <c r="B367">
        <v>4772</v>
      </c>
    </row>
    <row r="368" spans="1:2" x14ac:dyDescent="0.3">
      <c r="A368" t="s">
        <v>371</v>
      </c>
      <c r="B368">
        <v>95.29</v>
      </c>
    </row>
    <row r="369" spans="1:2" x14ac:dyDescent="0.3">
      <c r="A369" t="s">
        <v>372</v>
      </c>
      <c r="B369">
        <v>94.54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220</v>
      </c>
    </row>
    <row r="373" spans="1:2" x14ac:dyDescent="0.3">
      <c r="A373" t="s">
        <v>376</v>
      </c>
      <c r="B373">
        <v>110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2.4444444444399999E-2</v>
      </c>
    </row>
    <row r="376" spans="1:2" x14ac:dyDescent="0.3">
      <c r="A376" t="s">
        <v>379</v>
      </c>
      <c r="B376">
        <v>1.2222222222199999E-2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0.36666666665999997</v>
      </c>
    </row>
    <row r="379" spans="1:2" x14ac:dyDescent="0.3">
      <c r="A379" t="s">
        <v>382</v>
      </c>
      <c r="B379">
        <v>330</v>
      </c>
    </row>
    <row r="380" spans="1:2" x14ac:dyDescent="0.3">
      <c r="A380" t="s">
        <v>383</v>
      </c>
      <c r="B380">
        <v>40891</v>
      </c>
    </row>
    <row r="381" spans="1:2" x14ac:dyDescent="0.3">
      <c r="A381" t="s">
        <v>384</v>
      </c>
      <c r="B381">
        <v>25441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0.23</v>
      </c>
    </row>
    <row r="384" spans="1:2" x14ac:dyDescent="0.3">
      <c r="A384" t="s">
        <v>387</v>
      </c>
      <c r="B384">
        <v>0.14000000000000001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0.37815865518357</v>
      </c>
    </row>
    <row r="387" spans="1:2" x14ac:dyDescent="0.3">
      <c r="A387" t="s">
        <v>390</v>
      </c>
      <c r="B387">
        <v>66610</v>
      </c>
    </row>
    <row r="388" spans="1:2" x14ac:dyDescent="0.3">
      <c r="A388" t="s">
        <v>391</v>
      </c>
      <c r="B388">
        <v>33</v>
      </c>
    </row>
    <row r="389" spans="1:2" x14ac:dyDescent="0.3">
      <c r="A389" t="s">
        <v>392</v>
      </c>
      <c r="B389">
        <v>87</v>
      </c>
    </row>
    <row r="390" spans="1:2" x14ac:dyDescent="0.3">
      <c r="A390" t="s">
        <v>393</v>
      </c>
      <c r="B390">
        <v>1552</v>
      </c>
    </row>
    <row r="391" spans="1:2" x14ac:dyDescent="0.3">
      <c r="A391" t="s">
        <v>394</v>
      </c>
      <c r="B391">
        <v>41440</v>
      </c>
    </row>
    <row r="392" spans="1:2" x14ac:dyDescent="0.3">
      <c r="A392" t="s">
        <v>395</v>
      </c>
      <c r="B392">
        <v>7410770</v>
      </c>
    </row>
    <row r="393" spans="1:2" x14ac:dyDescent="0.3">
      <c r="A393" t="s">
        <v>396</v>
      </c>
      <c r="B393">
        <v>4144</v>
      </c>
    </row>
    <row r="394" spans="1:2" x14ac:dyDescent="0.3">
      <c r="A394" t="s">
        <v>397</v>
      </c>
      <c r="B394">
        <v>741077</v>
      </c>
    </row>
    <row r="395" spans="1:2" x14ac:dyDescent="0.3">
      <c r="A395" t="s">
        <v>398</v>
      </c>
      <c r="B395">
        <v>46.04</v>
      </c>
    </row>
    <row r="396" spans="1:2" x14ac:dyDescent="0.3">
      <c r="A396" t="s">
        <v>399</v>
      </c>
      <c r="B396">
        <v>42.07</v>
      </c>
    </row>
    <row r="397" spans="1:2" x14ac:dyDescent="0.3">
      <c r="A397" t="s">
        <v>400</v>
      </c>
      <c r="B397">
        <v>56</v>
      </c>
    </row>
    <row r="398" spans="1:2" x14ac:dyDescent="0.3">
      <c r="A398" t="s">
        <v>401</v>
      </c>
      <c r="B398">
        <v>12600</v>
      </c>
    </row>
    <row r="399" spans="1:2" x14ac:dyDescent="0.3">
      <c r="A399" t="s">
        <v>402</v>
      </c>
      <c r="B399">
        <v>3</v>
      </c>
    </row>
    <row r="400" spans="1:2" x14ac:dyDescent="0.3">
      <c r="A400" t="s">
        <v>403</v>
      </c>
      <c r="B400">
        <v>180</v>
      </c>
    </row>
    <row r="401" spans="1:2" x14ac:dyDescent="0.3">
      <c r="A401" t="s">
        <v>404</v>
      </c>
      <c r="B401">
        <v>18</v>
      </c>
    </row>
    <row r="402" spans="1:2" x14ac:dyDescent="0.3">
      <c r="A402" t="s">
        <v>405</v>
      </c>
      <c r="B402">
        <v>756</v>
      </c>
    </row>
    <row r="403" spans="1:2" x14ac:dyDescent="0.3">
      <c r="A403" t="s">
        <v>406</v>
      </c>
      <c r="B403">
        <v>6</v>
      </c>
    </row>
    <row r="404" spans="1:2" x14ac:dyDescent="0.3">
      <c r="A404" t="s">
        <v>407</v>
      </c>
      <c r="B404">
        <v>138</v>
      </c>
    </row>
    <row r="405" spans="1:2" x14ac:dyDescent="0.3">
      <c r="A405" t="s">
        <v>408</v>
      </c>
      <c r="B405">
        <v>93.17</v>
      </c>
    </row>
    <row r="406" spans="1:2" x14ac:dyDescent="0.3">
      <c r="A406" t="s">
        <v>409</v>
      </c>
      <c r="B406">
        <v>92.42</v>
      </c>
    </row>
    <row r="407" spans="1:2" x14ac:dyDescent="0.3">
      <c r="A407" t="s">
        <v>410</v>
      </c>
      <c r="B407">
        <v>83.75</v>
      </c>
    </row>
    <row r="408" spans="1:2" x14ac:dyDescent="0.3">
      <c r="A408" t="s">
        <v>411</v>
      </c>
      <c r="B408">
        <v>81.069999999999993</v>
      </c>
    </row>
    <row r="409" spans="1:2" x14ac:dyDescent="0.3">
      <c r="A409" t="s">
        <v>412</v>
      </c>
      <c r="B409">
        <v>89.89</v>
      </c>
    </row>
    <row r="410" spans="1:2" x14ac:dyDescent="0.3">
      <c r="A410" t="s">
        <v>413</v>
      </c>
      <c r="B410">
        <v>87.74</v>
      </c>
    </row>
    <row r="411" spans="1:2" x14ac:dyDescent="0.3">
      <c r="A411" t="s">
        <v>414</v>
      </c>
      <c r="B411">
        <v>18900</v>
      </c>
    </row>
    <row r="412" spans="1:2" x14ac:dyDescent="0.3">
      <c r="A412" t="s">
        <v>415</v>
      </c>
      <c r="B412">
        <v>3066401</v>
      </c>
    </row>
    <row r="413" spans="1:2" x14ac:dyDescent="0.3">
      <c r="A413" t="s">
        <v>416</v>
      </c>
      <c r="B413">
        <v>22.13</v>
      </c>
    </row>
    <row r="414" spans="1:2" x14ac:dyDescent="0.3">
      <c r="A414" t="s">
        <v>417</v>
      </c>
      <c r="B414">
        <v>17.96</v>
      </c>
    </row>
    <row r="415" spans="1:2" x14ac:dyDescent="0.3">
      <c r="A415" t="s">
        <v>418</v>
      </c>
      <c r="B415">
        <v>96.05</v>
      </c>
    </row>
    <row r="416" spans="1:2" x14ac:dyDescent="0.3">
      <c r="A416" t="s">
        <v>419</v>
      </c>
      <c r="B416">
        <v>94.42</v>
      </c>
    </row>
    <row r="417" spans="1:2" x14ac:dyDescent="0.3">
      <c r="A417" t="s">
        <v>420</v>
      </c>
      <c r="B417">
        <v>69.209999999999994</v>
      </c>
    </row>
    <row r="418" spans="1:2" x14ac:dyDescent="0.3">
      <c r="A418" t="s">
        <v>421</v>
      </c>
      <c r="B418">
        <v>70.56</v>
      </c>
    </row>
    <row r="419" spans="1:2" x14ac:dyDescent="0.3">
      <c r="A419" t="s">
        <v>422</v>
      </c>
      <c r="B419">
        <v>72.06</v>
      </c>
    </row>
    <row r="420" spans="1:2" x14ac:dyDescent="0.3">
      <c r="A420" t="s">
        <v>423</v>
      </c>
      <c r="B420">
        <v>74.739999999999995</v>
      </c>
    </row>
    <row r="421" spans="1:2" x14ac:dyDescent="0.3">
      <c r="A421" t="s">
        <v>424</v>
      </c>
      <c r="B421">
        <v>3850</v>
      </c>
    </row>
    <row r="422" spans="1:2" x14ac:dyDescent="0.3">
      <c r="A422" t="s">
        <v>425</v>
      </c>
      <c r="B422">
        <v>357050</v>
      </c>
    </row>
    <row r="423" spans="1:2" x14ac:dyDescent="0.3">
      <c r="A423" t="s">
        <v>426</v>
      </c>
      <c r="B423">
        <v>95.15</v>
      </c>
    </row>
    <row r="424" spans="1:2" x14ac:dyDescent="0.3">
      <c r="A424" t="s">
        <v>427</v>
      </c>
      <c r="B424">
        <v>95.02</v>
      </c>
    </row>
    <row r="425" spans="1:2" x14ac:dyDescent="0.3">
      <c r="A425" t="s">
        <v>428</v>
      </c>
      <c r="B425">
        <v>64.83</v>
      </c>
    </row>
    <row r="426" spans="1:2" x14ac:dyDescent="0.3">
      <c r="A426" t="s">
        <v>429</v>
      </c>
      <c r="B426">
        <v>66.599999999999994</v>
      </c>
    </row>
    <row r="427" spans="1:2" x14ac:dyDescent="0.3">
      <c r="A427" t="s">
        <v>430</v>
      </c>
      <c r="B427">
        <v>68.14</v>
      </c>
    </row>
    <row r="428" spans="1:2" x14ac:dyDescent="0.3">
      <c r="A428" t="s">
        <v>431</v>
      </c>
      <c r="B428">
        <v>70.09</v>
      </c>
    </row>
    <row r="429" spans="1:2" x14ac:dyDescent="0.3">
      <c r="A429" t="s">
        <v>432</v>
      </c>
      <c r="B429">
        <v>5000</v>
      </c>
    </row>
    <row r="430" spans="1:2" x14ac:dyDescent="0.3">
      <c r="A430" t="s">
        <v>433</v>
      </c>
      <c r="B430">
        <v>1303790</v>
      </c>
    </row>
    <row r="431" spans="1:2" x14ac:dyDescent="0.3">
      <c r="A431" t="s">
        <v>434</v>
      </c>
      <c r="B431">
        <v>16.05</v>
      </c>
    </row>
    <row r="432" spans="1:2" x14ac:dyDescent="0.3">
      <c r="A432" t="s">
        <v>435</v>
      </c>
      <c r="B432">
        <v>17.95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79.5</v>
      </c>
    </row>
    <row r="452" spans="1:2" x14ac:dyDescent="0.3">
      <c r="A452" t="s">
        <v>455</v>
      </c>
      <c r="B452">
        <v>79.67</v>
      </c>
    </row>
    <row r="453" spans="1:2" x14ac:dyDescent="0.3">
      <c r="A453" t="s">
        <v>456</v>
      </c>
      <c r="B453">
        <v>53.87</v>
      </c>
    </row>
    <row r="454" spans="1:2" x14ac:dyDescent="0.3">
      <c r="A454" t="s">
        <v>457</v>
      </c>
      <c r="B454">
        <v>55.59</v>
      </c>
    </row>
    <row r="455" spans="1:2" x14ac:dyDescent="0.3">
      <c r="A455" t="s">
        <v>458</v>
      </c>
      <c r="B455">
        <v>67.760000000000005</v>
      </c>
    </row>
    <row r="456" spans="1:2" x14ac:dyDescent="0.3">
      <c r="A456" t="s">
        <v>459</v>
      </c>
      <c r="B456">
        <v>69.78</v>
      </c>
    </row>
    <row r="457" spans="1:2" x14ac:dyDescent="0.3">
      <c r="A457" t="s">
        <v>460</v>
      </c>
      <c r="B457">
        <v>82.72</v>
      </c>
    </row>
    <row r="458" spans="1:2" x14ac:dyDescent="0.3">
      <c r="A458" t="s">
        <v>461</v>
      </c>
      <c r="B458">
        <v>83.44</v>
      </c>
    </row>
    <row r="459" spans="1:2" x14ac:dyDescent="0.3">
      <c r="A459" t="s">
        <v>462</v>
      </c>
      <c r="B459">
        <v>42.67</v>
      </c>
    </row>
    <row r="460" spans="1:2" x14ac:dyDescent="0.3">
      <c r="A460" t="s">
        <v>463</v>
      </c>
      <c r="B460">
        <v>46.67</v>
      </c>
    </row>
    <row r="461" spans="1:2" x14ac:dyDescent="0.3">
      <c r="A461" t="s">
        <v>464</v>
      </c>
      <c r="B461">
        <v>51.58</v>
      </c>
    </row>
    <row r="462" spans="1:2" x14ac:dyDescent="0.3">
      <c r="A462" t="s">
        <v>465</v>
      </c>
      <c r="B462">
        <v>55.93</v>
      </c>
    </row>
    <row r="463" spans="1:2" x14ac:dyDescent="0.3">
      <c r="A463" t="s">
        <v>466</v>
      </c>
      <c r="B463">
        <v>87.98</v>
      </c>
    </row>
    <row r="464" spans="1:2" x14ac:dyDescent="0.3">
      <c r="A464" t="s">
        <v>467</v>
      </c>
      <c r="B464">
        <v>89.29</v>
      </c>
    </row>
    <row r="465" spans="1:2" x14ac:dyDescent="0.3">
      <c r="A465" t="s">
        <v>468</v>
      </c>
      <c r="B465">
        <v>45.83</v>
      </c>
    </row>
    <row r="466" spans="1:2" x14ac:dyDescent="0.3">
      <c r="A466" t="s">
        <v>469</v>
      </c>
      <c r="B466">
        <v>46.56</v>
      </c>
    </row>
    <row r="467" spans="1:2" x14ac:dyDescent="0.3">
      <c r="A467" t="s">
        <v>470</v>
      </c>
      <c r="B467">
        <v>52.09</v>
      </c>
    </row>
    <row r="468" spans="1:2" x14ac:dyDescent="0.3">
      <c r="A468" t="s">
        <v>471</v>
      </c>
      <c r="B468">
        <v>52.14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69</v>
      </c>
    </row>
    <row r="476" spans="1:2" x14ac:dyDescent="0.3">
      <c r="A476" t="s">
        <v>479</v>
      </c>
      <c r="B476">
        <v>69.58</v>
      </c>
    </row>
    <row r="477" spans="1:2" x14ac:dyDescent="0.3">
      <c r="A477" t="s">
        <v>480</v>
      </c>
      <c r="B477">
        <v>62.47</v>
      </c>
    </row>
    <row r="478" spans="1:2" x14ac:dyDescent="0.3">
      <c r="A478" t="s">
        <v>481</v>
      </c>
      <c r="B478">
        <v>62.79</v>
      </c>
    </row>
    <row r="479" spans="1:2" x14ac:dyDescent="0.3">
      <c r="A479" t="s">
        <v>482</v>
      </c>
      <c r="B479">
        <v>90.54</v>
      </c>
    </row>
    <row r="480" spans="1:2" x14ac:dyDescent="0.3">
      <c r="A480" t="s">
        <v>483</v>
      </c>
      <c r="B480">
        <v>90.24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85.87</v>
      </c>
    </row>
    <row r="488" spans="1:2" x14ac:dyDescent="0.3">
      <c r="A488" t="s">
        <v>491</v>
      </c>
      <c r="B488">
        <v>86.44</v>
      </c>
    </row>
    <row r="489" spans="1:2" x14ac:dyDescent="0.3">
      <c r="A489" t="s">
        <v>492</v>
      </c>
      <c r="B489">
        <v>85.27</v>
      </c>
    </row>
    <row r="490" spans="1:2" x14ac:dyDescent="0.3">
      <c r="A490" t="s">
        <v>493</v>
      </c>
      <c r="B490">
        <v>85.47</v>
      </c>
    </row>
    <row r="491" spans="1:2" x14ac:dyDescent="0.3">
      <c r="A491" t="s">
        <v>494</v>
      </c>
      <c r="B491">
        <v>99.3</v>
      </c>
    </row>
    <row r="492" spans="1:2" x14ac:dyDescent="0.3">
      <c r="A492" t="s">
        <v>495</v>
      </c>
      <c r="B492">
        <v>98.88</v>
      </c>
    </row>
    <row r="493" spans="1:2" x14ac:dyDescent="0.3">
      <c r="A493" t="s">
        <v>496</v>
      </c>
      <c r="B493">
        <v>67.83</v>
      </c>
    </row>
    <row r="494" spans="1:2" x14ac:dyDescent="0.3">
      <c r="A494" t="s">
        <v>497</v>
      </c>
      <c r="B494">
        <v>67.540000000000006</v>
      </c>
    </row>
    <row r="495" spans="1:2" x14ac:dyDescent="0.3">
      <c r="A495" t="s">
        <v>498</v>
      </c>
      <c r="B495">
        <v>65.599999999999994</v>
      </c>
    </row>
    <row r="496" spans="1:2" x14ac:dyDescent="0.3">
      <c r="A496" t="s">
        <v>499</v>
      </c>
      <c r="B496">
        <v>64.849999999999994</v>
      </c>
    </row>
    <row r="497" spans="1:2" x14ac:dyDescent="0.3">
      <c r="A497" t="s">
        <v>500</v>
      </c>
      <c r="B497">
        <v>96.71</v>
      </c>
    </row>
    <row r="498" spans="1:2" x14ac:dyDescent="0.3">
      <c r="A498" t="s">
        <v>501</v>
      </c>
      <c r="B498">
        <v>96.01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98.6</v>
      </c>
    </row>
    <row r="512" spans="1:2" x14ac:dyDescent="0.3">
      <c r="A512" t="s">
        <v>515</v>
      </c>
      <c r="B512">
        <v>98.33</v>
      </c>
    </row>
    <row r="513" spans="1:2" x14ac:dyDescent="0.3">
      <c r="A513" t="s">
        <v>516</v>
      </c>
      <c r="B513">
        <v>95.3</v>
      </c>
    </row>
    <row r="514" spans="1:2" x14ac:dyDescent="0.3">
      <c r="A514" t="s">
        <v>517</v>
      </c>
      <c r="B514">
        <v>94.67</v>
      </c>
    </row>
    <row r="515" spans="1:2" x14ac:dyDescent="0.3">
      <c r="A515" t="s">
        <v>518</v>
      </c>
      <c r="B515">
        <v>96.65</v>
      </c>
    </row>
    <row r="516" spans="1:2" x14ac:dyDescent="0.3">
      <c r="A516" t="s">
        <v>519</v>
      </c>
      <c r="B516">
        <v>96.28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1128.8800000000001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4447.93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5549</v>
      </c>
    </row>
    <row r="523" spans="1:2" x14ac:dyDescent="0.3">
      <c r="A523" t="s">
        <v>526</v>
      </c>
      <c r="B523">
        <v>62</v>
      </c>
    </row>
    <row r="524" spans="1:2" x14ac:dyDescent="0.3">
      <c r="A524" t="s">
        <v>527</v>
      </c>
      <c r="B524">
        <v>8110.3</v>
      </c>
    </row>
    <row r="525" spans="1:2" x14ac:dyDescent="0.3">
      <c r="A525" t="s">
        <v>528</v>
      </c>
      <c r="B525">
        <v>7.0000000000000007E-2</v>
      </c>
    </row>
    <row r="526" spans="1:2" x14ac:dyDescent="0.3">
      <c r="A526" t="s">
        <v>529</v>
      </c>
      <c r="B526">
        <v>0.05</v>
      </c>
    </row>
    <row r="527" spans="1:2" x14ac:dyDescent="0.3">
      <c r="A527" t="s">
        <v>530</v>
      </c>
      <c r="B527">
        <v>227</v>
      </c>
    </row>
    <row r="528" spans="1:2" x14ac:dyDescent="0.3">
      <c r="A528" t="s">
        <v>531</v>
      </c>
      <c r="B528">
        <v>33008.15</v>
      </c>
    </row>
    <row r="529" spans="1:2" x14ac:dyDescent="0.3">
      <c r="A529" t="s">
        <v>532</v>
      </c>
      <c r="B529">
        <v>0.25</v>
      </c>
    </row>
    <row r="530" spans="1:2" x14ac:dyDescent="0.3">
      <c r="A530" t="s">
        <v>533</v>
      </c>
      <c r="B530">
        <v>0.19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460</v>
      </c>
    </row>
    <row r="540" spans="1:2" x14ac:dyDescent="0.3">
      <c r="A540" t="s">
        <v>543</v>
      </c>
      <c r="B540">
        <v>37070</v>
      </c>
    </row>
    <row r="541" spans="1:2" x14ac:dyDescent="0.3">
      <c r="A541" t="s">
        <v>544</v>
      </c>
      <c r="B541">
        <v>0.51</v>
      </c>
    </row>
    <row r="542" spans="1:2" x14ac:dyDescent="0.3">
      <c r="A542" t="s">
        <v>545</v>
      </c>
      <c r="B542">
        <v>0.21</v>
      </c>
    </row>
    <row r="543" spans="1:2" x14ac:dyDescent="0.3">
      <c r="A543" t="s">
        <v>546</v>
      </c>
      <c r="B543">
        <v>200</v>
      </c>
    </row>
    <row r="544" spans="1:2" x14ac:dyDescent="0.3">
      <c r="A544" t="s">
        <v>547</v>
      </c>
      <c r="B544">
        <v>26250</v>
      </c>
    </row>
    <row r="545" spans="1:2" x14ac:dyDescent="0.3">
      <c r="A545" t="s">
        <v>548</v>
      </c>
      <c r="B545">
        <v>0.22</v>
      </c>
    </row>
    <row r="546" spans="1:2" x14ac:dyDescent="0.3">
      <c r="A546" t="s">
        <v>549</v>
      </c>
      <c r="B546">
        <v>0.15</v>
      </c>
    </row>
    <row r="547" spans="1:2" x14ac:dyDescent="0.3">
      <c r="A547" t="s">
        <v>550</v>
      </c>
      <c r="B547">
        <v>35</v>
      </c>
    </row>
    <row r="548" spans="1:2" x14ac:dyDescent="0.3">
      <c r="A548" t="s">
        <v>551</v>
      </c>
      <c r="B548">
        <v>4166</v>
      </c>
    </row>
    <row r="549" spans="1:2" x14ac:dyDescent="0.3">
      <c r="A549" t="s">
        <v>552</v>
      </c>
      <c r="B549">
        <v>0.04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12</v>
      </c>
    </row>
    <row r="552" spans="1:2" x14ac:dyDescent="0.3">
      <c r="A552" t="s">
        <v>555</v>
      </c>
      <c r="B552">
        <v>16410.25</v>
      </c>
    </row>
    <row r="553" spans="1:2" x14ac:dyDescent="0.3">
      <c r="A553" t="s">
        <v>556</v>
      </c>
      <c r="B553">
        <v>0.01</v>
      </c>
    </row>
    <row r="554" spans="1:2" x14ac:dyDescent="0.3">
      <c r="A554" t="s">
        <v>557</v>
      </c>
      <c r="B554">
        <v>0.09</v>
      </c>
    </row>
    <row r="555" spans="1:2" x14ac:dyDescent="0.3">
      <c r="A555" t="s">
        <v>558</v>
      </c>
      <c r="B555">
        <v>100</v>
      </c>
    </row>
    <row r="556" spans="1:2" x14ac:dyDescent="0.3">
      <c r="A556" t="s">
        <v>559</v>
      </c>
      <c r="B556">
        <v>23941.5</v>
      </c>
    </row>
    <row r="557" spans="1:2" x14ac:dyDescent="0.3">
      <c r="A557" t="s">
        <v>560</v>
      </c>
      <c r="B557">
        <v>0.11</v>
      </c>
    </row>
    <row r="558" spans="1:2" x14ac:dyDescent="0.3">
      <c r="A558" t="s">
        <v>561</v>
      </c>
      <c r="B558">
        <v>0.14000000000000001</v>
      </c>
    </row>
    <row r="559" spans="1:2" x14ac:dyDescent="0.3">
      <c r="A559" t="s">
        <v>562</v>
      </c>
      <c r="B559">
        <v>20</v>
      </c>
    </row>
    <row r="560" spans="1:2" x14ac:dyDescent="0.3">
      <c r="A560" t="s">
        <v>563</v>
      </c>
      <c r="B560">
        <v>4125</v>
      </c>
    </row>
    <row r="561" spans="1:2" x14ac:dyDescent="0.3">
      <c r="A561" t="s">
        <v>564</v>
      </c>
      <c r="B561">
        <v>0.02</v>
      </c>
    </row>
    <row r="562" spans="1:2" x14ac:dyDescent="0.3">
      <c r="A562" t="s">
        <v>565</v>
      </c>
      <c r="B562">
        <v>0.02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60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102</v>
      </c>
    </row>
    <row r="570" spans="1:2" x14ac:dyDescent="0.3">
      <c r="A570" t="s">
        <v>573</v>
      </c>
      <c r="B570">
        <v>0.11333333333329999</v>
      </c>
    </row>
    <row r="571" spans="1:2" x14ac:dyDescent="0.3">
      <c r="A571" t="s">
        <v>574</v>
      </c>
      <c r="B571">
        <v>37957.599999999999</v>
      </c>
    </row>
    <row r="572" spans="1:2" x14ac:dyDescent="0.3">
      <c r="A572" t="s">
        <v>575</v>
      </c>
      <c r="B572">
        <v>0.21549309367950001</v>
      </c>
    </row>
    <row r="573" spans="1:2" x14ac:dyDescent="0.3">
      <c r="A573" t="s">
        <v>576</v>
      </c>
      <c r="B573">
        <v>25</v>
      </c>
    </row>
    <row r="574" spans="1:2" x14ac:dyDescent="0.3">
      <c r="A574" t="s">
        <v>577</v>
      </c>
      <c r="B574">
        <v>34.92</v>
      </c>
    </row>
    <row r="575" spans="1:2" x14ac:dyDescent="0.3">
      <c r="A575" t="s">
        <v>578</v>
      </c>
      <c r="B575">
        <v>22</v>
      </c>
    </row>
    <row r="576" spans="1:2" x14ac:dyDescent="0.3">
      <c r="A576" t="s">
        <v>579</v>
      </c>
      <c r="B576">
        <v>34.19</v>
      </c>
    </row>
    <row r="577" spans="1:2" x14ac:dyDescent="0.3">
      <c r="A577" t="s">
        <v>580</v>
      </c>
      <c r="B577">
        <v>35</v>
      </c>
    </row>
    <row r="578" spans="1:2" x14ac:dyDescent="0.3">
      <c r="A578" t="s">
        <v>581</v>
      </c>
      <c r="B578">
        <v>55.88</v>
      </c>
    </row>
    <row r="579" spans="1:2" x14ac:dyDescent="0.3">
      <c r="A579" t="s">
        <v>582</v>
      </c>
      <c r="B579">
        <v>92</v>
      </c>
    </row>
    <row r="580" spans="1:2" x14ac:dyDescent="0.3">
      <c r="A580" t="s">
        <v>583</v>
      </c>
      <c r="B580">
        <v>91.94</v>
      </c>
    </row>
    <row r="581" spans="1:2" x14ac:dyDescent="0.3">
      <c r="A581" t="s">
        <v>584</v>
      </c>
      <c r="B581">
        <v>88</v>
      </c>
    </row>
    <row r="582" spans="1:2" x14ac:dyDescent="0.3">
      <c r="A582" t="s">
        <v>585</v>
      </c>
      <c r="B582">
        <v>90.93</v>
      </c>
    </row>
    <row r="583" spans="1:2" x14ac:dyDescent="0.3">
      <c r="A583" t="s">
        <v>586</v>
      </c>
      <c r="B583">
        <v>98</v>
      </c>
    </row>
    <row r="584" spans="1:2" x14ac:dyDescent="0.3">
      <c r="A584" t="s">
        <v>587</v>
      </c>
      <c r="B584">
        <v>97.23</v>
      </c>
    </row>
    <row r="585" spans="1:2" x14ac:dyDescent="0.3">
      <c r="A585" t="s">
        <v>588</v>
      </c>
      <c r="B585">
        <v>310</v>
      </c>
    </row>
    <row r="586" spans="1:2" x14ac:dyDescent="0.3">
      <c r="A586" t="s">
        <v>589</v>
      </c>
      <c r="B586">
        <v>310.20999999999998</v>
      </c>
    </row>
    <row r="587" spans="1:2" x14ac:dyDescent="0.3">
      <c r="A587" t="s">
        <v>590</v>
      </c>
      <c r="B587">
        <v>105</v>
      </c>
    </row>
    <row r="588" spans="1:2" x14ac:dyDescent="0.3">
      <c r="A588" t="s">
        <v>591</v>
      </c>
      <c r="B588">
        <v>104.47</v>
      </c>
    </row>
    <row r="589" spans="1:2" x14ac:dyDescent="0.3">
      <c r="A589" t="s">
        <v>592</v>
      </c>
      <c r="B589">
        <v>860</v>
      </c>
    </row>
    <row r="590" spans="1:2" x14ac:dyDescent="0.3">
      <c r="A590" t="s">
        <v>593</v>
      </c>
      <c r="B590">
        <v>885.35</v>
      </c>
    </row>
    <row r="591" spans="1:2" x14ac:dyDescent="0.3">
      <c r="A591" t="s">
        <v>594</v>
      </c>
      <c r="B591">
        <v>1260</v>
      </c>
    </row>
    <row r="592" spans="1:2" x14ac:dyDescent="0.3">
      <c r="A592" t="s">
        <v>595</v>
      </c>
      <c r="B592">
        <v>1132.76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0.14374999999999999</v>
      </c>
    </row>
    <row r="595" spans="1:2" x14ac:dyDescent="0.3">
      <c r="A595" t="s">
        <v>598</v>
      </c>
      <c r="B595" s="2">
        <v>0.14374999999999999</v>
      </c>
    </row>
    <row r="596" spans="1:2" x14ac:dyDescent="0.3">
      <c r="A596" t="s">
        <v>599</v>
      </c>
      <c r="B596" s="2">
        <v>1.0416666666666701E-2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1.0416666666666701E-2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0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1.0416666666666701E-2</v>
      </c>
    </row>
    <row r="621" spans="1:2" x14ac:dyDescent="0.3">
      <c r="A621" t="s">
        <v>624</v>
      </c>
      <c r="B621" s="2">
        <v>0.14374999999999999</v>
      </c>
    </row>
    <row r="622" spans="1:2" x14ac:dyDescent="0.3">
      <c r="A622" t="s">
        <v>625</v>
      </c>
      <c r="B622" s="2">
        <v>0.84583333333333299</v>
      </c>
    </row>
    <row r="623" spans="1:2" x14ac:dyDescent="0.3">
      <c r="A623" t="s">
        <v>626</v>
      </c>
      <c r="B623" s="2">
        <v>0.15416666666666701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15.42</v>
      </c>
    </row>
    <row r="626" spans="1:2" x14ac:dyDescent="0.3">
      <c r="A626" t="s">
        <v>630</v>
      </c>
      <c r="B626" s="2">
        <v>4.1666666666666699E-2</v>
      </c>
    </row>
    <row r="627" spans="1:2" x14ac:dyDescent="0.3">
      <c r="A627" t="s">
        <v>631</v>
      </c>
      <c r="B627" s="2">
        <v>0.98750000000000004</v>
      </c>
    </row>
    <row r="628" spans="1:2" x14ac:dyDescent="0.3">
      <c r="A628" t="s">
        <v>632</v>
      </c>
      <c r="B628" s="2">
        <v>0.95833333333333304</v>
      </c>
    </row>
    <row r="629" spans="1:2" x14ac:dyDescent="0.3">
      <c r="A629" t="s">
        <v>633</v>
      </c>
      <c r="B629" s="2">
        <v>1.2500000000000001E-2</v>
      </c>
    </row>
    <row r="630" spans="1:2" x14ac:dyDescent="0.3">
      <c r="A630" t="s">
        <v>634</v>
      </c>
      <c r="B630" s="2">
        <v>0.97083333333333299</v>
      </c>
    </row>
    <row r="631" spans="1:2" x14ac:dyDescent="0.3">
      <c r="A631" t="s">
        <v>635</v>
      </c>
      <c r="B631" s="2">
        <v>0.113888888888889</v>
      </c>
    </row>
    <row r="632" spans="1:2" x14ac:dyDescent="0.3">
      <c r="A632" t="s">
        <v>636</v>
      </c>
      <c r="B632" t="s">
        <v>864</v>
      </c>
    </row>
    <row r="633" spans="1:2" x14ac:dyDescent="0.3">
      <c r="A633" t="s">
        <v>637</v>
      </c>
      <c r="B633" t="s">
        <v>865</v>
      </c>
    </row>
    <row r="634" spans="1:2" x14ac:dyDescent="0.3">
      <c r="A634" t="s">
        <v>639</v>
      </c>
      <c r="B634" s="2">
        <v>0.95486111111111105</v>
      </c>
    </row>
    <row r="635" spans="1:2" x14ac:dyDescent="0.3">
      <c r="A635" t="s">
        <v>641</v>
      </c>
      <c r="B635" t="s">
        <v>918</v>
      </c>
    </row>
    <row r="636" spans="1:2" x14ac:dyDescent="0.3">
      <c r="A636" t="s">
        <v>642</v>
      </c>
      <c r="B636" t="s">
        <v>919</v>
      </c>
    </row>
    <row r="637" spans="1:2" x14ac:dyDescent="0.3">
      <c r="A637" t="s">
        <v>644</v>
      </c>
      <c r="B637" s="2">
        <v>7.0138888888888903E-2</v>
      </c>
    </row>
    <row r="638" spans="1:2" x14ac:dyDescent="0.3">
      <c r="A638" t="s">
        <v>645</v>
      </c>
      <c r="B638" s="2">
        <v>3.8888888888888903E-2</v>
      </c>
    </row>
    <row r="639" spans="1:2" x14ac:dyDescent="0.3">
      <c r="A639" t="s">
        <v>646</v>
      </c>
      <c r="B639" s="2">
        <v>0.109027777777778</v>
      </c>
    </row>
    <row r="640" spans="1:2" x14ac:dyDescent="0.3">
      <c r="A640" t="s">
        <v>647</v>
      </c>
      <c r="B640" s="2">
        <v>0.97569444444444398</v>
      </c>
    </row>
    <row r="641" spans="1:2" x14ac:dyDescent="0.3">
      <c r="A641" t="s">
        <v>649</v>
      </c>
      <c r="B641" s="2">
        <v>0.180555555555556</v>
      </c>
    </row>
    <row r="642" spans="1:2" x14ac:dyDescent="0.3">
      <c r="A642" t="s">
        <v>650</v>
      </c>
      <c r="B642" t="s">
        <v>868</v>
      </c>
    </row>
    <row r="643" spans="1:2" x14ac:dyDescent="0.3">
      <c r="A643" t="s">
        <v>652</v>
      </c>
      <c r="B643" t="s">
        <v>869</v>
      </c>
    </row>
    <row r="644" spans="1:2" x14ac:dyDescent="0.3">
      <c r="A644" t="s">
        <v>653</v>
      </c>
      <c r="B644" s="2">
        <v>0.31666666666666698</v>
      </c>
    </row>
    <row r="645" spans="1:2" x14ac:dyDescent="0.3">
      <c r="A645" t="s">
        <v>654</v>
      </c>
      <c r="B645" t="s">
        <v>870</v>
      </c>
    </row>
    <row r="646" spans="1:2" x14ac:dyDescent="0.3">
      <c r="A646" t="s">
        <v>655</v>
      </c>
      <c r="B646" s="2">
        <v>0.85555555555555596</v>
      </c>
    </row>
    <row r="647" spans="1:2" x14ac:dyDescent="0.3">
      <c r="A647" t="s">
        <v>657</v>
      </c>
      <c r="B647" s="2">
        <v>0.25208333333333299</v>
      </c>
    </row>
    <row r="648" spans="1:2" x14ac:dyDescent="0.3">
      <c r="A648" t="s">
        <v>659</v>
      </c>
      <c r="B648" t="s">
        <v>871</v>
      </c>
    </row>
    <row r="649" spans="1:2" x14ac:dyDescent="0.3">
      <c r="A649" t="s">
        <v>661</v>
      </c>
      <c r="B649" s="2">
        <v>0</v>
      </c>
    </row>
    <row r="650" spans="1:2" x14ac:dyDescent="0.3">
      <c r="A650" t="s">
        <v>662</v>
      </c>
      <c r="B650" s="2">
        <v>1.18055555555556E-2</v>
      </c>
    </row>
    <row r="651" spans="1:2" x14ac:dyDescent="0.3">
      <c r="A651" t="s">
        <v>663</v>
      </c>
      <c r="B651" s="2">
        <v>1.18055555555556E-2</v>
      </c>
    </row>
    <row r="652" spans="1:2" x14ac:dyDescent="0.3">
      <c r="A652" t="s">
        <v>664</v>
      </c>
      <c r="B652" s="2">
        <v>0.406944444444444</v>
      </c>
    </row>
    <row r="653" spans="1:2" x14ac:dyDescent="0.3">
      <c r="A653" t="s">
        <v>665</v>
      </c>
      <c r="B653" s="2">
        <v>0.234722222222222</v>
      </c>
    </row>
    <row r="654" spans="1:2" x14ac:dyDescent="0.3">
      <c r="A654" t="s">
        <v>666</v>
      </c>
      <c r="B654" s="2">
        <v>0.64166666666666705</v>
      </c>
    </row>
    <row r="655" spans="1:2" x14ac:dyDescent="0.3">
      <c r="A655" t="s">
        <v>667</v>
      </c>
      <c r="B655" s="2">
        <v>0</v>
      </c>
    </row>
    <row r="656" spans="1:2" x14ac:dyDescent="0.3">
      <c r="A656" t="s">
        <v>668</v>
      </c>
      <c r="B656" s="2">
        <v>0</v>
      </c>
    </row>
    <row r="657" spans="1:2" x14ac:dyDescent="0.3">
      <c r="A657" t="s">
        <v>669</v>
      </c>
      <c r="B657" s="2">
        <v>0</v>
      </c>
    </row>
    <row r="658" spans="1:2" x14ac:dyDescent="0.3">
      <c r="A658" t="s">
        <v>670</v>
      </c>
      <c r="B658" t="s">
        <v>920</v>
      </c>
    </row>
    <row r="659" spans="1:2" x14ac:dyDescent="0.3">
      <c r="A659" t="s">
        <v>672</v>
      </c>
      <c r="B659" t="s">
        <v>921</v>
      </c>
    </row>
    <row r="660" spans="1:2" x14ac:dyDescent="0.3">
      <c r="A660" t="s">
        <v>674</v>
      </c>
      <c r="B660" t="s">
        <v>922</v>
      </c>
    </row>
    <row r="661" spans="1:2" x14ac:dyDescent="0.3">
      <c r="A661" t="s">
        <v>676</v>
      </c>
      <c r="B661" t="s">
        <v>923</v>
      </c>
    </row>
    <row r="662" spans="1:2" x14ac:dyDescent="0.3">
      <c r="A662" t="s">
        <v>678</v>
      </c>
      <c r="B662" t="s">
        <v>924</v>
      </c>
    </row>
    <row r="663" spans="1:2" x14ac:dyDescent="0.3">
      <c r="A663" t="s">
        <v>680</v>
      </c>
      <c r="B663">
        <v>4.78</v>
      </c>
    </row>
    <row r="664" spans="1:2" x14ac:dyDescent="0.3">
      <c r="A664" t="s">
        <v>681</v>
      </c>
      <c r="B664" t="s">
        <v>925</v>
      </c>
    </row>
    <row r="665" spans="1:2" x14ac:dyDescent="0.3">
      <c r="A665" t="s">
        <v>683</v>
      </c>
      <c r="B665" t="s">
        <v>926</v>
      </c>
    </row>
    <row r="666" spans="1:2" x14ac:dyDescent="0.3">
      <c r="A666" t="s">
        <v>685</v>
      </c>
      <c r="B666" t="s">
        <v>927</v>
      </c>
    </row>
    <row r="667" spans="1:2" x14ac:dyDescent="0.3">
      <c r="A667" t="s">
        <v>687</v>
      </c>
      <c r="B667" t="s">
        <v>928</v>
      </c>
    </row>
    <row r="668" spans="1:2" x14ac:dyDescent="0.3">
      <c r="A668" t="s">
        <v>689</v>
      </c>
      <c r="B668" t="s">
        <v>929</v>
      </c>
    </row>
    <row r="669" spans="1:2" x14ac:dyDescent="0.3">
      <c r="A669" t="s">
        <v>691</v>
      </c>
      <c r="B669">
        <v>2394</v>
      </c>
    </row>
    <row r="670" spans="1:2" x14ac:dyDescent="0.3">
      <c r="A670" t="s">
        <v>692</v>
      </c>
      <c r="B670">
        <v>407167</v>
      </c>
    </row>
    <row r="671" spans="1:2" x14ac:dyDescent="0.3">
      <c r="A671" t="s">
        <v>693</v>
      </c>
      <c r="B671">
        <v>99.75</v>
      </c>
    </row>
    <row r="672" spans="1:2" x14ac:dyDescent="0.3">
      <c r="A672" t="s">
        <v>694</v>
      </c>
      <c r="B672">
        <v>16965.291666666701</v>
      </c>
    </row>
    <row r="673" spans="1:2" x14ac:dyDescent="0.3">
      <c r="A673" t="s">
        <v>695</v>
      </c>
      <c r="B673">
        <v>26.6</v>
      </c>
    </row>
    <row r="674" spans="1:2" x14ac:dyDescent="0.3">
      <c r="A674" t="s">
        <v>696</v>
      </c>
      <c r="B674">
        <v>23.115707124325102</v>
      </c>
    </row>
    <row r="675" spans="1:2" x14ac:dyDescent="0.3">
      <c r="A675" t="s">
        <v>697</v>
      </c>
      <c r="B675">
        <v>22830</v>
      </c>
    </row>
    <row r="676" spans="1:2" x14ac:dyDescent="0.3">
      <c r="A676" t="s">
        <v>698</v>
      </c>
      <c r="B676">
        <v>3892480</v>
      </c>
    </row>
    <row r="677" spans="1:2" x14ac:dyDescent="0.3">
      <c r="A677" t="s">
        <v>699</v>
      </c>
      <c r="B677">
        <v>44.811111111111103</v>
      </c>
    </row>
    <row r="678" spans="1:2" x14ac:dyDescent="0.3">
      <c r="A678" t="s">
        <v>700</v>
      </c>
      <c r="B678">
        <v>41.055165405380798</v>
      </c>
    </row>
    <row r="679" spans="1:2" x14ac:dyDescent="0.3">
      <c r="A679" t="s">
        <v>701</v>
      </c>
      <c r="B679">
        <v>111</v>
      </c>
    </row>
    <row r="680" spans="1:2" x14ac:dyDescent="0.3">
      <c r="A680" t="s">
        <v>702</v>
      </c>
      <c r="B680">
        <v>17919</v>
      </c>
    </row>
    <row r="681" spans="1:2" x14ac:dyDescent="0.3">
      <c r="A681" t="s">
        <v>703</v>
      </c>
      <c r="B681">
        <v>4.63</v>
      </c>
    </row>
    <row r="682" spans="1:2" x14ac:dyDescent="0.3">
      <c r="A682" t="s">
        <v>704</v>
      </c>
      <c r="B682">
        <v>746.63</v>
      </c>
    </row>
    <row r="683" spans="1:2" x14ac:dyDescent="0.3">
      <c r="A683" t="s">
        <v>705</v>
      </c>
      <c r="B683">
        <v>1.23</v>
      </c>
    </row>
    <row r="684" spans="1:2" x14ac:dyDescent="0.3">
      <c r="A684" t="s">
        <v>706</v>
      </c>
      <c r="B684">
        <v>1.02</v>
      </c>
    </row>
    <row r="685" spans="1:2" x14ac:dyDescent="0.3">
      <c r="A685" t="s">
        <v>707</v>
      </c>
      <c r="B685">
        <v>1639</v>
      </c>
    </row>
    <row r="686" spans="1:2" x14ac:dyDescent="0.3">
      <c r="A686" t="s">
        <v>708</v>
      </c>
      <c r="B686">
        <v>315991</v>
      </c>
    </row>
    <row r="687" spans="1:2" x14ac:dyDescent="0.3">
      <c r="A687" t="s">
        <v>709</v>
      </c>
      <c r="B687">
        <v>68.290000000000006</v>
      </c>
    </row>
    <row r="688" spans="1:2" x14ac:dyDescent="0.3">
      <c r="A688" t="s">
        <v>710</v>
      </c>
      <c r="B688">
        <v>13166.29</v>
      </c>
    </row>
    <row r="689" spans="1:2" x14ac:dyDescent="0.3">
      <c r="A689" t="s">
        <v>711</v>
      </c>
      <c r="B689">
        <v>18.21</v>
      </c>
    </row>
    <row r="690" spans="1:2" x14ac:dyDescent="0.3">
      <c r="A690" t="s">
        <v>712</v>
      </c>
      <c r="B690">
        <v>17.940000000000001</v>
      </c>
    </row>
    <row r="691" spans="1:2" x14ac:dyDescent="0.3">
      <c r="A691" t="s">
        <v>713</v>
      </c>
      <c r="B691" t="s">
        <v>628</v>
      </c>
    </row>
    <row r="692" spans="1:2" x14ac:dyDescent="0.3">
      <c r="A692" t="s">
        <v>714</v>
      </c>
      <c r="B692" s="1">
        <v>44501</v>
      </c>
    </row>
    <row r="693" spans="1:2" x14ac:dyDescent="0.3">
      <c r="A693" t="s">
        <v>715</v>
      </c>
      <c r="B693" s="2">
        <v>0.75</v>
      </c>
    </row>
    <row r="694" spans="1:2" x14ac:dyDescent="0.3">
      <c r="A694" t="s">
        <v>716</v>
      </c>
      <c r="B694">
        <v>0</v>
      </c>
    </row>
    <row r="695" spans="1:2" x14ac:dyDescent="0.3">
      <c r="A695" t="s">
        <v>717</v>
      </c>
      <c r="B695">
        <v>0</v>
      </c>
    </row>
    <row r="696" spans="1:2" x14ac:dyDescent="0.3">
      <c r="A696" t="s">
        <v>718</v>
      </c>
      <c r="B696">
        <v>0</v>
      </c>
    </row>
    <row r="697" spans="1:2" x14ac:dyDescent="0.3">
      <c r="A697" t="s">
        <v>719</v>
      </c>
      <c r="B697">
        <v>0</v>
      </c>
    </row>
    <row r="698" spans="1:2" x14ac:dyDescent="0.3">
      <c r="A698" t="s">
        <v>720</v>
      </c>
      <c r="B698">
        <v>0</v>
      </c>
    </row>
    <row r="699" spans="1:2" x14ac:dyDescent="0.3">
      <c r="A699" t="s">
        <v>721</v>
      </c>
      <c r="B699">
        <v>0</v>
      </c>
    </row>
    <row r="700" spans="1:2" x14ac:dyDescent="0.3">
      <c r="A700" t="s">
        <v>722</v>
      </c>
      <c r="B700">
        <v>0</v>
      </c>
    </row>
    <row r="701" spans="1:2" x14ac:dyDescent="0.3">
      <c r="A701" t="s">
        <v>723</v>
      </c>
      <c r="B701">
        <v>0</v>
      </c>
    </row>
    <row r="702" spans="1:2" x14ac:dyDescent="0.3">
      <c r="A702" t="s">
        <v>724</v>
      </c>
      <c r="B702">
        <v>1044</v>
      </c>
    </row>
    <row r="703" spans="1:2" x14ac:dyDescent="0.3">
      <c r="A703" t="s">
        <v>725</v>
      </c>
      <c r="B703">
        <v>181198.15</v>
      </c>
    </row>
    <row r="704" spans="1:2" x14ac:dyDescent="0.3">
      <c r="A704" t="s">
        <v>726</v>
      </c>
      <c r="B704">
        <v>980081</v>
      </c>
    </row>
    <row r="705" spans="1:2" x14ac:dyDescent="0.3">
      <c r="A705" t="s">
        <v>727</v>
      </c>
      <c r="B705">
        <v>49287234.600000001</v>
      </c>
    </row>
    <row r="706" spans="1:2" x14ac:dyDescent="0.3">
      <c r="A706" t="s">
        <v>728</v>
      </c>
      <c r="B706">
        <v>93.08</v>
      </c>
    </row>
    <row r="707" spans="1:2" x14ac:dyDescent="0.3">
      <c r="A707" t="s">
        <v>729</v>
      </c>
      <c r="B707">
        <v>26.8</v>
      </c>
    </row>
    <row r="708" spans="1:2" x14ac:dyDescent="0.3">
      <c r="A708" t="s">
        <v>730</v>
      </c>
      <c r="B708">
        <v>108.9</v>
      </c>
    </row>
    <row r="709" spans="1:2" x14ac:dyDescent="0.3">
      <c r="A709" t="s">
        <v>731</v>
      </c>
      <c r="B709">
        <v>27.98</v>
      </c>
    </row>
    <row r="710" spans="1:2" x14ac:dyDescent="0.3">
      <c r="A710" t="s">
        <v>732</v>
      </c>
      <c r="B710">
        <v>20</v>
      </c>
    </row>
    <row r="711" spans="1:2" x14ac:dyDescent="0.3">
      <c r="A711" t="s">
        <v>733</v>
      </c>
      <c r="B711">
        <v>4075</v>
      </c>
    </row>
    <row r="712" spans="1:2" x14ac:dyDescent="0.3">
      <c r="A712" t="s">
        <v>734</v>
      </c>
      <c r="B712">
        <v>3760</v>
      </c>
    </row>
    <row r="713" spans="1:2" x14ac:dyDescent="0.3">
      <c r="A713" t="s">
        <v>735</v>
      </c>
      <c r="B713">
        <v>637576</v>
      </c>
    </row>
    <row r="714" spans="1:2" x14ac:dyDescent="0.3">
      <c r="A714" t="s">
        <v>736</v>
      </c>
      <c r="B714">
        <v>0.36</v>
      </c>
    </row>
    <row r="715" spans="1:2" x14ac:dyDescent="0.3">
      <c r="A715" t="s">
        <v>737</v>
      </c>
      <c r="B715">
        <v>0.35</v>
      </c>
    </row>
    <row r="716" spans="1:2" x14ac:dyDescent="0.3">
      <c r="A716" t="s">
        <v>738</v>
      </c>
      <c r="B716">
        <v>0.42</v>
      </c>
    </row>
    <row r="717" spans="1:2" x14ac:dyDescent="0.3">
      <c r="A717" t="s">
        <v>739</v>
      </c>
      <c r="B717">
        <v>0.36</v>
      </c>
    </row>
    <row r="718" spans="1:2" x14ac:dyDescent="0.3">
      <c r="A718" t="s">
        <v>740</v>
      </c>
      <c r="B718">
        <v>112</v>
      </c>
    </row>
    <row r="719" spans="1:2" x14ac:dyDescent="0.3">
      <c r="A719" t="s">
        <v>741</v>
      </c>
      <c r="B719">
        <v>40299.300000000003</v>
      </c>
    </row>
    <row r="720" spans="1:2" x14ac:dyDescent="0.3">
      <c r="A720" t="s">
        <v>742</v>
      </c>
      <c r="B720">
        <v>47553.5</v>
      </c>
    </row>
    <row r="721" spans="1:2" x14ac:dyDescent="0.3">
      <c r="A721" t="s">
        <v>743</v>
      </c>
      <c r="B721">
        <v>9110724.5999999996</v>
      </c>
    </row>
    <row r="722" spans="1:2" x14ac:dyDescent="0.3">
      <c r="A722" t="s">
        <v>744</v>
      </c>
      <c r="B722">
        <v>4.5199999999999996</v>
      </c>
    </row>
    <row r="723" spans="1:2" x14ac:dyDescent="0.3">
      <c r="A723" t="s">
        <v>745</v>
      </c>
      <c r="B723">
        <v>4.95</v>
      </c>
    </row>
    <row r="724" spans="1:2" x14ac:dyDescent="0.3">
      <c r="A724" t="s">
        <v>746</v>
      </c>
      <c r="B724">
        <v>5.28</v>
      </c>
    </row>
    <row r="725" spans="1:2" x14ac:dyDescent="0.3">
      <c r="A725" t="s">
        <v>747</v>
      </c>
      <c r="B725">
        <v>5.17</v>
      </c>
    </row>
    <row r="726" spans="1:2" x14ac:dyDescent="0.3">
      <c r="A726" t="s">
        <v>748</v>
      </c>
      <c r="B726">
        <v>183.85</v>
      </c>
    </row>
    <row r="727" spans="1:2" x14ac:dyDescent="0.3">
      <c r="A727" t="s">
        <v>749</v>
      </c>
      <c r="B727">
        <v>-11308.99</v>
      </c>
    </row>
    <row r="728" spans="1:2" x14ac:dyDescent="0.3">
      <c r="A728" t="s">
        <v>750</v>
      </c>
      <c r="B728">
        <v>-153.61000000000001</v>
      </c>
    </row>
    <row r="729" spans="1:2" x14ac:dyDescent="0.3">
      <c r="A729" t="s">
        <v>751</v>
      </c>
      <c r="B729">
        <v>-11750.31</v>
      </c>
    </row>
    <row r="730" spans="1:2" x14ac:dyDescent="0.3">
      <c r="A730" t="s">
        <v>752</v>
      </c>
      <c r="B730">
        <v>0</v>
      </c>
    </row>
    <row r="731" spans="1:2" x14ac:dyDescent="0.3">
      <c r="A731" t="s">
        <v>753</v>
      </c>
      <c r="B731">
        <v>0</v>
      </c>
    </row>
    <row r="732" spans="1:2" x14ac:dyDescent="0.3">
      <c r="A732" t="s">
        <v>754</v>
      </c>
      <c r="B732">
        <v>713.6</v>
      </c>
    </row>
    <row r="733" spans="1:2" x14ac:dyDescent="0.3">
      <c r="A733" t="s">
        <v>755</v>
      </c>
      <c r="B733">
        <v>0</v>
      </c>
    </row>
    <row r="734" spans="1:2" x14ac:dyDescent="0.3">
      <c r="A734" t="s">
        <v>756</v>
      </c>
      <c r="B734">
        <v>2804</v>
      </c>
    </row>
    <row r="735" spans="1:2" x14ac:dyDescent="0.3">
      <c r="A735" t="s">
        <v>757</v>
      </c>
      <c r="B735">
        <v>0</v>
      </c>
    </row>
    <row r="736" spans="1:2" x14ac:dyDescent="0.3">
      <c r="A736" t="s">
        <v>758</v>
      </c>
      <c r="B736">
        <v>2745</v>
      </c>
    </row>
    <row r="737" spans="1:2" x14ac:dyDescent="0.3">
      <c r="A737" t="s">
        <v>759</v>
      </c>
      <c r="B737">
        <v>0</v>
      </c>
    </row>
    <row r="738" spans="1:2" x14ac:dyDescent="0.3">
      <c r="A738" t="s">
        <v>760</v>
      </c>
      <c r="B738">
        <v>0</v>
      </c>
    </row>
    <row r="739" spans="1:2" x14ac:dyDescent="0.3">
      <c r="A739" t="s">
        <v>761</v>
      </c>
      <c r="B739">
        <v>0</v>
      </c>
    </row>
    <row r="740" spans="1:2" x14ac:dyDescent="0.3">
      <c r="A740" t="s">
        <v>762</v>
      </c>
      <c r="B740">
        <v>0</v>
      </c>
    </row>
    <row r="741" spans="1:2" x14ac:dyDescent="0.3">
      <c r="A741" t="s">
        <v>763</v>
      </c>
      <c r="B741">
        <v>0</v>
      </c>
    </row>
    <row r="742" spans="1:2" x14ac:dyDescent="0.3">
      <c r="A742" t="s">
        <v>764</v>
      </c>
      <c r="B742">
        <v>2265.2199999999998</v>
      </c>
    </row>
    <row r="743" spans="1:2" x14ac:dyDescent="0.3">
      <c r="A743" t="s">
        <v>765</v>
      </c>
      <c r="B743">
        <v>0</v>
      </c>
    </row>
    <row r="744" spans="1:2" x14ac:dyDescent="0.3">
      <c r="A744" t="s">
        <v>766</v>
      </c>
      <c r="B744">
        <v>2182.71</v>
      </c>
    </row>
    <row r="745" spans="1:2" x14ac:dyDescent="0.3">
      <c r="A745" t="s">
        <v>767</v>
      </c>
      <c r="B745">
        <v>0</v>
      </c>
    </row>
    <row r="746" spans="1:2" x14ac:dyDescent="0.3">
      <c r="A746" t="s">
        <v>768</v>
      </c>
      <c r="B746">
        <v>0</v>
      </c>
    </row>
    <row r="747" spans="1:2" x14ac:dyDescent="0.3">
      <c r="A747" t="s">
        <v>769</v>
      </c>
      <c r="B747">
        <v>0</v>
      </c>
    </row>
    <row r="748" spans="1:2" x14ac:dyDescent="0.3">
      <c r="A748" t="s">
        <v>770</v>
      </c>
      <c r="B748">
        <v>0</v>
      </c>
    </row>
    <row r="749" spans="1:2" x14ac:dyDescent="0.3">
      <c r="A749" t="s">
        <v>771</v>
      </c>
      <c r="B749">
        <v>0</v>
      </c>
    </row>
    <row r="750" spans="1:2" x14ac:dyDescent="0.3">
      <c r="A750" t="s">
        <v>772</v>
      </c>
      <c r="B750">
        <v>0</v>
      </c>
    </row>
    <row r="751" spans="1:2" x14ac:dyDescent="0.3">
      <c r="A751" t="s">
        <v>773</v>
      </c>
      <c r="B751">
        <v>0</v>
      </c>
    </row>
    <row r="752" spans="1:2" x14ac:dyDescent="0.3">
      <c r="A752" t="s">
        <v>774</v>
      </c>
      <c r="B752">
        <v>558.04</v>
      </c>
    </row>
    <row r="753" spans="1:2" x14ac:dyDescent="0.3">
      <c r="A753" t="s">
        <v>775</v>
      </c>
      <c r="B753">
        <v>0</v>
      </c>
    </row>
    <row r="754" spans="1:2" x14ac:dyDescent="0.3">
      <c r="A754" t="s">
        <v>776</v>
      </c>
      <c r="B754">
        <v>570.84</v>
      </c>
    </row>
    <row r="755" spans="1:2" x14ac:dyDescent="0.3">
      <c r="A755" t="s">
        <v>777</v>
      </c>
      <c r="B755">
        <v>0</v>
      </c>
    </row>
    <row r="756" spans="1:2" x14ac:dyDescent="0.3">
      <c r="A756" t="s">
        <v>778</v>
      </c>
      <c r="B756">
        <v>0</v>
      </c>
    </row>
    <row r="757" spans="1:2" x14ac:dyDescent="0.3">
      <c r="A757" t="s">
        <v>779</v>
      </c>
      <c r="B757">
        <v>0</v>
      </c>
    </row>
    <row r="758" spans="1:2" x14ac:dyDescent="0.3">
      <c r="A758" t="s">
        <v>780</v>
      </c>
      <c r="B758">
        <v>0</v>
      </c>
    </row>
    <row r="759" spans="1:2" x14ac:dyDescent="0.3">
      <c r="A759" t="s">
        <v>781</v>
      </c>
      <c r="B759">
        <v>0</v>
      </c>
    </row>
    <row r="760" spans="1:2" x14ac:dyDescent="0.3">
      <c r="A760" t="s">
        <v>782</v>
      </c>
      <c r="B760">
        <v>0</v>
      </c>
    </row>
    <row r="761" spans="1:2" x14ac:dyDescent="0.3">
      <c r="A761" t="s">
        <v>783</v>
      </c>
      <c r="B761">
        <v>0</v>
      </c>
    </row>
    <row r="762" spans="1:2" x14ac:dyDescent="0.3">
      <c r="A762" t="s">
        <v>784</v>
      </c>
      <c r="B762">
        <v>0</v>
      </c>
    </row>
    <row r="763" spans="1:2" x14ac:dyDescent="0.3">
      <c r="A763" t="s">
        <v>785</v>
      </c>
    </row>
    <row r="764" spans="1:2" x14ac:dyDescent="0.3">
      <c r="A764" t="s">
        <v>786</v>
      </c>
    </row>
    <row r="765" spans="1:2" x14ac:dyDescent="0.3">
      <c r="A765" t="s">
        <v>787</v>
      </c>
      <c r="B765">
        <v>0</v>
      </c>
    </row>
    <row r="766" spans="1:2" x14ac:dyDescent="0.3">
      <c r="A766" t="s">
        <v>788</v>
      </c>
      <c r="B766">
        <v>0</v>
      </c>
    </row>
    <row r="767" spans="1:2" x14ac:dyDescent="0.3">
      <c r="A767" t="s">
        <v>789</v>
      </c>
      <c r="B767">
        <v>37.53</v>
      </c>
    </row>
    <row r="768" spans="1:2" x14ac:dyDescent="0.3">
      <c r="A768" t="s">
        <v>790</v>
      </c>
      <c r="B768">
        <v>9520.33</v>
      </c>
    </row>
    <row r="769" spans="1:2" x14ac:dyDescent="0.3">
      <c r="A769" t="s">
        <v>791</v>
      </c>
      <c r="B769">
        <v>0.04</v>
      </c>
    </row>
    <row r="770" spans="1:2" x14ac:dyDescent="0.3">
      <c r="A770" t="s">
        <v>792</v>
      </c>
      <c r="B770">
        <v>0.05</v>
      </c>
    </row>
    <row r="771" spans="1:2" x14ac:dyDescent="0.3">
      <c r="A771" t="s">
        <v>793</v>
      </c>
    </row>
    <row r="772" spans="1:2" x14ac:dyDescent="0.3">
      <c r="A772" t="s">
        <v>794</v>
      </c>
    </row>
    <row r="773" spans="1:2" x14ac:dyDescent="0.3">
      <c r="A773" t="s">
        <v>795</v>
      </c>
    </row>
    <row r="774" spans="1:2" x14ac:dyDescent="0.3">
      <c r="A774" t="s">
        <v>796</v>
      </c>
    </row>
    <row r="775" spans="1:2" x14ac:dyDescent="0.3">
      <c r="A775" t="s">
        <v>797</v>
      </c>
    </row>
    <row r="776" spans="1:2" x14ac:dyDescent="0.3">
      <c r="A776" t="s">
        <v>798</v>
      </c>
      <c r="B776">
        <v>0</v>
      </c>
    </row>
    <row r="777" spans="1:2" x14ac:dyDescent="0.3">
      <c r="A777" t="s">
        <v>799</v>
      </c>
    </row>
    <row r="778" spans="1:2" x14ac:dyDescent="0.3">
      <c r="A778" t="s">
        <v>800</v>
      </c>
      <c r="B778">
        <v>0</v>
      </c>
    </row>
    <row r="779" spans="1:2" x14ac:dyDescent="0.3">
      <c r="A779" t="s">
        <v>801</v>
      </c>
    </row>
    <row r="780" spans="1:2" x14ac:dyDescent="0.3">
      <c r="A780" t="s">
        <v>802</v>
      </c>
      <c r="B780">
        <v>0</v>
      </c>
    </row>
    <row r="781" spans="1:2" x14ac:dyDescent="0.3">
      <c r="A781" t="s">
        <v>803</v>
      </c>
    </row>
    <row r="782" spans="1:2" x14ac:dyDescent="0.3">
      <c r="A782" t="s">
        <v>804</v>
      </c>
      <c r="B782">
        <v>0</v>
      </c>
    </row>
    <row r="783" spans="1:2" x14ac:dyDescent="0.3">
      <c r="A783" t="s">
        <v>805</v>
      </c>
      <c r="B783">
        <v>0</v>
      </c>
    </row>
    <row r="784" spans="1:2" x14ac:dyDescent="0.3">
      <c r="A784" t="s">
        <v>806</v>
      </c>
      <c r="B784">
        <v>0</v>
      </c>
    </row>
    <row r="785" spans="1:2" x14ac:dyDescent="0.3">
      <c r="A785" t="s">
        <v>807</v>
      </c>
      <c r="B785" s="3">
        <v>44861.426988657397</v>
      </c>
    </row>
    <row r="786" spans="1:2" x14ac:dyDescent="0.3">
      <c r="A786" t="s">
        <v>808</v>
      </c>
      <c r="B786">
        <v>38350</v>
      </c>
    </row>
    <row r="787" spans="1:2" x14ac:dyDescent="0.3">
      <c r="A787" t="s">
        <v>809</v>
      </c>
      <c r="B787">
        <v>7953054</v>
      </c>
    </row>
    <row r="788" spans="1:2" x14ac:dyDescent="0.3">
      <c r="A788" t="s">
        <v>810</v>
      </c>
      <c r="B788">
        <v>0</v>
      </c>
    </row>
    <row r="789" spans="1:2" x14ac:dyDescent="0.3">
      <c r="A789" t="s">
        <v>811</v>
      </c>
      <c r="B789">
        <v>0</v>
      </c>
    </row>
    <row r="790" spans="1:2" x14ac:dyDescent="0.3">
      <c r="A790" t="s">
        <v>812</v>
      </c>
      <c r="B790">
        <v>0</v>
      </c>
    </row>
    <row r="791" spans="1:2" x14ac:dyDescent="0.3">
      <c r="A791" t="s">
        <v>813</v>
      </c>
      <c r="B791">
        <v>0</v>
      </c>
    </row>
    <row r="792" spans="1:2" x14ac:dyDescent="0.3">
      <c r="A792" t="s">
        <v>814</v>
      </c>
      <c r="B792">
        <v>0</v>
      </c>
    </row>
    <row r="793" spans="1:2" x14ac:dyDescent="0.3">
      <c r="A793" t="s">
        <v>815</v>
      </c>
      <c r="B793">
        <v>0</v>
      </c>
    </row>
    <row r="794" spans="1:2" x14ac:dyDescent="0.3">
      <c r="A794" t="s">
        <v>816</v>
      </c>
      <c r="B794">
        <v>0</v>
      </c>
    </row>
    <row r="795" spans="1:2" x14ac:dyDescent="0.3">
      <c r="A795" t="s">
        <v>817</v>
      </c>
      <c r="B795">
        <v>0</v>
      </c>
    </row>
    <row r="796" spans="1:2" x14ac:dyDescent="0.3">
      <c r="A796" t="s">
        <v>818</v>
      </c>
      <c r="B796">
        <v>0</v>
      </c>
    </row>
    <row r="797" spans="1:2" x14ac:dyDescent="0.3">
      <c r="A797" t="s">
        <v>819</v>
      </c>
      <c r="B797">
        <v>0</v>
      </c>
    </row>
    <row r="798" spans="1:2" x14ac:dyDescent="0.3">
      <c r="A798" t="s">
        <v>820</v>
      </c>
      <c r="B798">
        <v>0</v>
      </c>
    </row>
    <row r="799" spans="1:2" x14ac:dyDescent="0.3">
      <c r="A799" t="s">
        <v>821</v>
      </c>
      <c r="B799">
        <v>0</v>
      </c>
    </row>
  </sheetData>
  <pageMargins left="0" right="0" top="0" bottom="0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showGridLines="0" workbookViewId="0"/>
  </sheetViews>
  <sheetFormatPr defaultRowHeight="14.4" x14ac:dyDescent="0.3"/>
  <sheetData>
    <row r="1" spans="1:36" x14ac:dyDescent="0.3">
      <c r="A1" t="s">
        <v>884</v>
      </c>
      <c r="B1" t="s">
        <v>885</v>
      </c>
      <c r="C1" t="s">
        <v>887</v>
      </c>
      <c r="D1" t="s">
        <v>930</v>
      </c>
      <c r="E1" t="s">
        <v>931</v>
      </c>
      <c r="F1" t="s">
        <v>932</v>
      </c>
      <c r="G1" t="s">
        <v>933</v>
      </c>
      <c r="H1" t="s">
        <v>934</v>
      </c>
      <c r="I1" t="s">
        <v>935</v>
      </c>
      <c r="J1" t="s">
        <v>936</v>
      </c>
      <c r="K1" t="s">
        <v>937</v>
      </c>
      <c r="L1" t="s">
        <v>938</v>
      </c>
      <c r="M1" t="s">
        <v>939</v>
      </c>
      <c r="N1" t="s">
        <v>940</v>
      </c>
      <c r="O1" t="s">
        <v>941</v>
      </c>
      <c r="P1" t="s">
        <v>942</v>
      </c>
      <c r="Q1" t="s">
        <v>943</v>
      </c>
      <c r="R1" t="s">
        <v>944</v>
      </c>
      <c r="S1" t="s">
        <v>945</v>
      </c>
      <c r="T1" t="s">
        <v>946</v>
      </c>
      <c r="U1" t="s">
        <v>947</v>
      </c>
      <c r="V1" t="s">
        <v>948</v>
      </c>
      <c r="W1" t="s">
        <v>949</v>
      </c>
      <c r="X1" t="s">
        <v>950</v>
      </c>
      <c r="Y1" t="s">
        <v>951</v>
      </c>
      <c r="Z1" t="s">
        <v>952</v>
      </c>
      <c r="AA1" t="s">
        <v>953</v>
      </c>
      <c r="AB1" t="s">
        <v>954</v>
      </c>
      <c r="AC1" t="s">
        <v>955</v>
      </c>
      <c r="AD1" t="s">
        <v>956</v>
      </c>
      <c r="AE1" t="s">
        <v>957</v>
      </c>
      <c r="AF1" t="s">
        <v>958</v>
      </c>
      <c r="AG1" t="s">
        <v>959</v>
      </c>
      <c r="AH1" t="s">
        <v>960</v>
      </c>
      <c r="AI1" t="s">
        <v>961</v>
      </c>
      <c r="AJ1" t="s">
        <v>962</v>
      </c>
    </row>
    <row r="2" spans="1:36" x14ac:dyDescent="0.3">
      <c r="A2">
        <v>90908</v>
      </c>
      <c r="B2">
        <v>1</v>
      </c>
      <c r="C2">
        <v>22</v>
      </c>
      <c r="D2" s="1">
        <v>44670</v>
      </c>
      <c r="E2">
        <v>9</v>
      </c>
      <c r="F2">
        <v>401</v>
      </c>
      <c r="G2">
        <v>0</v>
      </c>
      <c r="H2">
        <v>401</v>
      </c>
      <c r="I2">
        <v>186</v>
      </c>
      <c r="J2">
        <v>0</v>
      </c>
      <c r="K2">
        <v>186</v>
      </c>
      <c r="L2">
        <v>0</v>
      </c>
      <c r="M2">
        <v>0</v>
      </c>
      <c r="N2">
        <v>0</v>
      </c>
      <c r="O2">
        <v>50</v>
      </c>
      <c r="P2">
        <v>0</v>
      </c>
      <c r="Q2">
        <v>50</v>
      </c>
      <c r="R2">
        <v>0</v>
      </c>
      <c r="S2">
        <v>0</v>
      </c>
      <c r="T2">
        <v>0</v>
      </c>
      <c r="U2">
        <v>0</v>
      </c>
      <c r="V2">
        <v>0</v>
      </c>
      <c r="W2">
        <v>50</v>
      </c>
      <c r="X2" t="s">
        <v>963</v>
      </c>
      <c r="Y2">
        <v>0</v>
      </c>
      <c r="Z2">
        <v>7.03</v>
      </c>
      <c r="AA2" s="3">
        <v>44670.419548182901</v>
      </c>
      <c r="AB2" t="s">
        <v>4</v>
      </c>
      <c r="AC2" s="3">
        <v>44671.3585777431</v>
      </c>
      <c r="AD2" t="s">
        <v>4</v>
      </c>
      <c r="AE2">
        <v>14</v>
      </c>
      <c r="AF2">
        <v>2</v>
      </c>
      <c r="AG2">
        <v>3</v>
      </c>
      <c r="AH2">
        <v>3</v>
      </c>
      <c r="AI2">
        <v>3483</v>
      </c>
      <c r="AJ2">
        <v>3937</v>
      </c>
    </row>
    <row r="3" spans="1:36" x14ac:dyDescent="0.3">
      <c r="A3">
        <v>90909</v>
      </c>
      <c r="B3">
        <v>1</v>
      </c>
      <c r="C3">
        <v>22</v>
      </c>
      <c r="D3" s="1">
        <v>44670</v>
      </c>
      <c r="E3">
        <v>10</v>
      </c>
      <c r="F3">
        <v>429</v>
      </c>
      <c r="G3">
        <v>0</v>
      </c>
      <c r="H3">
        <v>429</v>
      </c>
      <c r="I3">
        <v>188</v>
      </c>
      <c r="J3">
        <v>0</v>
      </c>
      <c r="K3">
        <v>188</v>
      </c>
      <c r="L3">
        <v>50</v>
      </c>
      <c r="M3">
        <v>0</v>
      </c>
      <c r="N3">
        <v>50</v>
      </c>
      <c r="O3">
        <v>300</v>
      </c>
      <c r="P3">
        <v>0</v>
      </c>
      <c r="Q3">
        <v>300</v>
      </c>
      <c r="R3">
        <v>0</v>
      </c>
      <c r="S3">
        <v>0</v>
      </c>
      <c r="T3">
        <v>0</v>
      </c>
      <c r="U3">
        <v>0</v>
      </c>
      <c r="V3">
        <v>0</v>
      </c>
      <c r="W3">
        <v>350</v>
      </c>
      <c r="X3" t="s">
        <v>963</v>
      </c>
      <c r="Y3">
        <v>0</v>
      </c>
      <c r="Z3">
        <v>0</v>
      </c>
      <c r="AA3" s="3">
        <v>44670.419943483801</v>
      </c>
      <c r="AB3" t="s">
        <v>4</v>
      </c>
      <c r="AC3" s="3">
        <v>44671.358930520801</v>
      </c>
      <c r="AD3" t="s">
        <v>4</v>
      </c>
      <c r="AE3">
        <v>7</v>
      </c>
      <c r="AF3">
        <v>6</v>
      </c>
      <c r="AG3">
        <v>2</v>
      </c>
      <c r="AH3">
        <v>11</v>
      </c>
      <c r="AI3">
        <v>2200</v>
      </c>
      <c r="AJ3">
        <v>3579</v>
      </c>
    </row>
    <row r="4" spans="1:36" x14ac:dyDescent="0.3">
      <c r="A4">
        <v>90910</v>
      </c>
      <c r="B4">
        <v>1</v>
      </c>
      <c r="C4">
        <v>22</v>
      </c>
      <c r="D4" s="1">
        <v>44670</v>
      </c>
      <c r="E4">
        <v>11</v>
      </c>
      <c r="F4">
        <v>432</v>
      </c>
      <c r="G4">
        <v>47</v>
      </c>
      <c r="H4">
        <v>479</v>
      </c>
      <c r="I4">
        <v>189</v>
      </c>
      <c r="J4">
        <v>28</v>
      </c>
      <c r="K4">
        <v>217</v>
      </c>
      <c r="L4">
        <v>50</v>
      </c>
      <c r="M4">
        <v>0</v>
      </c>
      <c r="N4">
        <v>50</v>
      </c>
      <c r="O4">
        <v>400</v>
      </c>
      <c r="P4">
        <v>0</v>
      </c>
      <c r="Q4">
        <v>400</v>
      </c>
      <c r="R4">
        <v>0</v>
      </c>
      <c r="S4">
        <v>0</v>
      </c>
      <c r="T4">
        <v>0</v>
      </c>
      <c r="U4">
        <v>0</v>
      </c>
      <c r="V4">
        <v>0</v>
      </c>
      <c r="W4">
        <v>450</v>
      </c>
      <c r="X4" t="s">
        <v>963</v>
      </c>
      <c r="Y4">
        <v>0</v>
      </c>
      <c r="Z4">
        <v>6.87</v>
      </c>
      <c r="AA4" s="3">
        <v>44670.462189814803</v>
      </c>
      <c r="AB4" t="s">
        <v>4</v>
      </c>
      <c r="AC4" s="3">
        <v>44671.3594540509</v>
      </c>
      <c r="AD4" t="s">
        <v>4</v>
      </c>
      <c r="AE4">
        <v>2</v>
      </c>
      <c r="AF4">
        <v>15</v>
      </c>
      <c r="AG4">
        <v>4</v>
      </c>
      <c r="AH4">
        <v>7</v>
      </c>
      <c r="AI4">
        <v>1481</v>
      </c>
      <c r="AJ4">
        <v>4547</v>
      </c>
    </row>
    <row r="5" spans="1:36" x14ac:dyDescent="0.3">
      <c r="A5">
        <v>90914</v>
      </c>
      <c r="B5">
        <v>1</v>
      </c>
      <c r="C5">
        <v>22</v>
      </c>
      <c r="D5" s="1">
        <v>44670</v>
      </c>
      <c r="E5">
        <v>12</v>
      </c>
      <c r="F5">
        <v>442</v>
      </c>
      <c r="G5">
        <v>72</v>
      </c>
      <c r="H5">
        <v>514</v>
      </c>
      <c r="I5">
        <v>186</v>
      </c>
      <c r="J5">
        <v>33</v>
      </c>
      <c r="K5">
        <v>219</v>
      </c>
      <c r="L5">
        <v>0</v>
      </c>
      <c r="M5">
        <v>0</v>
      </c>
      <c r="N5">
        <v>0</v>
      </c>
      <c r="O5">
        <v>300</v>
      </c>
      <c r="P5">
        <v>0</v>
      </c>
      <c r="Q5">
        <v>300</v>
      </c>
      <c r="R5">
        <v>0</v>
      </c>
      <c r="S5">
        <v>0</v>
      </c>
      <c r="T5">
        <v>0</v>
      </c>
      <c r="U5">
        <v>0</v>
      </c>
      <c r="V5">
        <v>0</v>
      </c>
      <c r="W5">
        <v>300</v>
      </c>
      <c r="X5" t="s">
        <v>963</v>
      </c>
      <c r="Y5">
        <v>0</v>
      </c>
      <c r="Z5">
        <v>0</v>
      </c>
      <c r="AA5" s="3">
        <v>44670.503454247701</v>
      </c>
      <c r="AB5" t="s">
        <v>4</v>
      </c>
      <c r="AC5" s="3">
        <v>44671.359922766198</v>
      </c>
      <c r="AD5" t="s">
        <v>4</v>
      </c>
      <c r="AE5">
        <v>8</v>
      </c>
      <c r="AF5">
        <v>15</v>
      </c>
      <c r="AG5">
        <v>3</v>
      </c>
      <c r="AH5">
        <v>14</v>
      </c>
      <c r="AI5">
        <v>2932</v>
      </c>
      <c r="AJ5">
        <v>4210</v>
      </c>
    </row>
    <row r="6" spans="1:36" x14ac:dyDescent="0.3">
      <c r="A6">
        <v>90916</v>
      </c>
      <c r="B6">
        <v>1</v>
      </c>
      <c r="C6">
        <v>22</v>
      </c>
      <c r="D6" s="1">
        <v>44670</v>
      </c>
      <c r="E6">
        <v>13</v>
      </c>
      <c r="F6">
        <v>442</v>
      </c>
      <c r="G6">
        <v>69</v>
      </c>
      <c r="H6">
        <v>511</v>
      </c>
      <c r="I6">
        <v>200</v>
      </c>
      <c r="J6">
        <v>33</v>
      </c>
      <c r="K6">
        <v>233</v>
      </c>
      <c r="L6">
        <v>50</v>
      </c>
      <c r="M6">
        <v>0</v>
      </c>
      <c r="N6">
        <v>50</v>
      </c>
      <c r="O6">
        <v>350</v>
      </c>
      <c r="P6">
        <v>0</v>
      </c>
      <c r="Q6">
        <v>350</v>
      </c>
      <c r="R6">
        <v>0</v>
      </c>
      <c r="S6">
        <v>0</v>
      </c>
      <c r="T6">
        <v>0</v>
      </c>
      <c r="U6">
        <v>0</v>
      </c>
      <c r="V6">
        <v>0</v>
      </c>
      <c r="W6">
        <v>400</v>
      </c>
      <c r="X6" t="s">
        <v>963</v>
      </c>
      <c r="Y6">
        <v>0</v>
      </c>
      <c r="Z6">
        <v>0</v>
      </c>
      <c r="AA6" s="3">
        <v>44670.5444194097</v>
      </c>
      <c r="AB6" t="s">
        <v>4</v>
      </c>
      <c r="AC6" s="3">
        <v>44671.360197800903</v>
      </c>
      <c r="AD6" t="s">
        <v>4</v>
      </c>
      <c r="AE6">
        <v>22</v>
      </c>
      <c r="AF6">
        <v>11</v>
      </c>
      <c r="AG6">
        <v>6</v>
      </c>
      <c r="AH6">
        <v>5</v>
      </c>
      <c r="AI6">
        <v>5887</v>
      </c>
      <c r="AJ6">
        <v>5184</v>
      </c>
    </row>
    <row r="7" spans="1:36" x14ac:dyDescent="0.3">
      <c r="A7">
        <v>90918</v>
      </c>
      <c r="B7">
        <v>1</v>
      </c>
      <c r="C7">
        <v>22</v>
      </c>
      <c r="D7" s="1">
        <v>44670</v>
      </c>
      <c r="E7">
        <v>14</v>
      </c>
      <c r="F7">
        <v>445</v>
      </c>
      <c r="G7">
        <v>72</v>
      </c>
      <c r="H7">
        <v>517</v>
      </c>
      <c r="I7">
        <v>200</v>
      </c>
      <c r="J7">
        <v>31</v>
      </c>
      <c r="K7">
        <v>231</v>
      </c>
      <c r="L7">
        <v>100</v>
      </c>
      <c r="M7">
        <v>0</v>
      </c>
      <c r="N7">
        <v>100</v>
      </c>
      <c r="O7">
        <v>400</v>
      </c>
      <c r="P7">
        <v>0</v>
      </c>
      <c r="Q7">
        <v>400</v>
      </c>
      <c r="R7">
        <v>0</v>
      </c>
      <c r="S7">
        <v>0</v>
      </c>
      <c r="T7">
        <v>0</v>
      </c>
      <c r="U7">
        <v>0</v>
      </c>
      <c r="V7">
        <v>0</v>
      </c>
      <c r="W7">
        <v>500</v>
      </c>
      <c r="X7" t="s">
        <v>963</v>
      </c>
      <c r="Y7">
        <v>0</v>
      </c>
      <c r="Z7">
        <v>7.5</v>
      </c>
      <c r="AA7" s="3">
        <v>44670.586895370398</v>
      </c>
      <c r="AB7" t="s">
        <v>4</v>
      </c>
      <c r="AC7" s="3">
        <v>44671.360448495398</v>
      </c>
      <c r="AD7" t="s">
        <v>4</v>
      </c>
      <c r="AE7">
        <v>28</v>
      </c>
      <c r="AF7">
        <v>18</v>
      </c>
      <c r="AG7">
        <v>3</v>
      </c>
      <c r="AH7">
        <v>7</v>
      </c>
      <c r="AI7">
        <v>7397</v>
      </c>
      <c r="AJ7">
        <v>4248</v>
      </c>
    </row>
    <row r="8" spans="1:36" x14ac:dyDescent="0.3">
      <c r="A8">
        <v>90920</v>
      </c>
      <c r="B8">
        <v>1</v>
      </c>
      <c r="C8">
        <v>22</v>
      </c>
      <c r="D8" s="1">
        <v>44670</v>
      </c>
      <c r="E8">
        <v>15</v>
      </c>
      <c r="F8">
        <v>442</v>
      </c>
      <c r="G8">
        <v>68</v>
      </c>
      <c r="H8">
        <v>510</v>
      </c>
      <c r="I8">
        <v>190</v>
      </c>
      <c r="J8">
        <v>33</v>
      </c>
      <c r="K8">
        <v>223</v>
      </c>
      <c r="L8">
        <v>50</v>
      </c>
      <c r="M8">
        <v>0</v>
      </c>
      <c r="N8">
        <v>50</v>
      </c>
      <c r="O8">
        <v>350</v>
      </c>
      <c r="P8">
        <v>0</v>
      </c>
      <c r="Q8">
        <v>350</v>
      </c>
      <c r="R8">
        <v>0</v>
      </c>
      <c r="S8">
        <v>0</v>
      </c>
      <c r="T8">
        <v>0</v>
      </c>
      <c r="U8">
        <v>0</v>
      </c>
      <c r="V8">
        <v>0</v>
      </c>
      <c r="W8">
        <v>400</v>
      </c>
      <c r="X8" t="s">
        <v>963</v>
      </c>
      <c r="Y8">
        <v>0</v>
      </c>
      <c r="Z8">
        <v>7.31</v>
      </c>
      <c r="AA8" s="3">
        <v>44670.627056249999</v>
      </c>
      <c r="AB8" t="s">
        <v>4</v>
      </c>
      <c r="AC8" s="3">
        <v>44671.360722187499</v>
      </c>
      <c r="AD8" t="s">
        <v>4</v>
      </c>
      <c r="AE8">
        <v>50</v>
      </c>
      <c r="AF8">
        <v>17</v>
      </c>
      <c r="AG8">
        <v>4</v>
      </c>
      <c r="AH8">
        <v>5</v>
      </c>
      <c r="AI8">
        <v>12319</v>
      </c>
      <c r="AJ8">
        <v>4288</v>
      </c>
    </row>
    <row r="9" spans="1:36" x14ac:dyDescent="0.3">
      <c r="A9">
        <v>90922</v>
      </c>
      <c r="B9">
        <v>1</v>
      </c>
      <c r="C9">
        <v>22</v>
      </c>
      <c r="D9" s="1">
        <v>44670</v>
      </c>
      <c r="E9">
        <v>16</v>
      </c>
      <c r="F9">
        <v>438</v>
      </c>
      <c r="G9">
        <v>76</v>
      </c>
      <c r="H9">
        <v>514</v>
      </c>
      <c r="I9">
        <v>190</v>
      </c>
      <c r="J9">
        <v>36</v>
      </c>
      <c r="K9">
        <v>226</v>
      </c>
      <c r="L9">
        <v>85</v>
      </c>
      <c r="M9">
        <v>0</v>
      </c>
      <c r="N9">
        <v>85</v>
      </c>
      <c r="O9">
        <v>440</v>
      </c>
      <c r="P9">
        <v>0</v>
      </c>
      <c r="Q9">
        <v>440</v>
      </c>
      <c r="R9">
        <v>0</v>
      </c>
      <c r="S9">
        <v>0</v>
      </c>
      <c r="T9">
        <v>0</v>
      </c>
      <c r="U9">
        <v>0</v>
      </c>
      <c r="V9">
        <v>0</v>
      </c>
      <c r="W9">
        <v>525</v>
      </c>
      <c r="X9" t="s">
        <v>963</v>
      </c>
      <c r="Y9">
        <v>0</v>
      </c>
      <c r="Z9">
        <v>0</v>
      </c>
      <c r="AA9" s="3">
        <v>44670.671090127304</v>
      </c>
      <c r="AB9" t="s">
        <v>4</v>
      </c>
      <c r="AC9" s="3">
        <v>44671.361036226903</v>
      </c>
      <c r="AD9" t="s">
        <v>4</v>
      </c>
      <c r="AE9">
        <v>70</v>
      </c>
      <c r="AF9">
        <v>23</v>
      </c>
      <c r="AG9">
        <v>9</v>
      </c>
      <c r="AH9">
        <v>1</v>
      </c>
      <c r="AI9">
        <v>17279</v>
      </c>
      <c r="AJ9">
        <v>4946</v>
      </c>
    </row>
    <row r="10" spans="1:36" x14ac:dyDescent="0.3">
      <c r="A10">
        <v>90924</v>
      </c>
      <c r="B10">
        <v>1</v>
      </c>
      <c r="C10">
        <v>22</v>
      </c>
      <c r="D10" s="1">
        <v>44670</v>
      </c>
      <c r="E10">
        <v>17</v>
      </c>
      <c r="F10">
        <v>459</v>
      </c>
      <c r="G10">
        <v>71</v>
      </c>
      <c r="H10">
        <v>530</v>
      </c>
      <c r="I10">
        <v>207</v>
      </c>
      <c r="J10">
        <v>33</v>
      </c>
      <c r="K10">
        <v>240</v>
      </c>
      <c r="L10">
        <v>0</v>
      </c>
      <c r="M10">
        <v>0</v>
      </c>
      <c r="N10">
        <v>0</v>
      </c>
      <c r="O10">
        <v>200</v>
      </c>
      <c r="P10">
        <v>0</v>
      </c>
      <c r="Q10">
        <v>200</v>
      </c>
      <c r="R10">
        <v>0</v>
      </c>
      <c r="S10">
        <v>0</v>
      </c>
      <c r="T10">
        <v>0</v>
      </c>
      <c r="U10">
        <v>0</v>
      </c>
      <c r="V10">
        <v>0</v>
      </c>
      <c r="W10">
        <v>200</v>
      </c>
      <c r="X10" t="s">
        <v>963</v>
      </c>
      <c r="Y10">
        <v>0</v>
      </c>
      <c r="Z10">
        <v>0</v>
      </c>
      <c r="AA10" s="3">
        <v>44670.722899768502</v>
      </c>
      <c r="AB10" t="s">
        <v>4</v>
      </c>
      <c r="AC10" s="3">
        <v>44671.361323263904</v>
      </c>
      <c r="AD10" t="s">
        <v>4</v>
      </c>
      <c r="AE10">
        <v>80</v>
      </c>
      <c r="AF10">
        <v>17</v>
      </c>
      <c r="AG10">
        <v>3</v>
      </c>
      <c r="AH10">
        <v>4</v>
      </c>
      <c r="AI10">
        <v>18986</v>
      </c>
      <c r="AJ10">
        <v>4300</v>
      </c>
    </row>
    <row r="11" spans="1:36" x14ac:dyDescent="0.3">
      <c r="A11">
        <v>90926</v>
      </c>
      <c r="B11">
        <v>1</v>
      </c>
      <c r="C11">
        <v>22</v>
      </c>
      <c r="D11" s="1">
        <v>44670</v>
      </c>
      <c r="E11">
        <v>18</v>
      </c>
      <c r="F11">
        <v>435</v>
      </c>
      <c r="G11">
        <v>69</v>
      </c>
      <c r="H11">
        <v>504</v>
      </c>
      <c r="I11">
        <v>207</v>
      </c>
      <c r="J11">
        <v>37</v>
      </c>
      <c r="K11">
        <v>244</v>
      </c>
      <c r="L11">
        <v>50</v>
      </c>
      <c r="M11">
        <v>0</v>
      </c>
      <c r="N11">
        <v>50</v>
      </c>
      <c r="O11">
        <v>300</v>
      </c>
      <c r="P11">
        <v>0</v>
      </c>
      <c r="Q11">
        <v>300</v>
      </c>
      <c r="R11">
        <v>0</v>
      </c>
      <c r="S11">
        <v>0</v>
      </c>
      <c r="T11">
        <v>0</v>
      </c>
      <c r="U11">
        <v>0</v>
      </c>
      <c r="V11">
        <v>0</v>
      </c>
      <c r="W11">
        <v>350</v>
      </c>
      <c r="X11" t="s">
        <v>963</v>
      </c>
      <c r="Y11">
        <v>0</v>
      </c>
      <c r="Z11">
        <v>0</v>
      </c>
      <c r="AA11" s="3">
        <v>44670.754678090299</v>
      </c>
      <c r="AB11" t="s">
        <v>4</v>
      </c>
      <c r="AC11" s="3">
        <v>44671.367635185197</v>
      </c>
      <c r="AD11" t="s">
        <v>4</v>
      </c>
      <c r="AE11">
        <v>94</v>
      </c>
      <c r="AF11">
        <v>8</v>
      </c>
      <c r="AG11">
        <v>6</v>
      </c>
      <c r="AH11">
        <v>10</v>
      </c>
      <c r="AI11">
        <v>22076</v>
      </c>
      <c r="AJ11">
        <v>4893</v>
      </c>
    </row>
    <row r="12" spans="1:36" x14ac:dyDescent="0.3">
      <c r="A12">
        <v>90928</v>
      </c>
      <c r="B12">
        <v>1</v>
      </c>
      <c r="C12">
        <v>22</v>
      </c>
      <c r="D12" s="1">
        <v>44670</v>
      </c>
      <c r="E12">
        <v>19</v>
      </c>
      <c r="F12">
        <v>442</v>
      </c>
      <c r="G12">
        <v>64</v>
      </c>
      <c r="H12">
        <v>506</v>
      </c>
      <c r="I12">
        <v>190</v>
      </c>
      <c r="J12">
        <v>28</v>
      </c>
      <c r="K12">
        <v>218</v>
      </c>
      <c r="L12">
        <v>50</v>
      </c>
      <c r="M12">
        <v>0</v>
      </c>
      <c r="N12">
        <v>50</v>
      </c>
      <c r="O12">
        <v>350</v>
      </c>
      <c r="P12">
        <v>0</v>
      </c>
      <c r="Q12">
        <v>350</v>
      </c>
      <c r="R12">
        <v>0</v>
      </c>
      <c r="S12">
        <v>0</v>
      </c>
      <c r="T12">
        <v>0</v>
      </c>
      <c r="U12">
        <v>0</v>
      </c>
      <c r="V12">
        <v>0</v>
      </c>
      <c r="W12">
        <v>400</v>
      </c>
      <c r="X12" t="s">
        <v>963</v>
      </c>
      <c r="Y12">
        <v>0</v>
      </c>
      <c r="Z12">
        <v>7.16</v>
      </c>
      <c r="AA12" s="3">
        <v>44670.795570601898</v>
      </c>
      <c r="AB12" t="s">
        <v>4</v>
      </c>
      <c r="AC12" s="3">
        <v>44671.361912881897</v>
      </c>
      <c r="AD12" t="s">
        <v>4</v>
      </c>
      <c r="AE12">
        <v>104</v>
      </c>
      <c r="AF12">
        <v>7</v>
      </c>
      <c r="AG12">
        <v>3</v>
      </c>
      <c r="AH12">
        <v>8</v>
      </c>
      <c r="AI12">
        <v>24058</v>
      </c>
      <c r="AJ12">
        <v>3827</v>
      </c>
    </row>
    <row r="13" spans="1:36" x14ac:dyDescent="0.3">
      <c r="A13">
        <v>90931</v>
      </c>
      <c r="B13">
        <v>1</v>
      </c>
      <c r="C13">
        <v>22</v>
      </c>
      <c r="D13" s="1">
        <v>44670</v>
      </c>
      <c r="E13">
        <v>20</v>
      </c>
      <c r="F13">
        <v>431</v>
      </c>
      <c r="G13">
        <v>64</v>
      </c>
      <c r="H13">
        <v>495</v>
      </c>
      <c r="I13">
        <v>190</v>
      </c>
      <c r="J13">
        <v>29</v>
      </c>
      <c r="K13">
        <v>219</v>
      </c>
      <c r="L13">
        <v>100</v>
      </c>
      <c r="M13">
        <v>0</v>
      </c>
      <c r="N13">
        <v>100</v>
      </c>
      <c r="O13">
        <v>350</v>
      </c>
      <c r="P13">
        <v>0</v>
      </c>
      <c r="Q13">
        <v>350</v>
      </c>
      <c r="R13">
        <v>0</v>
      </c>
      <c r="S13">
        <v>0</v>
      </c>
      <c r="T13">
        <v>0</v>
      </c>
      <c r="U13">
        <v>0</v>
      </c>
      <c r="V13">
        <v>0</v>
      </c>
      <c r="W13">
        <v>450</v>
      </c>
      <c r="X13" t="s">
        <v>963</v>
      </c>
      <c r="Y13">
        <v>0</v>
      </c>
      <c r="Z13">
        <v>0</v>
      </c>
      <c r="AA13" s="3">
        <v>44670.852746794</v>
      </c>
      <c r="AB13" t="s">
        <v>4</v>
      </c>
      <c r="AC13" s="3">
        <v>44671.362200578697</v>
      </c>
      <c r="AD13" t="s">
        <v>4</v>
      </c>
      <c r="AE13">
        <v>112</v>
      </c>
      <c r="AF13">
        <v>10</v>
      </c>
      <c r="AG13">
        <v>5</v>
      </c>
      <c r="AH13">
        <v>16</v>
      </c>
      <c r="AI13">
        <v>26288</v>
      </c>
      <c r="AJ13">
        <v>4966</v>
      </c>
    </row>
    <row r="14" spans="1:36" x14ac:dyDescent="0.3">
      <c r="A14">
        <v>90932</v>
      </c>
      <c r="B14">
        <v>1</v>
      </c>
      <c r="C14">
        <v>22</v>
      </c>
      <c r="D14" s="1">
        <v>44670</v>
      </c>
      <c r="E14">
        <v>21</v>
      </c>
      <c r="F14">
        <v>442</v>
      </c>
      <c r="G14">
        <v>77</v>
      </c>
      <c r="H14">
        <v>519</v>
      </c>
      <c r="I14">
        <v>191</v>
      </c>
      <c r="J14">
        <v>40</v>
      </c>
      <c r="K14">
        <v>231</v>
      </c>
      <c r="L14">
        <v>100</v>
      </c>
      <c r="M14">
        <v>0</v>
      </c>
      <c r="N14">
        <v>100</v>
      </c>
      <c r="O14">
        <v>400</v>
      </c>
      <c r="P14">
        <v>0</v>
      </c>
      <c r="Q14">
        <v>400</v>
      </c>
      <c r="R14">
        <v>0</v>
      </c>
      <c r="S14">
        <v>0</v>
      </c>
      <c r="T14">
        <v>0</v>
      </c>
      <c r="U14">
        <v>0</v>
      </c>
      <c r="V14">
        <v>0</v>
      </c>
      <c r="W14">
        <v>500</v>
      </c>
      <c r="X14" t="s">
        <v>963</v>
      </c>
      <c r="Y14">
        <v>0</v>
      </c>
      <c r="Z14">
        <v>0</v>
      </c>
      <c r="AA14" s="3">
        <v>44670.878036886599</v>
      </c>
      <c r="AB14" t="s">
        <v>4</v>
      </c>
      <c r="AC14" s="3">
        <v>44671.362519178198</v>
      </c>
      <c r="AD14" t="s">
        <v>4</v>
      </c>
      <c r="AE14">
        <v>100</v>
      </c>
      <c r="AF14">
        <v>11</v>
      </c>
      <c r="AG14">
        <v>7</v>
      </c>
      <c r="AH14">
        <v>15</v>
      </c>
      <c r="AI14">
        <v>23727</v>
      </c>
      <c r="AJ14">
        <v>5014</v>
      </c>
    </row>
    <row r="15" spans="1:36" x14ac:dyDescent="0.3">
      <c r="A15">
        <v>90934</v>
      </c>
      <c r="B15">
        <v>1</v>
      </c>
      <c r="C15">
        <v>22</v>
      </c>
      <c r="D15" s="1">
        <v>44670</v>
      </c>
      <c r="E15">
        <v>22</v>
      </c>
      <c r="F15">
        <v>447</v>
      </c>
      <c r="G15">
        <v>68</v>
      </c>
      <c r="H15">
        <v>515</v>
      </c>
      <c r="I15">
        <v>194</v>
      </c>
      <c r="J15">
        <v>30</v>
      </c>
      <c r="K15">
        <v>224</v>
      </c>
      <c r="L15">
        <v>100</v>
      </c>
      <c r="M15">
        <v>0</v>
      </c>
      <c r="N15">
        <v>100</v>
      </c>
      <c r="O15">
        <v>400</v>
      </c>
      <c r="P15">
        <v>0</v>
      </c>
      <c r="Q15">
        <v>400</v>
      </c>
      <c r="R15">
        <v>0</v>
      </c>
      <c r="S15">
        <v>0</v>
      </c>
      <c r="T15">
        <v>0</v>
      </c>
      <c r="U15">
        <v>0</v>
      </c>
      <c r="V15">
        <v>0</v>
      </c>
      <c r="W15">
        <v>500</v>
      </c>
      <c r="X15" t="s">
        <v>963</v>
      </c>
      <c r="Y15">
        <v>0</v>
      </c>
      <c r="Z15">
        <v>0</v>
      </c>
      <c r="AA15" s="3">
        <v>44670.919152743103</v>
      </c>
      <c r="AB15" t="s">
        <v>4</v>
      </c>
      <c r="AC15" s="3">
        <v>44671.362900428197</v>
      </c>
      <c r="AD15" t="s">
        <v>4</v>
      </c>
      <c r="AE15">
        <v>105</v>
      </c>
      <c r="AF15">
        <v>19</v>
      </c>
      <c r="AG15">
        <v>8</v>
      </c>
      <c r="AH15">
        <v>14</v>
      </c>
      <c r="AI15">
        <v>25225</v>
      </c>
      <c r="AJ15">
        <v>4214</v>
      </c>
    </row>
    <row r="16" spans="1:36" x14ac:dyDescent="0.3">
      <c r="A16">
        <v>90936</v>
      </c>
      <c r="B16">
        <v>1</v>
      </c>
      <c r="C16">
        <v>22</v>
      </c>
      <c r="D16" s="1">
        <v>44670</v>
      </c>
      <c r="E16">
        <v>23</v>
      </c>
      <c r="F16">
        <v>438</v>
      </c>
      <c r="G16">
        <v>68</v>
      </c>
      <c r="H16">
        <v>506</v>
      </c>
      <c r="I16">
        <v>195</v>
      </c>
      <c r="J16">
        <v>30</v>
      </c>
      <c r="K16">
        <v>225</v>
      </c>
      <c r="L16">
        <v>100</v>
      </c>
      <c r="M16">
        <v>0</v>
      </c>
      <c r="N16">
        <v>100</v>
      </c>
      <c r="O16">
        <v>450</v>
      </c>
      <c r="P16">
        <v>0</v>
      </c>
      <c r="Q16">
        <v>450</v>
      </c>
      <c r="R16">
        <v>0</v>
      </c>
      <c r="S16">
        <v>0</v>
      </c>
      <c r="T16">
        <v>0</v>
      </c>
      <c r="U16">
        <v>0</v>
      </c>
      <c r="V16">
        <v>0</v>
      </c>
      <c r="W16">
        <v>550</v>
      </c>
      <c r="X16" t="s">
        <v>963</v>
      </c>
      <c r="Y16">
        <v>0</v>
      </c>
      <c r="Z16">
        <v>0</v>
      </c>
      <c r="AA16" s="3">
        <v>44670.964455243098</v>
      </c>
      <c r="AB16" t="s">
        <v>4</v>
      </c>
      <c r="AC16" s="3">
        <v>44671.363473067096</v>
      </c>
      <c r="AD16" t="s">
        <v>4</v>
      </c>
      <c r="AE16">
        <v>98</v>
      </c>
      <c r="AF16">
        <v>15</v>
      </c>
      <c r="AG16">
        <v>7</v>
      </c>
      <c r="AH16">
        <v>7</v>
      </c>
      <c r="AI16">
        <v>23261</v>
      </c>
      <c r="AJ16">
        <v>4607</v>
      </c>
    </row>
    <row r="17" spans="1:36" x14ac:dyDescent="0.3">
      <c r="A17">
        <v>90938</v>
      </c>
      <c r="B17">
        <v>1</v>
      </c>
      <c r="C17">
        <v>22</v>
      </c>
      <c r="D17" s="1">
        <v>44670</v>
      </c>
      <c r="E17">
        <v>24</v>
      </c>
      <c r="F17">
        <v>431</v>
      </c>
      <c r="G17">
        <v>60</v>
      </c>
      <c r="H17">
        <v>491</v>
      </c>
      <c r="I17">
        <v>190</v>
      </c>
      <c r="J17">
        <v>27</v>
      </c>
      <c r="K17">
        <v>217</v>
      </c>
      <c r="L17">
        <v>90</v>
      </c>
      <c r="M17">
        <v>0</v>
      </c>
      <c r="N17">
        <v>90</v>
      </c>
      <c r="O17">
        <v>450</v>
      </c>
      <c r="P17">
        <v>0</v>
      </c>
      <c r="Q17">
        <v>450</v>
      </c>
      <c r="R17">
        <v>0</v>
      </c>
      <c r="S17">
        <v>0</v>
      </c>
      <c r="T17">
        <v>0</v>
      </c>
      <c r="U17">
        <v>0</v>
      </c>
      <c r="V17">
        <v>0</v>
      </c>
      <c r="W17">
        <v>540</v>
      </c>
      <c r="X17" t="s">
        <v>963</v>
      </c>
      <c r="Y17">
        <v>0</v>
      </c>
      <c r="Z17">
        <v>0</v>
      </c>
      <c r="AA17" s="3">
        <v>44671.007297256903</v>
      </c>
      <c r="AB17" t="s">
        <v>4</v>
      </c>
      <c r="AC17" s="3">
        <v>44671.363762731497</v>
      </c>
      <c r="AD17" t="s">
        <v>4</v>
      </c>
      <c r="AE17">
        <v>92</v>
      </c>
      <c r="AF17">
        <v>9</v>
      </c>
      <c r="AG17">
        <v>8</v>
      </c>
      <c r="AH17">
        <v>1</v>
      </c>
      <c r="AI17">
        <v>21581</v>
      </c>
      <c r="AJ17">
        <v>4122</v>
      </c>
    </row>
    <row r="18" spans="1:36" x14ac:dyDescent="0.3">
      <c r="A18">
        <v>90941</v>
      </c>
      <c r="B18">
        <v>1</v>
      </c>
      <c r="C18">
        <v>22</v>
      </c>
      <c r="D18" s="1">
        <v>44670</v>
      </c>
      <c r="E18">
        <v>1</v>
      </c>
      <c r="F18">
        <v>410</v>
      </c>
      <c r="G18">
        <v>71</v>
      </c>
      <c r="H18">
        <v>481</v>
      </c>
      <c r="I18">
        <v>175</v>
      </c>
      <c r="J18">
        <v>30</v>
      </c>
      <c r="K18">
        <v>205</v>
      </c>
      <c r="L18">
        <v>0</v>
      </c>
      <c r="M18">
        <v>0</v>
      </c>
      <c r="N18">
        <v>0</v>
      </c>
      <c r="O18">
        <v>150</v>
      </c>
      <c r="P18">
        <v>0</v>
      </c>
      <c r="Q18">
        <v>150</v>
      </c>
      <c r="R18">
        <v>0</v>
      </c>
      <c r="S18">
        <v>0</v>
      </c>
      <c r="T18">
        <v>0</v>
      </c>
      <c r="U18">
        <v>0</v>
      </c>
      <c r="V18">
        <v>0</v>
      </c>
      <c r="W18">
        <v>150</v>
      </c>
      <c r="X18" t="s">
        <v>963</v>
      </c>
      <c r="Y18">
        <v>0</v>
      </c>
      <c r="Z18">
        <v>0</v>
      </c>
      <c r="AA18" s="3">
        <v>44671.049564618101</v>
      </c>
      <c r="AB18" t="s">
        <v>4</v>
      </c>
      <c r="AC18" s="3">
        <v>44671.364450810201</v>
      </c>
      <c r="AD18" t="s">
        <v>4</v>
      </c>
      <c r="AE18">
        <v>80</v>
      </c>
      <c r="AF18">
        <v>3</v>
      </c>
      <c r="AG18">
        <v>12</v>
      </c>
      <c r="AH18">
        <v>3</v>
      </c>
      <c r="AI18">
        <v>18915</v>
      </c>
      <c r="AJ18">
        <v>4467</v>
      </c>
    </row>
    <row r="19" spans="1:36" x14ac:dyDescent="0.3">
      <c r="A19">
        <v>90943</v>
      </c>
      <c r="B19">
        <v>1</v>
      </c>
      <c r="C19">
        <v>22</v>
      </c>
      <c r="D19" s="1">
        <v>44670</v>
      </c>
      <c r="E19">
        <v>2</v>
      </c>
      <c r="F19">
        <v>432</v>
      </c>
      <c r="G19">
        <v>67</v>
      </c>
      <c r="H19">
        <v>499</v>
      </c>
      <c r="I19">
        <v>187</v>
      </c>
      <c r="J19">
        <v>24</v>
      </c>
      <c r="K19">
        <v>211</v>
      </c>
      <c r="L19">
        <v>50</v>
      </c>
      <c r="M19">
        <v>0</v>
      </c>
      <c r="N19">
        <v>50</v>
      </c>
      <c r="O19">
        <v>350</v>
      </c>
      <c r="P19">
        <v>0</v>
      </c>
      <c r="Q19">
        <v>350</v>
      </c>
      <c r="R19">
        <v>0</v>
      </c>
      <c r="S19">
        <v>0</v>
      </c>
      <c r="T19">
        <v>0</v>
      </c>
      <c r="U19">
        <v>0</v>
      </c>
      <c r="V19">
        <v>0</v>
      </c>
      <c r="W19">
        <v>400</v>
      </c>
      <c r="X19" t="s">
        <v>963</v>
      </c>
      <c r="Y19">
        <v>0</v>
      </c>
      <c r="Z19">
        <v>6.51</v>
      </c>
      <c r="AA19" s="3">
        <v>44671.090913113403</v>
      </c>
      <c r="AB19" t="s">
        <v>4</v>
      </c>
      <c r="AC19" s="3">
        <v>44671.364929942101</v>
      </c>
      <c r="AD19" t="s">
        <v>4</v>
      </c>
      <c r="AE19">
        <v>65</v>
      </c>
      <c r="AF19">
        <v>3</v>
      </c>
      <c r="AG19">
        <v>4</v>
      </c>
      <c r="AH19">
        <v>2</v>
      </c>
      <c r="AI19">
        <v>15037</v>
      </c>
      <c r="AJ19">
        <v>4655</v>
      </c>
    </row>
    <row r="20" spans="1:36" x14ac:dyDescent="0.3">
      <c r="A20">
        <v>90944</v>
      </c>
      <c r="B20">
        <v>1</v>
      </c>
      <c r="C20">
        <v>22</v>
      </c>
      <c r="D20" s="1">
        <v>44670</v>
      </c>
      <c r="E20">
        <v>3</v>
      </c>
      <c r="F20">
        <v>417</v>
      </c>
      <c r="G20">
        <v>72</v>
      </c>
      <c r="H20">
        <v>489</v>
      </c>
      <c r="I20">
        <v>185</v>
      </c>
      <c r="J20">
        <v>32</v>
      </c>
      <c r="K20">
        <v>217</v>
      </c>
      <c r="L20">
        <v>100</v>
      </c>
      <c r="M20">
        <v>0</v>
      </c>
      <c r="N20">
        <v>100</v>
      </c>
      <c r="O20">
        <v>350</v>
      </c>
      <c r="P20">
        <v>0</v>
      </c>
      <c r="Q20">
        <v>350</v>
      </c>
      <c r="R20">
        <v>0</v>
      </c>
      <c r="S20">
        <v>0</v>
      </c>
      <c r="T20">
        <v>0</v>
      </c>
      <c r="U20">
        <v>0</v>
      </c>
      <c r="V20">
        <v>0</v>
      </c>
      <c r="W20">
        <v>450</v>
      </c>
      <c r="X20" t="s">
        <v>963</v>
      </c>
      <c r="Y20">
        <v>0</v>
      </c>
      <c r="Z20">
        <v>8.19</v>
      </c>
      <c r="AA20" s="3">
        <v>44671.131062615699</v>
      </c>
      <c r="AB20" t="s">
        <v>4</v>
      </c>
      <c r="AC20" s="3">
        <v>44671.365413622698</v>
      </c>
      <c r="AD20" t="s">
        <v>4</v>
      </c>
      <c r="AE20">
        <v>54</v>
      </c>
      <c r="AF20">
        <v>9</v>
      </c>
      <c r="AG20">
        <v>2</v>
      </c>
      <c r="AH20">
        <v>4</v>
      </c>
      <c r="AI20">
        <v>12740</v>
      </c>
      <c r="AJ20">
        <v>4300</v>
      </c>
    </row>
    <row r="21" spans="1:36" x14ac:dyDescent="0.3">
      <c r="A21">
        <v>90946</v>
      </c>
      <c r="B21">
        <v>1</v>
      </c>
      <c r="C21">
        <v>22</v>
      </c>
      <c r="D21" s="1">
        <v>44670</v>
      </c>
      <c r="E21">
        <v>4</v>
      </c>
      <c r="F21">
        <v>439</v>
      </c>
      <c r="G21">
        <v>82</v>
      </c>
      <c r="H21">
        <v>521</v>
      </c>
      <c r="I21">
        <v>190</v>
      </c>
      <c r="J21">
        <v>36</v>
      </c>
      <c r="K21">
        <v>226</v>
      </c>
      <c r="L21">
        <v>50</v>
      </c>
      <c r="M21">
        <v>0</v>
      </c>
      <c r="N21">
        <v>50</v>
      </c>
      <c r="O21">
        <v>400</v>
      </c>
      <c r="P21">
        <v>0</v>
      </c>
      <c r="Q21">
        <v>400</v>
      </c>
      <c r="R21">
        <v>0</v>
      </c>
      <c r="S21">
        <v>0</v>
      </c>
      <c r="T21">
        <v>0</v>
      </c>
      <c r="U21">
        <v>0</v>
      </c>
      <c r="V21">
        <v>0</v>
      </c>
      <c r="W21">
        <v>450</v>
      </c>
      <c r="X21" t="s">
        <v>963</v>
      </c>
      <c r="Y21">
        <v>0</v>
      </c>
      <c r="Z21">
        <v>0</v>
      </c>
      <c r="AA21" s="3">
        <v>44671.171404363398</v>
      </c>
      <c r="AB21" t="s">
        <v>4</v>
      </c>
      <c r="AC21" s="3">
        <v>44671.365678240698</v>
      </c>
      <c r="AD21" t="s">
        <v>4</v>
      </c>
      <c r="AE21">
        <v>41</v>
      </c>
      <c r="AF21">
        <v>10</v>
      </c>
      <c r="AG21">
        <v>1</v>
      </c>
      <c r="AH21">
        <v>5</v>
      </c>
      <c r="AI21">
        <v>9820</v>
      </c>
      <c r="AJ21">
        <v>4683</v>
      </c>
    </row>
    <row r="22" spans="1:36" x14ac:dyDescent="0.3">
      <c r="A22">
        <v>90948</v>
      </c>
      <c r="B22">
        <v>1</v>
      </c>
      <c r="C22">
        <v>22</v>
      </c>
      <c r="D22" s="1">
        <v>44670</v>
      </c>
      <c r="E22">
        <v>5</v>
      </c>
      <c r="F22">
        <v>439</v>
      </c>
      <c r="G22">
        <v>64</v>
      </c>
      <c r="H22">
        <v>503</v>
      </c>
      <c r="I22">
        <v>190</v>
      </c>
      <c r="J22">
        <v>27</v>
      </c>
      <c r="K22">
        <v>217</v>
      </c>
      <c r="L22">
        <v>100</v>
      </c>
      <c r="M22">
        <v>0</v>
      </c>
      <c r="N22">
        <v>100</v>
      </c>
      <c r="O22">
        <v>450</v>
      </c>
      <c r="P22">
        <v>0</v>
      </c>
      <c r="Q22">
        <v>450</v>
      </c>
      <c r="R22">
        <v>0</v>
      </c>
      <c r="S22">
        <v>0</v>
      </c>
      <c r="T22">
        <v>0</v>
      </c>
      <c r="U22">
        <v>0</v>
      </c>
      <c r="V22">
        <v>0</v>
      </c>
      <c r="W22">
        <v>550</v>
      </c>
      <c r="X22" t="s">
        <v>963</v>
      </c>
      <c r="Y22">
        <v>0</v>
      </c>
      <c r="Z22">
        <v>6.84</v>
      </c>
      <c r="AA22" s="3">
        <v>44671.216635185199</v>
      </c>
      <c r="AB22" t="s">
        <v>4</v>
      </c>
      <c r="AC22" s="3">
        <v>44671.365936574097</v>
      </c>
      <c r="AD22" t="s">
        <v>4</v>
      </c>
      <c r="AE22">
        <v>35</v>
      </c>
      <c r="AF22">
        <v>5</v>
      </c>
      <c r="AG22">
        <v>1</v>
      </c>
      <c r="AH22">
        <v>2</v>
      </c>
      <c r="AI22">
        <v>8191</v>
      </c>
      <c r="AJ22">
        <v>4238</v>
      </c>
    </row>
    <row r="23" spans="1:36" x14ac:dyDescent="0.3">
      <c r="A23">
        <v>90950</v>
      </c>
      <c r="B23">
        <v>1</v>
      </c>
      <c r="C23">
        <v>22</v>
      </c>
      <c r="D23" s="1">
        <v>44670</v>
      </c>
      <c r="E23">
        <v>6</v>
      </c>
      <c r="F23">
        <v>404</v>
      </c>
      <c r="G23">
        <v>0</v>
      </c>
      <c r="H23">
        <v>404</v>
      </c>
      <c r="I23">
        <v>171</v>
      </c>
      <c r="J23">
        <v>0</v>
      </c>
      <c r="K23">
        <v>171</v>
      </c>
      <c r="L23">
        <v>100</v>
      </c>
      <c r="M23">
        <v>0</v>
      </c>
      <c r="N23">
        <v>100</v>
      </c>
      <c r="O23">
        <v>400</v>
      </c>
      <c r="P23">
        <v>0</v>
      </c>
      <c r="Q23">
        <v>400</v>
      </c>
      <c r="R23">
        <v>0</v>
      </c>
      <c r="S23">
        <v>0</v>
      </c>
      <c r="T23">
        <v>0</v>
      </c>
      <c r="U23">
        <v>0</v>
      </c>
      <c r="V23">
        <v>0</v>
      </c>
      <c r="W23">
        <v>500</v>
      </c>
      <c r="X23" t="s">
        <v>963</v>
      </c>
      <c r="Y23">
        <v>0</v>
      </c>
      <c r="Z23">
        <v>0</v>
      </c>
      <c r="AA23" s="3">
        <v>44671.255228391201</v>
      </c>
      <c r="AB23" t="s">
        <v>4</v>
      </c>
      <c r="AC23" s="3">
        <v>44671.366247534701</v>
      </c>
      <c r="AD23" t="s">
        <v>4</v>
      </c>
      <c r="AE23">
        <v>28</v>
      </c>
      <c r="AF23">
        <v>4</v>
      </c>
      <c r="AG23">
        <v>2</v>
      </c>
      <c r="AH23">
        <v>4</v>
      </c>
      <c r="AI23">
        <v>6680</v>
      </c>
      <c r="AJ23">
        <v>4454</v>
      </c>
    </row>
    <row r="24" spans="1:36" x14ac:dyDescent="0.3">
      <c r="A24">
        <v>90952</v>
      </c>
      <c r="B24">
        <v>1</v>
      </c>
      <c r="C24">
        <v>22</v>
      </c>
      <c r="D24" s="1">
        <v>44670</v>
      </c>
      <c r="E24">
        <v>7</v>
      </c>
      <c r="F24">
        <v>370</v>
      </c>
      <c r="G24">
        <v>0</v>
      </c>
      <c r="H24">
        <v>370</v>
      </c>
      <c r="I24">
        <v>167</v>
      </c>
      <c r="J24">
        <v>0</v>
      </c>
      <c r="K24">
        <v>167</v>
      </c>
      <c r="L24">
        <v>50</v>
      </c>
      <c r="M24">
        <v>0</v>
      </c>
      <c r="N24">
        <v>50</v>
      </c>
      <c r="O24">
        <v>400</v>
      </c>
      <c r="P24">
        <v>0</v>
      </c>
      <c r="Q24">
        <v>400</v>
      </c>
      <c r="R24">
        <v>0</v>
      </c>
      <c r="S24">
        <v>0</v>
      </c>
      <c r="T24">
        <v>0</v>
      </c>
      <c r="U24">
        <v>0</v>
      </c>
      <c r="V24">
        <v>0</v>
      </c>
      <c r="W24">
        <v>450</v>
      </c>
      <c r="X24" t="s">
        <v>964</v>
      </c>
      <c r="Y24">
        <v>0</v>
      </c>
      <c r="Z24">
        <v>6.41</v>
      </c>
      <c r="AA24" s="3">
        <v>44671.295794675898</v>
      </c>
      <c r="AB24" t="s">
        <v>4</v>
      </c>
      <c r="AE24">
        <v>21</v>
      </c>
      <c r="AF24">
        <v>4</v>
      </c>
      <c r="AG24">
        <v>1</v>
      </c>
      <c r="AH24">
        <v>3</v>
      </c>
      <c r="AI24">
        <v>5022</v>
      </c>
      <c r="AJ24">
        <v>1851</v>
      </c>
    </row>
    <row r="25" spans="1:36" x14ac:dyDescent="0.3">
      <c r="A25">
        <v>90954</v>
      </c>
      <c r="B25">
        <v>1</v>
      </c>
      <c r="C25">
        <v>22</v>
      </c>
      <c r="D25" s="1">
        <v>44670</v>
      </c>
      <c r="E25">
        <v>8</v>
      </c>
      <c r="F25">
        <v>401</v>
      </c>
      <c r="G25">
        <v>0</v>
      </c>
      <c r="H25">
        <v>401</v>
      </c>
      <c r="I25">
        <v>175</v>
      </c>
      <c r="J25">
        <v>0</v>
      </c>
      <c r="K25">
        <v>175</v>
      </c>
      <c r="L25">
        <v>105</v>
      </c>
      <c r="M25">
        <v>0</v>
      </c>
      <c r="N25">
        <v>105</v>
      </c>
      <c r="O25">
        <v>445</v>
      </c>
      <c r="P25">
        <v>0</v>
      </c>
      <c r="Q25">
        <v>445</v>
      </c>
      <c r="R25">
        <v>0</v>
      </c>
      <c r="S25">
        <v>0</v>
      </c>
      <c r="T25">
        <v>0</v>
      </c>
      <c r="U25">
        <v>0</v>
      </c>
      <c r="V25">
        <v>0</v>
      </c>
      <c r="W25">
        <v>550</v>
      </c>
      <c r="X25" t="s">
        <v>963</v>
      </c>
      <c r="Y25">
        <v>0</v>
      </c>
      <c r="Z25">
        <v>0</v>
      </c>
      <c r="AA25" s="3">
        <v>44671.342216088</v>
      </c>
      <c r="AB25" t="s">
        <v>4</v>
      </c>
      <c r="AC25" s="3">
        <v>44671.366577430599</v>
      </c>
      <c r="AD25" t="s">
        <v>4</v>
      </c>
      <c r="AE25">
        <v>18</v>
      </c>
      <c r="AF25">
        <v>3</v>
      </c>
      <c r="AG25">
        <v>0</v>
      </c>
      <c r="AH25">
        <v>10</v>
      </c>
      <c r="AI25">
        <v>4406</v>
      </c>
      <c r="AJ25">
        <v>4351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DMR</vt:lpstr>
      <vt:lpstr>curr</vt:lpstr>
      <vt:lpstr>prv</vt:lpstr>
      <vt:lpstr>stpg</vt:lpstr>
      <vt:lpstr>crop</vt:lpstr>
      <vt:lpstr>hrly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dcterms:created xsi:type="dcterms:W3CDTF">2022-10-27T04:44:52Z</dcterms:created>
  <dcterms:modified xsi:type="dcterms:W3CDTF">2022-10-28T04:55:10Z</dcterms:modified>
</cp:coreProperties>
</file>