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vi\Desktop\"/>
    </mc:Choice>
  </mc:AlternateContent>
  <bookViews>
    <workbookView xWindow="480" yWindow="84" windowWidth="21972" windowHeight="924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Sheet1!$A$1:$N$325</definedName>
  </definedNames>
  <calcPr calcId="162913"/>
</workbook>
</file>

<file path=xl/calcChain.xml><?xml version="1.0" encoding="utf-8"?>
<calcChain xmlns="http://schemas.openxmlformats.org/spreadsheetml/2006/main">
  <c r="L14" i="2" l="1"/>
  <c r="P15" i="2"/>
  <c r="N15" i="2"/>
  <c r="Q15" i="2" s="1"/>
  <c r="M15" i="2"/>
  <c r="S5" i="2"/>
  <c r="S3" i="2"/>
  <c r="R13" i="2"/>
  <c r="Q13" i="2"/>
  <c r="Q11" i="2"/>
  <c r="P13" i="2"/>
  <c r="S13" i="2" s="1"/>
  <c r="P11" i="2"/>
  <c r="S11" i="2" s="1"/>
  <c r="P9" i="2"/>
  <c r="S9" i="2" s="1"/>
  <c r="P7" i="2"/>
  <c r="S7" i="2" s="1"/>
  <c r="P5" i="2"/>
  <c r="P3" i="2"/>
  <c r="O13" i="2"/>
  <c r="O15" i="2" s="1"/>
  <c r="O11" i="2"/>
  <c r="R11" i="2" s="1"/>
  <c r="O9" i="2"/>
  <c r="Q9" i="2" s="1"/>
  <c r="O7" i="2"/>
  <c r="Q7" i="2" s="1"/>
  <c r="O5" i="2"/>
  <c r="Q5" i="2" s="1"/>
  <c r="O3" i="2"/>
  <c r="Q3" i="2" s="1"/>
  <c r="R5" i="2" l="1"/>
  <c r="R9" i="2"/>
  <c r="R3" i="2"/>
  <c r="R7" i="2"/>
</calcChain>
</file>

<file path=xl/sharedStrings.xml><?xml version="1.0" encoding="utf-8"?>
<sst xmlns="http://schemas.openxmlformats.org/spreadsheetml/2006/main" count="944" uniqueCount="176">
  <si>
    <t>E_NAME</t>
  </si>
  <si>
    <t>SL_YEAR</t>
  </si>
  <si>
    <t>SL_MONTH</t>
  </si>
  <si>
    <t>SL_EMPLOYEE</t>
  </si>
  <si>
    <t>SL_T_DAYS</t>
  </si>
  <si>
    <t>SL_L_DAYS</t>
  </si>
  <si>
    <t>SL_BASIC</t>
  </si>
  <si>
    <t>SL_DEDUCTION</t>
  </si>
  <si>
    <t>SL_ALLOWANCE</t>
  </si>
  <si>
    <t>SL_EARNING</t>
  </si>
  <si>
    <t>SL_ARREAR</t>
  </si>
  <si>
    <t>SL_NETROUNDEDAMT</t>
  </si>
  <si>
    <t>SL_STD_BASIC</t>
  </si>
  <si>
    <t>SL_Department</t>
  </si>
  <si>
    <t>RAMBHAROSEY LAL SHARMA</t>
  </si>
  <si>
    <t>NULL</t>
  </si>
  <si>
    <t>RAJESH SHARMA</t>
  </si>
  <si>
    <t>DEVENDRA TYAGI</t>
  </si>
  <si>
    <t>DIWAKAR SINGH</t>
  </si>
  <si>
    <t>PRAMOD KUMAR KALIA</t>
  </si>
  <si>
    <t>SANJAY SINGH PARIHAR</t>
  </si>
  <si>
    <t>NARENDRA KUMAR</t>
  </si>
  <si>
    <t>MANOJ KUMAR TIWARI</t>
  </si>
  <si>
    <t>RAJEEV KUMAR SRIVASTAVA</t>
  </si>
  <si>
    <t>ARVIND AGARWAL</t>
  </si>
  <si>
    <t>SANJEEV KUMAR BHARDWAJ</t>
  </si>
  <si>
    <t>ARUN KUMAR MAKHARIA</t>
  </si>
  <si>
    <t>ATUL KUMAR GUPTA</t>
  </si>
  <si>
    <t>VINOD KUMAR BERIA</t>
  </si>
  <si>
    <t>PAVITRA BISWAS</t>
  </si>
  <si>
    <t>PRAMOD KUMAR</t>
  </si>
  <si>
    <t>SURENDRA KUMAR PANDEY</t>
  </si>
  <si>
    <t>ANANDVIR SINGH</t>
  </si>
  <si>
    <t>LUVKUSH KUMAR</t>
  </si>
  <si>
    <t>DEEPAK KUMAR</t>
  </si>
  <si>
    <t>DUSHYANT SINGH</t>
  </si>
  <si>
    <t>RAHUL KUMAR SHARMA</t>
  </si>
  <si>
    <t>SUNEEL VISHNOI</t>
  </si>
  <si>
    <t xml:space="preserve">GIRISH KUMAR </t>
  </si>
  <si>
    <t>BIJENDRA PRASAD</t>
  </si>
  <si>
    <t>SHEESHPAL SINGH</t>
  </si>
  <si>
    <t xml:space="preserve">AYYUB </t>
  </si>
  <si>
    <t>SUNEEL KUMAR</t>
  </si>
  <si>
    <t>HOTI LAL</t>
  </si>
  <si>
    <t>MEXWELL LAWRENCE</t>
  </si>
  <si>
    <t>AMIT KUMAR MAHESHWARI</t>
  </si>
  <si>
    <t>AMIT KUMAR JAIN</t>
  </si>
  <si>
    <t>OM PRAKASH</t>
  </si>
  <si>
    <t>C. B. PATODIA</t>
  </si>
  <si>
    <t>SHIV KUMAR MAHESHWARI</t>
  </si>
  <si>
    <t>MAHESH AGARWAL</t>
  </si>
  <si>
    <t>BALWANT SINGH</t>
  </si>
  <si>
    <t>NEERAJ GUPTA</t>
  </si>
  <si>
    <t>YAGVENDRA GUPTA</t>
  </si>
  <si>
    <t>R. S. PODDAR</t>
  </si>
  <si>
    <t>SWATANTRA B. PURI</t>
  </si>
  <si>
    <t>SURESH KUMAR PANDEY</t>
  </si>
  <si>
    <t>DINESH KUMAR CHAUHAN</t>
  </si>
  <si>
    <t>KANAHAIYA LAL SINGH</t>
  </si>
  <si>
    <t>DEEPAK KUMAR MISHRA</t>
  </si>
  <si>
    <t>PRABHAKAR DUBEY</t>
  </si>
  <si>
    <t>ANIL KUMAR GUPTA</t>
  </si>
  <si>
    <t>NAVNEET KUMAR SRIVASTAVA</t>
  </si>
  <si>
    <t>BAIJU THAKUR</t>
  </si>
  <si>
    <t>UMESH KUMAR AGARWAL</t>
  </si>
  <si>
    <t>BIRBAL YADAV</t>
  </si>
  <si>
    <t>ASHWANI KUMAR SRIVASTAVA</t>
  </si>
  <si>
    <t>ASHOK KUMAR</t>
  </si>
  <si>
    <t>SANJEEV KUMAR SHARMA</t>
  </si>
  <si>
    <t>SUKHVIR SINGH</t>
  </si>
  <si>
    <t xml:space="preserve">DALCHAND </t>
  </si>
  <si>
    <t>ASHU JAIN</t>
  </si>
  <si>
    <t>C VENKATESH</t>
  </si>
  <si>
    <t>SANDEEP BHATNAGAR</t>
  </si>
  <si>
    <t>NITIN KUMAR</t>
  </si>
  <si>
    <t>PRAMOD TIWARI</t>
  </si>
  <si>
    <t>MUKESH KUMAR</t>
  </si>
  <si>
    <t>VEER SINGH PUNDIR</t>
  </si>
  <si>
    <t>YAGYADEEP VERMA</t>
  </si>
  <si>
    <t>PREETAM SINGH</t>
  </si>
  <si>
    <t>KRISHNA GOPAL VERMA</t>
  </si>
  <si>
    <t>SANDEEP TIWARI</t>
  </si>
  <si>
    <t>SUSHIL KUMAR SHARMA</t>
  </si>
  <si>
    <t>EKLAVYA JAIN</t>
  </si>
  <si>
    <t>VIKAS SINGHAL</t>
  </si>
  <si>
    <t>MAHATAM YADAV</t>
  </si>
  <si>
    <t>ANIL KUMAR</t>
  </si>
  <si>
    <t>MANOJ KUMAR</t>
  </si>
  <si>
    <t>UPKAR SHARMA</t>
  </si>
  <si>
    <t>VIVEK KANT SHARMA</t>
  </si>
  <si>
    <t>ANUJ KUMAR RANA</t>
  </si>
  <si>
    <t>SHATRUGHAN MISHRA</t>
  </si>
  <si>
    <t>CHANDRA KANT CHAUBEY</t>
  </si>
  <si>
    <t>RAHUL KUMAR</t>
  </si>
  <si>
    <t>SUBHASH CHAND</t>
  </si>
  <si>
    <t>AMISH KUMAR</t>
  </si>
  <si>
    <t>PRADEEP KUMAR</t>
  </si>
  <si>
    <t>AMIT KUMAR SINHA</t>
  </si>
  <si>
    <t>PANKAJ KUMAR</t>
  </si>
  <si>
    <t>AMARPAL SINGH</t>
  </si>
  <si>
    <t>NIRDESH KUMAR</t>
  </si>
  <si>
    <t>PANKAJ BHARTI</t>
  </si>
  <si>
    <t>RAJENDRA SINGH</t>
  </si>
  <si>
    <t>RAJEEV CHAUDHRY</t>
  </si>
  <si>
    <t>DEVENDRA SINGH</t>
  </si>
  <si>
    <t>PARVENDRA SINGH</t>
  </si>
  <si>
    <t>KAPIL KUMAR THAKUR</t>
  </si>
  <si>
    <t>DEVENDRA KUMAR</t>
  </si>
  <si>
    <t>AJAY KUMAR</t>
  </si>
  <si>
    <t>MOHAN SINGH</t>
  </si>
  <si>
    <t>SANJEEV KUMAR</t>
  </si>
  <si>
    <t>DHARMENDRA KUMAR</t>
  </si>
  <si>
    <t>VIJAY KUMAR SRIVASTAVA</t>
  </si>
  <si>
    <t>PRAVEEN KUMAR AGARWAL</t>
  </si>
  <si>
    <t>HARENDRA KUMAR</t>
  </si>
  <si>
    <t>VIVEK SHANKAR SINGH</t>
  </si>
  <si>
    <t>TARA SINGH</t>
  </si>
  <si>
    <t>DINESH KUMAR</t>
  </si>
  <si>
    <t>VIVEK KUMAR SRIVASTAVA</t>
  </si>
  <si>
    <t>PARAMVIR SINGH</t>
  </si>
  <si>
    <t>SURAJ SINGH</t>
  </si>
  <si>
    <t>JAIDEV SINGH</t>
  </si>
  <si>
    <t>VINOD SINGH</t>
  </si>
  <si>
    <t>ASHAWANI KUMAR SHARMA</t>
  </si>
  <si>
    <t>MANOJ KUMAR AGARWAL</t>
  </si>
  <si>
    <t>RAVI BHUSHAN</t>
  </si>
  <si>
    <t>VIKAS SINGH</t>
  </si>
  <si>
    <t>PRABIR CHATTERJEE</t>
  </si>
  <si>
    <t>RAJEEV KUMAR DWIVEDI</t>
  </si>
  <si>
    <t>HARISH KUMAR SACHAN</t>
  </si>
  <si>
    <t>UMA SHANKAR TRIPATHI</t>
  </si>
  <si>
    <t>VEERBHAN SHARMA</t>
  </si>
  <si>
    <t>BEERPAL SINGH</t>
  </si>
  <si>
    <t>YASHPAL SINGH</t>
  </si>
  <si>
    <t>DWARIKA PRASAD</t>
  </si>
  <si>
    <t>MAHESH SINGH</t>
  </si>
  <si>
    <t>RUCHIR TRIPATHI</t>
  </si>
  <si>
    <t>SUNIL DUTT YADAV</t>
  </si>
  <si>
    <t>SANTOSH RAI</t>
  </si>
  <si>
    <t>SURENDRA SINGH</t>
  </si>
  <si>
    <t>SHESH NATH YADAV</t>
  </si>
  <si>
    <t>RAJESH VERMA</t>
  </si>
  <si>
    <t>MAHESH KUMAR</t>
  </si>
  <si>
    <t>MUKESH KUMAR SHARMA</t>
  </si>
  <si>
    <t>ANIL KUMAR PANDEY</t>
  </si>
  <si>
    <t>RAJESH YADAV</t>
  </si>
  <si>
    <t>SHUBHAM CHAUDHARY</t>
  </si>
  <si>
    <t>NARESH KUMAR</t>
  </si>
  <si>
    <t>NAROTTAM SINGH</t>
  </si>
  <si>
    <t>RAJEEV KUMAR TYAGI</t>
  </si>
  <si>
    <t>SHASHI KANT SHUKLA</t>
  </si>
  <si>
    <t>ANUJ TOMAR</t>
  </si>
  <si>
    <t>MANOJ GOEL</t>
  </si>
  <si>
    <t>SATYAVRAT SHARMA</t>
  </si>
  <si>
    <t>DHARMENDRA SINGH RANA</t>
  </si>
  <si>
    <t>BHUPENDRA KUMAR SHARMA</t>
  </si>
  <si>
    <t xml:space="preserve">RAJ KUMAR </t>
  </si>
  <si>
    <t xml:space="preserve">Atul </t>
  </si>
  <si>
    <t xml:space="preserve">Anuj Kumar </t>
  </si>
  <si>
    <t xml:space="preserve">ANUJ KUMAR </t>
  </si>
  <si>
    <t xml:space="preserve">RAJEEV KUMAR </t>
  </si>
  <si>
    <t xml:space="preserve">KULDEEP KUMAR </t>
  </si>
  <si>
    <t>PRADEEP KUMAR KATIYAR</t>
  </si>
  <si>
    <t>MUKESH KUMAR DUBE</t>
  </si>
  <si>
    <t xml:space="preserve">Mo Shavez </t>
  </si>
  <si>
    <t xml:space="preserve">JANESH KUMAR </t>
  </si>
  <si>
    <t>MAHESHWAR SHARMA</t>
  </si>
  <si>
    <t>SARVESH KUMAR SHUKLA</t>
  </si>
  <si>
    <t>PRAVEENDRA SINGH</t>
  </si>
  <si>
    <t>Shitiz Bhatnagar</t>
  </si>
  <si>
    <t>HARENDRA KUMAR MALIK</t>
  </si>
  <si>
    <t xml:space="preserve">MUKESH KUMAR </t>
  </si>
  <si>
    <t>OM PRAKASH VERMA</t>
  </si>
  <si>
    <t>Basic</t>
  </si>
  <si>
    <t>Allowance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</si>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</sst>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5"/>
  <sheetViews>
    <sheetView workbookViewId="0">
      <pane xSplit="1" ySplit="1" topLeftCell="B213" activePane="bottomRight" state="frozen"/>
      <selection pane="topRight" activeCell="B1" sqref="B1"/>
      <selection pane="bottomLeft" activeCell="A2" sqref="A2"/>
      <selection pane="bottomRight" activeCell="P227" sqref="P227"/>
    </sheetView>
  </sheetViews>
  <sheetFormatPr defaultRowHeight="14.4" x14ac:dyDescent="0.3"/>
  <cols>
    <col min="1" max="1" width="26.5546875" bestFit="1" customWidth="1"/>
    <col min="2" max="2" width="8" bestFit="1" customWidth="1"/>
    <col min="3" max="3" width="10.33203125" bestFit="1" customWidth="1"/>
    <col min="4" max="4" width="12.6640625" bestFit="1" customWidth="1"/>
    <col min="5" max="5" width="10" bestFit="1" customWidth="1"/>
    <col min="6" max="6" width="9.88671875" bestFit="1" customWidth="1"/>
    <col min="7" max="7" width="9" bestFit="1" customWidth="1"/>
    <col min="8" max="8" width="14" bestFit="1" customWidth="1"/>
    <col min="9" max="9" width="14.44140625" bestFit="1" customWidth="1"/>
    <col min="10" max="10" width="11.44140625" bestFit="1" customWidth="1"/>
    <col min="11" max="11" width="10.33203125" bestFit="1" customWidth="1"/>
    <col min="12" max="12" width="19.6640625" bestFit="1" customWidth="1"/>
    <col min="13" max="13" width="12.6640625" bestFit="1" customWidth="1"/>
    <col min="14" max="14" width="13.66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>
        <v>2020</v>
      </c>
      <c r="C2">
        <v>8</v>
      </c>
      <c r="D2">
        <v>1009</v>
      </c>
      <c r="E2">
        <v>31</v>
      </c>
      <c r="F2">
        <v>11</v>
      </c>
      <c r="G2">
        <v>35500</v>
      </c>
      <c r="H2">
        <v>7060</v>
      </c>
      <c r="I2">
        <v>10100</v>
      </c>
      <c r="J2" t="s">
        <v>15</v>
      </c>
      <c r="K2" t="s">
        <v>15</v>
      </c>
      <c r="L2">
        <v>38540</v>
      </c>
      <c r="M2">
        <v>35500</v>
      </c>
      <c r="N2">
        <v>10</v>
      </c>
    </row>
    <row r="3" spans="1:14" x14ac:dyDescent="0.3">
      <c r="A3" t="s">
        <v>14</v>
      </c>
      <c r="B3">
        <v>2020</v>
      </c>
      <c r="C3">
        <v>9</v>
      </c>
      <c r="D3">
        <v>1009</v>
      </c>
      <c r="E3">
        <v>30</v>
      </c>
      <c r="F3">
        <v>0</v>
      </c>
      <c r="G3">
        <v>37500</v>
      </c>
      <c r="H3">
        <v>7780</v>
      </c>
      <c r="I3">
        <v>21638</v>
      </c>
      <c r="J3">
        <v>4000</v>
      </c>
      <c r="K3" t="s">
        <v>15</v>
      </c>
      <c r="L3">
        <v>55358</v>
      </c>
      <c r="M3">
        <v>37500</v>
      </c>
      <c r="N3">
        <v>10</v>
      </c>
    </row>
    <row r="4" spans="1:14" x14ac:dyDescent="0.3">
      <c r="A4" t="s">
        <v>16</v>
      </c>
      <c r="B4">
        <v>2020</v>
      </c>
      <c r="C4">
        <v>8</v>
      </c>
      <c r="D4">
        <v>1011</v>
      </c>
      <c r="E4">
        <v>31</v>
      </c>
      <c r="F4">
        <v>4</v>
      </c>
      <c r="G4">
        <v>37600</v>
      </c>
      <c r="H4">
        <v>18176</v>
      </c>
      <c r="I4">
        <v>22708</v>
      </c>
      <c r="J4" t="s">
        <v>15</v>
      </c>
      <c r="K4" t="s">
        <v>15</v>
      </c>
      <c r="L4">
        <v>42132</v>
      </c>
      <c r="M4">
        <v>37600</v>
      </c>
      <c r="N4">
        <v>10</v>
      </c>
    </row>
    <row r="5" spans="1:14" x14ac:dyDescent="0.3">
      <c r="A5" t="s">
        <v>16</v>
      </c>
      <c r="B5">
        <v>2020</v>
      </c>
      <c r="C5">
        <v>9</v>
      </c>
      <c r="D5">
        <v>1011</v>
      </c>
      <c r="E5">
        <v>30</v>
      </c>
      <c r="F5">
        <v>3</v>
      </c>
      <c r="G5">
        <v>41500</v>
      </c>
      <c r="H5">
        <v>22388</v>
      </c>
      <c r="I5">
        <v>29256</v>
      </c>
      <c r="J5">
        <v>7800</v>
      </c>
      <c r="K5" t="s">
        <v>15</v>
      </c>
      <c r="L5">
        <v>56168</v>
      </c>
      <c r="M5">
        <v>41500</v>
      </c>
      <c r="N5">
        <v>10</v>
      </c>
    </row>
    <row r="6" spans="1:14" x14ac:dyDescent="0.3">
      <c r="A6" t="s">
        <v>17</v>
      </c>
      <c r="B6">
        <v>2020</v>
      </c>
      <c r="C6">
        <v>8</v>
      </c>
      <c r="D6">
        <v>1126</v>
      </c>
      <c r="E6">
        <v>31</v>
      </c>
      <c r="F6">
        <v>0</v>
      </c>
      <c r="G6">
        <v>23000</v>
      </c>
      <c r="H6">
        <v>2910</v>
      </c>
      <c r="I6">
        <v>7707</v>
      </c>
      <c r="J6" t="s">
        <v>15</v>
      </c>
      <c r="K6" t="s">
        <v>15</v>
      </c>
      <c r="L6">
        <v>27797</v>
      </c>
      <c r="M6">
        <v>23000</v>
      </c>
      <c r="N6">
        <v>11</v>
      </c>
    </row>
    <row r="7" spans="1:14" x14ac:dyDescent="0.3">
      <c r="A7" t="s">
        <v>17</v>
      </c>
      <c r="B7">
        <v>2020</v>
      </c>
      <c r="C7">
        <v>9</v>
      </c>
      <c r="D7">
        <v>1126</v>
      </c>
      <c r="E7">
        <v>30</v>
      </c>
      <c r="F7">
        <v>0</v>
      </c>
      <c r="G7">
        <v>24000</v>
      </c>
      <c r="H7">
        <v>3270</v>
      </c>
      <c r="I7">
        <v>14084</v>
      </c>
      <c r="J7">
        <v>2000</v>
      </c>
      <c r="K7" t="s">
        <v>15</v>
      </c>
      <c r="L7">
        <v>36814</v>
      </c>
      <c r="M7">
        <v>24000</v>
      </c>
      <c r="N7">
        <v>11</v>
      </c>
    </row>
    <row r="8" spans="1:14" x14ac:dyDescent="0.3">
      <c r="A8" t="s">
        <v>18</v>
      </c>
      <c r="B8">
        <v>2020</v>
      </c>
      <c r="C8">
        <v>8</v>
      </c>
      <c r="D8">
        <v>1312</v>
      </c>
      <c r="E8">
        <v>31</v>
      </c>
      <c r="F8">
        <v>2</v>
      </c>
      <c r="G8">
        <v>38600</v>
      </c>
      <c r="H8">
        <v>19346</v>
      </c>
      <c r="I8">
        <v>23401</v>
      </c>
      <c r="J8" t="s">
        <v>15</v>
      </c>
      <c r="K8" t="s">
        <v>15</v>
      </c>
      <c r="L8">
        <v>42655</v>
      </c>
      <c r="M8">
        <v>38600</v>
      </c>
      <c r="N8">
        <v>13</v>
      </c>
    </row>
    <row r="9" spans="1:14" x14ac:dyDescent="0.3">
      <c r="A9" t="s">
        <v>18</v>
      </c>
      <c r="B9">
        <v>2020</v>
      </c>
      <c r="C9">
        <v>9</v>
      </c>
      <c r="D9">
        <v>1312</v>
      </c>
      <c r="E9">
        <v>30</v>
      </c>
      <c r="F9">
        <v>0</v>
      </c>
      <c r="G9">
        <v>43000</v>
      </c>
      <c r="H9">
        <v>24098</v>
      </c>
      <c r="I9">
        <v>30339</v>
      </c>
      <c r="J9">
        <v>8800</v>
      </c>
      <c r="K9" t="s">
        <v>15</v>
      </c>
      <c r="L9">
        <v>58041</v>
      </c>
      <c r="M9">
        <v>43000</v>
      </c>
      <c r="N9">
        <v>13</v>
      </c>
    </row>
    <row r="10" spans="1:14" x14ac:dyDescent="0.3">
      <c r="A10" t="s">
        <v>19</v>
      </c>
      <c r="B10">
        <v>2020</v>
      </c>
      <c r="C10">
        <v>8</v>
      </c>
      <c r="D10">
        <v>1320</v>
      </c>
      <c r="E10">
        <v>31</v>
      </c>
      <c r="F10">
        <v>0</v>
      </c>
      <c r="G10">
        <v>35400</v>
      </c>
      <c r="H10">
        <v>16634</v>
      </c>
      <c r="I10">
        <v>21365</v>
      </c>
      <c r="J10" t="s">
        <v>15</v>
      </c>
      <c r="K10" t="s">
        <v>15</v>
      </c>
      <c r="L10">
        <v>40131</v>
      </c>
      <c r="M10">
        <v>35400</v>
      </c>
      <c r="N10">
        <v>13</v>
      </c>
    </row>
    <row r="11" spans="1:14" x14ac:dyDescent="0.3">
      <c r="A11" t="s">
        <v>19</v>
      </c>
      <c r="B11">
        <v>2020</v>
      </c>
      <c r="C11">
        <v>9</v>
      </c>
      <c r="D11">
        <v>1320</v>
      </c>
      <c r="E11">
        <v>30</v>
      </c>
      <c r="F11">
        <v>0</v>
      </c>
      <c r="G11">
        <v>38500</v>
      </c>
      <c r="H11">
        <v>19982</v>
      </c>
      <c r="I11">
        <v>28129</v>
      </c>
      <c r="J11">
        <v>6200</v>
      </c>
      <c r="K11" t="s">
        <v>15</v>
      </c>
      <c r="L11">
        <v>52847</v>
      </c>
      <c r="M11">
        <v>38500</v>
      </c>
      <c r="N11">
        <v>13</v>
      </c>
    </row>
    <row r="12" spans="1:14" x14ac:dyDescent="0.3">
      <c r="A12" t="s">
        <v>20</v>
      </c>
      <c r="B12">
        <v>2020</v>
      </c>
      <c r="C12">
        <v>8</v>
      </c>
      <c r="D12">
        <v>1325</v>
      </c>
      <c r="E12">
        <v>31</v>
      </c>
      <c r="F12">
        <v>0</v>
      </c>
      <c r="G12">
        <v>25000</v>
      </c>
      <c r="H12">
        <v>9262</v>
      </c>
      <c r="I12">
        <v>9357</v>
      </c>
      <c r="J12" t="s">
        <v>15</v>
      </c>
      <c r="K12" t="s">
        <v>15</v>
      </c>
      <c r="L12">
        <v>25095</v>
      </c>
      <c r="M12">
        <v>25000</v>
      </c>
      <c r="N12">
        <v>13</v>
      </c>
    </row>
    <row r="13" spans="1:14" x14ac:dyDescent="0.3">
      <c r="A13" t="s">
        <v>20</v>
      </c>
      <c r="B13">
        <v>2020</v>
      </c>
      <c r="C13">
        <v>9</v>
      </c>
      <c r="D13">
        <v>1325</v>
      </c>
      <c r="E13">
        <v>30</v>
      </c>
      <c r="F13">
        <v>1</v>
      </c>
      <c r="G13">
        <v>26000</v>
      </c>
      <c r="H13">
        <v>10230</v>
      </c>
      <c r="I13">
        <v>18948</v>
      </c>
      <c r="J13">
        <v>2000</v>
      </c>
      <c r="K13" t="s">
        <v>15</v>
      </c>
      <c r="L13">
        <v>36718</v>
      </c>
      <c r="M13">
        <v>26000</v>
      </c>
      <c r="N13">
        <v>13</v>
      </c>
    </row>
    <row r="14" spans="1:14" x14ac:dyDescent="0.3">
      <c r="A14" t="s">
        <v>21</v>
      </c>
      <c r="B14">
        <v>2020</v>
      </c>
      <c r="C14">
        <v>8</v>
      </c>
      <c r="D14">
        <v>1403</v>
      </c>
      <c r="E14">
        <v>31</v>
      </c>
      <c r="F14">
        <v>0</v>
      </c>
      <c r="G14" t="s">
        <v>15</v>
      </c>
      <c r="H14" t="s">
        <v>15</v>
      </c>
      <c r="I14" t="s">
        <v>15</v>
      </c>
      <c r="J14" t="s">
        <v>15</v>
      </c>
      <c r="K14" t="s">
        <v>15</v>
      </c>
      <c r="L14" t="s">
        <v>15</v>
      </c>
      <c r="M14" t="s">
        <v>15</v>
      </c>
      <c r="N14">
        <v>14</v>
      </c>
    </row>
    <row r="15" spans="1:14" x14ac:dyDescent="0.3">
      <c r="A15" t="s">
        <v>22</v>
      </c>
      <c r="B15">
        <v>2020</v>
      </c>
      <c r="C15">
        <v>8</v>
      </c>
      <c r="D15">
        <v>1606</v>
      </c>
      <c r="E15">
        <v>31</v>
      </c>
      <c r="F15">
        <v>2</v>
      </c>
      <c r="G15">
        <v>23500</v>
      </c>
      <c r="H15">
        <v>5790</v>
      </c>
      <c r="I15">
        <v>11180</v>
      </c>
      <c r="J15" t="s">
        <v>15</v>
      </c>
      <c r="K15" t="s">
        <v>15</v>
      </c>
      <c r="L15">
        <v>28890</v>
      </c>
      <c r="M15">
        <v>23500</v>
      </c>
      <c r="N15">
        <v>16</v>
      </c>
    </row>
    <row r="16" spans="1:14" x14ac:dyDescent="0.3">
      <c r="A16" t="s">
        <v>22</v>
      </c>
      <c r="B16">
        <v>2020</v>
      </c>
      <c r="C16">
        <v>9</v>
      </c>
      <c r="D16">
        <v>1606</v>
      </c>
      <c r="E16">
        <v>30</v>
      </c>
      <c r="F16">
        <v>1</v>
      </c>
      <c r="G16">
        <v>24000</v>
      </c>
      <c r="H16">
        <v>6123</v>
      </c>
      <c r="I16">
        <v>17242</v>
      </c>
      <c r="J16">
        <v>887</v>
      </c>
      <c r="K16" t="s">
        <v>15</v>
      </c>
      <c r="L16">
        <v>36006</v>
      </c>
      <c r="M16">
        <v>24000</v>
      </c>
      <c r="N16">
        <v>16</v>
      </c>
    </row>
    <row r="17" spans="1:14" x14ac:dyDescent="0.3">
      <c r="A17" t="s">
        <v>23</v>
      </c>
      <c r="B17">
        <v>2020</v>
      </c>
      <c r="C17">
        <v>8</v>
      </c>
      <c r="D17">
        <v>1612</v>
      </c>
      <c r="E17">
        <v>31</v>
      </c>
      <c r="F17">
        <v>0</v>
      </c>
      <c r="G17">
        <v>19000</v>
      </c>
      <c r="H17">
        <v>5162</v>
      </c>
      <c r="I17">
        <v>3069</v>
      </c>
      <c r="J17" t="s">
        <v>15</v>
      </c>
      <c r="K17" t="s">
        <v>15</v>
      </c>
      <c r="L17">
        <v>16907</v>
      </c>
      <c r="M17">
        <v>19000</v>
      </c>
      <c r="N17">
        <v>21</v>
      </c>
    </row>
    <row r="18" spans="1:14" x14ac:dyDescent="0.3">
      <c r="A18" t="s">
        <v>23</v>
      </c>
      <c r="B18">
        <v>2020</v>
      </c>
      <c r="C18">
        <v>9</v>
      </c>
      <c r="D18">
        <v>1612</v>
      </c>
      <c r="E18">
        <v>30</v>
      </c>
      <c r="F18">
        <v>0</v>
      </c>
      <c r="G18">
        <v>20000</v>
      </c>
      <c r="H18">
        <v>6106</v>
      </c>
      <c r="I18">
        <v>4626</v>
      </c>
      <c r="J18">
        <v>2000</v>
      </c>
      <c r="K18" t="s">
        <v>15</v>
      </c>
      <c r="L18">
        <v>20520</v>
      </c>
      <c r="M18">
        <v>20000</v>
      </c>
      <c r="N18">
        <v>21</v>
      </c>
    </row>
    <row r="19" spans="1:14" x14ac:dyDescent="0.3">
      <c r="A19" t="s">
        <v>24</v>
      </c>
      <c r="B19">
        <v>2020</v>
      </c>
      <c r="C19">
        <v>8</v>
      </c>
      <c r="D19">
        <v>1907</v>
      </c>
      <c r="E19">
        <v>31</v>
      </c>
      <c r="F19">
        <v>1</v>
      </c>
      <c r="G19">
        <v>34500</v>
      </c>
      <c r="H19">
        <v>6994</v>
      </c>
      <c r="I19">
        <v>17346</v>
      </c>
      <c r="J19" t="s">
        <v>15</v>
      </c>
      <c r="K19" t="s">
        <v>15</v>
      </c>
      <c r="L19">
        <v>44852</v>
      </c>
      <c r="M19">
        <v>34500</v>
      </c>
      <c r="N19">
        <v>19</v>
      </c>
    </row>
    <row r="20" spans="1:14" x14ac:dyDescent="0.3">
      <c r="A20" t="s">
        <v>24</v>
      </c>
      <c r="B20">
        <v>2020</v>
      </c>
      <c r="C20">
        <v>9</v>
      </c>
      <c r="D20">
        <v>1907</v>
      </c>
      <c r="E20">
        <v>30</v>
      </c>
      <c r="F20">
        <v>0</v>
      </c>
      <c r="G20">
        <v>36000</v>
      </c>
      <c r="H20">
        <v>7534</v>
      </c>
      <c r="I20">
        <v>32177</v>
      </c>
      <c r="J20">
        <v>3000</v>
      </c>
      <c r="K20" t="s">
        <v>15</v>
      </c>
      <c r="L20">
        <v>63643</v>
      </c>
      <c r="M20">
        <v>36000</v>
      </c>
      <c r="N20">
        <v>19</v>
      </c>
    </row>
    <row r="21" spans="1:14" x14ac:dyDescent="0.3">
      <c r="A21" t="s">
        <v>25</v>
      </c>
      <c r="B21">
        <v>2020</v>
      </c>
      <c r="C21">
        <v>8</v>
      </c>
      <c r="D21">
        <v>1911</v>
      </c>
      <c r="E21">
        <v>31</v>
      </c>
      <c r="F21">
        <v>0</v>
      </c>
      <c r="G21">
        <v>20400</v>
      </c>
      <c r="H21">
        <v>9667</v>
      </c>
      <c r="I21">
        <v>7912</v>
      </c>
      <c r="J21" t="s">
        <v>15</v>
      </c>
      <c r="K21" t="s">
        <v>15</v>
      </c>
      <c r="L21">
        <v>18645</v>
      </c>
      <c r="M21">
        <v>20400</v>
      </c>
      <c r="N21">
        <v>19</v>
      </c>
    </row>
    <row r="22" spans="1:14" x14ac:dyDescent="0.3">
      <c r="A22" t="s">
        <v>25</v>
      </c>
      <c r="B22">
        <v>2020</v>
      </c>
      <c r="C22">
        <v>9</v>
      </c>
      <c r="D22">
        <v>1911</v>
      </c>
      <c r="E22">
        <v>30</v>
      </c>
      <c r="F22">
        <v>1</v>
      </c>
      <c r="G22">
        <v>21400</v>
      </c>
      <c r="H22">
        <v>9915</v>
      </c>
      <c r="I22">
        <v>15095</v>
      </c>
      <c r="J22">
        <v>2000</v>
      </c>
      <c r="K22" t="s">
        <v>15</v>
      </c>
      <c r="L22">
        <v>28580</v>
      </c>
      <c r="M22">
        <v>21400</v>
      </c>
      <c r="N22">
        <v>19</v>
      </c>
    </row>
    <row r="23" spans="1:14" x14ac:dyDescent="0.3">
      <c r="A23" t="s">
        <v>26</v>
      </c>
      <c r="B23">
        <v>2020</v>
      </c>
      <c r="C23">
        <v>8</v>
      </c>
      <c r="D23">
        <v>1912</v>
      </c>
      <c r="E23">
        <v>31</v>
      </c>
      <c r="F23">
        <v>0</v>
      </c>
      <c r="G23">
        <v>20800</v>
      </c>
      <c r="H23">
        <v>13126</v>
      </c>
      <c r="I23">
        <v>7613</v>
      </c>
      <c r="J23" t="s">
        <v>15</v>
      </c>
      <c r="K23" t="s">
        <v>15</v>
      </c>
      <c r="L23">
        <v>15287</v>
      </c>
      <c r="M23">
        <v>20800</v>
      </c>
      <c r="N23">
        <v>19</v>
      </c>
    </row>
    <row r="24" spans="1:14" x14ac:dyDescent="0.3">
      <c r="A24" t="s">
        <v>26</v>
      </c>
      <c r="B24">
        <v>2020</v>
      </c>
      <c r="C24">
        <v>9</v>
      </c>
      <c r="D24">
        <v>1912</v>
      </c>
      <c r="E24">
        <v>30</v>
      </c>
      <c r="F24">
        <v>0</v>
      </c>
      <c r="G24">
        <v>21800</v>
      </c>
      <c r="H24">
        <v>9194</v>
      </c>
      <c r="I24">
        <v>14799</v>
      </c>
      <c r="J24">
        <v>2000</v>
      </c>
      <c r="K24" t="s">
        <v>15</v>
      </c>
      <c r="L24">
        <v>29405</v>
      </c>
      <c r="M24">
        <v>21800</v>
      </c>
      <c r="N24">
        <v>19</v>
      </c>
    </row>
    <row r="25" spans="1:14" x14ac:dyDescent="0.3">
      <c r="A25" t="s">
        <v>27</v>
      </c>
      <c r="B25">
        <v>2020</v>
      </c>
      <c r="C25">
        <v>8</v>
      </c>
      <c r="D25">
        <v>1914</v>
      </c>
      <c r="E25">
        <v>31</v>
      </c>
      <c r="F25">
        <v>2</v>
      </c>
      <c r="G25">
        <v>21000</v>
      </c>
      <c r="H25">
        <v>18093</v>
      </c>
      <c r="I25">
        <v>8233</v>
      </c>
      <c r="J25" t="s">
        <v>15</v>
      </c>
      <c r="K25" t="s">
        <v>15</v>
      </c>
      <c r="L25">
        <v>11140</v>
      </c>
      <c r="M25">
        <v>21000</v>
      </c>
      <c r="N25">
        <v>19</v>
      </c>
    </row>
    <row r="26" spans="1:14" x14ac:dyDescent="0.3">
      <c r="A26" t="s">
        <v>27</v>
      </c>
      <c r="B26">
        <v>2020</v>
      </c>
      <c r="C26">
        <v>9</v>
      </c>
      <c r="D26">
        <v>1914</v>
      </c>
      <c r="E26">
        <v>30</v>
      </c>
      <c r="F26">
        <v>0.5</v>
      </c>
      <c r="G26">
        <v>22000</v>
      </c>
      <c r="H26">
        <v>14893</v>
      </c>
      <c r="I26">
        <v>15365</v>
      </c>
      <c r="J26">
        <v>2000</v>
      </c>
      <c r="K26" t="s">
        <v>15</v>
      </c>
      <c r="L26">
        <v>24472</v>
      </c>
      <c r="M26">
        <v>22000</v>
      </c>
      <c r="N26">
        <v>19</v>
      </c>
    </row>
    <row r="27" spans="1:14" x14ac:dyDescent="0.3">
      <c r="A27" t="s">
        <v>28</v>
      </c>
      <c r="B27">
        <v>2020</v>
      </c>
      <c r="C27">
        <v>8</v>
      </c>
      <c r="D27">
        <v>1915</v>
      </c>
      <c r="E27">
        <v>31</v>
      </c>
      <c r="F27">
        <v>0</v>
      </c>
      <c r="G27">
        <v>21500</v>
      </c>
      <c r="H27">
        <v>5310</v>
      </c>
      <c r="I27">
        <v>7900</v>
      </c>
      <c r="J27" t="s">
        <v>15</v>
      </c>
      <c r="K27" t="s">
        <v>15</v>
      </c>
      <c r="L27">
        <v>24090</v>
      </c>
      <c r="M27">
        <v>21500</v>
      </c>
      <c r="N27">
        <v>19</v>
      </c>
    </row>
    <row r="28" spans="1:14" x14ac:dyDescent="0.3">
      <c r="A28" t="s">
        <v>28</v>
      </c>
      <c r="B28">
        <v>2020</v>
      </c>
      <c r="C28">
        <v>9</v>
      </c>
      <c r="D28">
        <v>1915</v>
      </c>
      <c r="E28">
        <v>30</v>
      </c>
      <c r="F28">
        <v>0</v>
      </c>
      <c r="G28">
        <v>22500</v>
      </c>
      <c r="H28">
        <v>6030</v>
      </c>
      <c r="I28">
        <v>16854</v>
      </c>
      <c r="J28">
        <v>2000</v>
      </c>
      <c r="K28" t="s">
        <v>15</v>
      </c>
      <c r="L28">
        <v>35324</v>
      </c>
      <c r="M28">
        <v>22500</v>
      </c>
      <c r="N28">
        <v>19</v>
      </c>
    </row>
    <row r="29" spans="1:14" x14ac:dyDescent="0.3">
      <c r="A29" t="s">
        <v>29</v>
      </c>
      <c r="B29">
        <v>2020</v>
      </c>
      <c r="C29">
        <v>8</v>
      </c>
      <c r="D29">
        <v>1916</v>
      </c>
      <c r="E29">
        <v>31</v>
      </c>
      <c r="F29">
        <v>2</v>
      </c>
      <c r="G29">
        <v>17000</v>
      </c>
      <c r="H29">
        <v>6270</v>
      </c>
      <c r="I29">
        <v>1187</v>
      </c>
      <c r="J29" t="s">
        <v>15</v>
      </c>
      <c r="K29" t="s">
        <v>15</v>
      </c>
      <c r="L29">
        <v>11917</v>
      </c>
      <c r="M29">
        <v>17000</v>
      </c>
      <c r="N29">
        <v>19</v>
      </c>
    </row>
    <row r="30" spans="1:14" x14ac:dyDescent="0.3">
      <c r="A30" t="s">
        <v>29</v>
      </c>
      <c r="B30">
        <v>2020</v>
      </c>
      <c r="C30">
        <v>9</v>
      </c>
      <c r="D30">
        <v>1916</v>
      </c>
      <c r="E30">
        <v>30</v>
      </c>
      <c r="F30">
        <v>0</v>
      </c>
      <c r="G30">
        <v>18500</v>
      </c>
      <c r="H30">
        <v>7890</v>
      </c>
      <c r="I30">
        <v>3071</v>
      </c>
      <c r="J30">
        <v>3000</v>
      </c>
      <c r="K30" t="s">
        <v>15</v>
      </c>
      <c r="L30">
        <v>16681</v>
      </c>
      <c r="M30">
        <v>18500</v>
      </c>
      <c r="N30">
        <v>19</v>
      </c>
    </row>
    <row r="31" spans="1:14" x14ac:dyDescent="0.3">
      <c r="A31" t="s">
        <v>30</v>
      </c>
      <c r="B31">
        <v>2020</v>
      </c>
      <c r="C31">
        <v>8</v>
      </c>
      <c r="D31">
        <v>2004</v>
      </c>
      <c r="E31">
        <v>31</v>
      </c>
      <c r="F31">
        <v>2</v>
      </c>
      <c r="G31">
        <v>25000</v>
      </c>
      <c r="H31">
        <v>15150</v>
      </c>
      <c r="I31">
        <v>16333</v>
      </c>
      <c r="J31" t="s">
        <v>15</v>
      </c>
      <c r="K31" t="s">
        <v>15</v>
      </c>
      <c r="L31">
        <v>26183</v>
      </c>
      <c r="M31">
        <v>25000</v>
      </c>
      <c r="N31">
        <v>20</v>
      </c>
    </row>
    <row r="32" spans="1:14" x14ac:dyDescent="0.3">
      <c r="A32" t="s">
        <v>30</v>
      </c>
      <c r="B32">
        <v>2020</v>
      </c>
      <c r="C32">
        <v>9</v>
      </c>
      <c r="D32">
        <v>2004</v>
      </c>
      <c r="E32">
        <v>30</v>
      </c>
      <c r="F32">
        <v>0</v>
      </c>
      <c r="G32">
        <v>28000</v>
      </c>
      <c r="H32">
        <v>20550</v>
      </c>
      <c r="I32">
        <v>19038</v>
      </c>
      <c r="J32">
        <v>6000</v>
      </c>
      <c r="K32" t="s">
        <v>15</v>
      </c>
      <c r="L32">
        <v>32488</v>
      </c>
      <c r="M32">
        <v>28000</v>
      </c>
      <c r="N32">
        <v>20</v>
      </c>
    </row>
    <row r="33" spans="1:14" x14ac:dyDescent="0.3">
      <c r="A33" t="s">
        <v>31</v>
      </c>
      <c r="B33">
        <v>2020</v>
      </c>
      <c r="C33">
        <v>8</v>
      </c>
      <c r="D33">
        <v>2230</v>
      </c>
      <c r="E33">
        <v>31</v>
      </c>
      <c r="F33">
        <v>0</v>
      </c>
      <c r="G33">
        <v>19000</v>
      </c>
      <c r="H33">
        <v>3691</v>
      </c>
      <c r="I33">
        <v>2470</v>
      </c>
      <c r="J33" t="s">
        <v>15</v>
      </c>
      <c r="K33" t="s">
        <v>15</v>
      </c>
      <c r="L33">
        <v>17779</v>
      </c>
      <c r="M33">
        <v>19000</v>
      </c>
      <c r="N33">
        <v>22</v>
      </c>
    </row>
    <row r="34" spans="1:14" x14ac:dyDescent="0.3">
      <c r="A34" t="s">
        <v>31</v>
      </c>
      <c r="B34">
        <v>2020</v>
      </c>
      <c r="C34">
        <v>9</v>
      </c>
      <c r="D34">
        <v>2230</v>
      </c>
      <c r="E34">
        <v>30</v>
      </c>
      <c r="F34">
        <v>0</v>
      </c>
      <c r="G34">
        <v>20000</v>
      </c>
      <c r="H34">
        <v>4051</v>
      </c>
      <c r="I34">
        <v>5699</v>
      </c>
      <c r="J34">
        <v>2000</v>
      </c>
      <c r="K34" t="s">
        <v>15</v>
      </c>
      <c r="L34">
        <v>23648</v>
      </c>
      <c r="M34">
        <v>20000</v>
      </c>
      <c r="N34">
        <v>22</v>
      </c>
    </row>
    <row r="35" spans="1:14" x14ac:dyDescent="0.3">
      <c r="A35" t="s">
        <v>32</v>
      </c>
      <c r="B35">
        <v>2020</v>
      </c>
      <c r="C35">
        <v>8</v>
      </c>
      <c r="D35">
        <v>2260</v>
      </c>
      <c r="E35">
        <v>31</v>
      </c>
      <c r="F35">
        <v>0</v>
      </c>
      <c r="G35">
        <v>20000</v>
      </c>
      <c r="H35">
        <v>5166</v>
      </c>
      <c r="I35">
        <v>2940</v>
      </c>
      <c r="J35" t="s">
        <v>15</v>
      </c>
      <c r="K35" t="s">
        <v>15</v>
      </c>
      <c r="L35">
        <v>17774</v>
      </c>
      <c r="M35">
        <v>20000</v>
      </c>
      <c r="N35">
        <v>22</v>
      </c>
    </row>
    <row r="36" spans="1:14" x14ac:dyDescent="0.3">
      <c r="A36" t="s">
        <v>32</v>
      </c>
      <c r="B36">
        <v>2020</v>
      </c>
      <c r="C36">
        <v>9</v>
      </c>
      <c r="D36">
        <v>2260</v>
      </c>
      <c r="E36">
        <v>30</v>
      </c>
      <c r="F36">
        <v>2</v>
      </c>
      <c r="G36">
        <v>21000</v>
      </c>
      <c r="H36">
        <v>5670</v>
      </c>
      <c r="I36">
        <v>8130</v>
      </c>
      <c r="J36">
        <v>2000</v>
      </c>
      <c r="K36" t="s">
        <v>15</v>
      </c>
      <c r="L36">
        <v>25460</v>
      </c>
      <c r="M36">
        <v>21000</v>
      </c>
      <c r="N36">
        <v>22</v>
      </c>
    </row>
    <row r="37" spans="1:14" x14ac:dyDescent="0.3">
      <c r="A37" t="s">
        <v>33</v>
      </c>
      <c r="B37">
        <v>2020</v>
      </c>
      <c r="C37">
        <v>8</v>
      </c>
      <c r="D37">
        <v>2261</v>
      </c>
      <c r="E37">
        <v>31</v>
      </c>
      <c r="F37">
        <v>0</v>
      </c>
      <c r="G37">
        <v>19200</v>
      </c>
      <c r="H37">
        <v>2454</v>
      </c>
      <c r="I37">
        <v>2720</v>
      </c>
      <c r="J37" t="s">
        <v>15</v>
      </c>
      <c r="K37" t="s">
        <v>15</v>
      </c>
      <c r="L37">
        <v>19466</v>
      </c>
      <c r="M37">
        <v>19200</v>
      </c>
      <c r="N37">
        <v>22</v>
      </c>
    </row>
    <row r="38" spans="1:14" x14ac:dyDescent="0.3">
      <c r="A38" t="s">
        <v>33</v>
      </c>
      <c r="B38">
        <v>2020</v>
      </c>
      <c r="C38">
        <v>9</v>
      </c>
      <c r="D38">
        <v>2261</v>
      </c>
      <c r="E38">
        <v>30</v>
      </c>
      <c r="F38">
        <v>1</v>
      </c>
      <c r="G38">
        <v>20200</v>
      </c>
      <c r="H38">
        <v>2814</v>
      </c>
      <c r="I38">
        <v>6747</v>
      </c>
      <c r="J38">
        <v>2000</v>
      </c>
      <c r="K38" t="s">
        <v>15</v>
      </c>
      <c r="L38">
        <v>26133</v>
      </c>
      <c r="M38">
        <v>20200</v>
      </c>
      <c r="N38">
        <v>22</v>
      </c>
    </row>
    <row r="39" spans="1:14" x14ac:dyDescent="0.3">
      <c r="A39" t="s">
        <v>34</v>
      </c>
      <c r="B39">
        <v>2020</v>
      </c>
      <c r="C39">
        <v>8</v>
      </c>
      <c r="D39">
        <v>2262</v>
      </c>
      <c r="E39">
        <v>31</v>
      </c>
      <c r="F39">
        <v>0</v>
      </c>
      <c r="G39">
        <v>18500</v>
      </c>
      <c r="H39">
        <v>4590</v>
      </c>
      <c r="I39">
        <v>3110</v>
      </c>
      <c r="J39" t="s">
        <v>15</v>
      </c>
      <c r="K39" t="s">
        <v>15</v>
      </c>
      <c r="L39">
        <v>17020</v>
      </c>
      <c r="M39">
        <v>18500</v>
      </c>
      <c r="N39">
        <v>22</v>
      </c>
    </row>
    <row r="40" spans="1:14" x14ac:dyDescent="0.3">
      <c r="A40" t="s">
        <v>34</v>
      </c>
      <c r="B40">
        <v>2020</v>
      </c>
      <c r="C40">
        <v>9</v>
      </c>
      <c r="D40">
        <v>2262</v>
      </c>
      <c r="E40">
        <v>30</v>
      </c>
      <c r="F40">
        <v>7</v>
      </c>
      <c r="G40">
        <v>19500</v>
      </c>
      <c r="H40">
        <v>5310</v>
      </c>
      <c r="I40">
        <v>6546</v>
      </c>
      <c r="J40">
        <v>2000</v>
      </c>
      <c r="K40" t="s">
        <v>15</v>
      </c>
      <c r="L40">
        <v>22736</v>
      </c>
      <c r="M40">
        <v>19500</v>
      </c>
      <c r="N40">
        <v>22</v>
      </c>
    </row>
    <row r="41" spans="1:14" x14ac:dyDescent="0.3">
      <c r="A41" t="s">
        <v>35</v>
      </c>
      <c r="B41">
        <v>2020</v>
      </c>
      <c r="C41">
        <v>8</v>
      </c>
      <c r="D41">
        <v>23213</v>
      </c>
      <c r="E41">
        <v>31</v>
      </c>
      <c r="F41">
        <v>1</v>
      </c>
      <c r="G41">
        <v>24500</v>
      </c>
      <c r="H41">
        <v>2940</v>
      </c>
      <c r="I41">
        <v>12250</v>
      </c>
      <c r="J41" t="s">
        <v>15</v>
      </c>
      <c r="K41" t="s">
        <v>15</v>
      </c>
      <c r="L41">
        <v>33810</v>
      </c>
      <c r="M41">
        <v>24500</v>
      </c>
      <c r="N41">
        <v>23</v>
      </c>
    </row>
    <row r="42" spans="1:14" x14ac:dyDescent="0.3">
      <c r="A42" t="s">
        <v>35</v>
      </c>
      <c r="B42">
        <v>2020</v>
      </c>
      <c r="C42">
        <v>9</v>
      </c>
      <c r="D42">
        <v>23213</v>
      </c>
      <c r="E42">
        <v>30</v>
      </c>
      <c r="F42">
        <v>0</v>
      </c>
      <c r="G42">
        <v>25500</v>
      </c>
      <c r="H42">
        <v>3300</v>
      </c>
      <c r="I42">
        <v>23339</v>
      </c>
      <c r="J42">
        <v>2000</v>
      </c>
      <c r="K42" t="s">
        <v>15</v>
      </c>
      <c r="L42">
        <v>47539</v>
      </c>
      <c r="M42">
        <v>25500</v>
      </c>
      <c r="N42">
        <v>23</v>
      </c>
    </row>
    <row r="43" spans="1:14" x14ac:dyDescent="0.3">
      <c r="A43" t="s">
        <v>36</v>
      </c>
      <c r="B43">
        <v>2020</v>
      </c>
      <c r="C43">
        <v>8</v>
      </c>
      <c r="D43">
        <v>23274</v>
      </c>
      <c r="E43">
        <v>31</v>
      </c>
      <c r="F43">
        <v>0</v>
      </c>
      <c r="G43">
        <v>17000</v>
      </c>
      <c r="H43">
        <v>2040</v>
      </c>
      <c r="I43">
        <v>3050</v>
      </c>
      <c r="J43" t="s">
        <v>15</v>
      </c>
      <c r="K43" t="s">
        <v>15</v>
      </c>
      <c r="L43">
        <v>18010</v>
      </c>
      <c r="M43">
        <v>17000</v>
      </c>
      <c r="N43">
        <v>23</v>
      </c>
    </row>
    <row r="44" spans="1:14" x14ac:dyDescent="0.3">
      <c r="A44" t="s">
        <v>36</v>
      </c>
      <c r="B44">
        <v>2020</v>
      </c>
      <c r="C44">
        <v>9</v>
      </c>
      <c r="D44">
        <v>23274</v>
      </c>
      <c r="E44">
        <v>30</v>
      </c>
      <c r="F44">
        <v>0</v>
      </c>
      <c r="G44">
        <v>18500</v>
      </c>
      <c r="H44">
        <v>2580</v>
      </c>
      <c r="I44">
        <v>3795</v>
      </c>
      <c r="J44">
        <v>3000</v>
      </c>
      <c r="K44" t="s">
        <v>15</v>
      </c>
      <c r="L44">
        <v>22715</v>
      </c>
      <c r="M44">
        <v>18500</v>
      </c>
      <c r="N44">
        <v>23</v>
      </c>
    </row>
    <row r="45" spans="1:14" x14ac:dyDescent="0.3">
      <c r="A45" t="s">
        <v>37</v>
      </c>
      <c r="B45">
        <v>2020</v>
      </c>
      <c r="C45">
        <v>8</v>
      </c>
      <c r="D45">
        <v>23289</v>
      </c>
      <c r="E45">
        <v>31</v>
      </c>
      <c r="F45">
        <v>0</v>
      </c>
      <c r="G45">
        <v>19000</v>
      </c>
      <c r="H45">
        <v>14560</v>
      </c>
      <c r="I45">
        <v>3980</v>
      </c>
      <c r="J45" t="s">
        <v>15</v>
      </c>
      <c r="K45" t="s">
        <v>15</v>
      </c>
      <c r="L45">
        <v>8420</v>
      </c>
      <c r="M45">
        <v>19000</v>
      </c>
      <c r="N45">
        <v>48</v>
      </c>
    </row>
    <row r="46" spans="1:14" x14ac:dyDescent="0.3">
      <c r="A46" t="s">
        <v>37</v>
      </c>
      <c r="B46">
        <v>2020</v>
      </c>
      <c r="C46">
        <v>9</v>
      </c>
      <c r="D46">
        <v>23289</v>
      </c>
      <c r="E46">
        <v>30</v>
      </c>
      <c r="F46">
        <v>5</v>
      </c>
      <c r="G46">
        <v>20000</v>
      </c>
      <c r="H46">
        <v>5280</v>
      </c>
      <c r="I46">
        <v>9179</v>
      </c>
      <c r="J46">
        <v>2000</v>
      </c>
      <c r="K46" t="s">
        <v>15</v>
      </c>
      <c r="L46">
        <v>25899</v>
      </c>
      <c r="M46">
        <v>20000</v>
      </c>
      <c r="N46">
        <v>48</v>
      </c>
    </row>
    <row r="47" spans="1:14" x14ac:dyDescent="0.3">
      <c r="A47" t="s">
        <v>38</v>
      </c>
      <c r="B47">
        <v>2020</v>
      </c>
      <c r="C47">
        <v>8</v>
      </c>
      <c r="D47">
        <v>2801</v>
      </c>
      <c r="E47">
        <v>31</v>
      </c>
      <c r="F47">
        <v>0</v>
      </c>
      <c r="G47">
        <v>48500</v>
      </c>
      <c r="H47">
        <v>9429</v>
      </c>
      <c r="I47">
        <v>23833</v>
      </c>
      <c r="J47" t="s">
        <v>15</v>
      </c>
      <c r="K47" t="s">
        <v>15</v>
      </c>
      <c r="L47">
        <v>62904</v>
      </c>
      <c r="M47">
        <v>48500</v>
      </c>
      <c r="N47">
        <v>28</v>
      </c>
    </row>
    <row r="48" spans="1:14" x14ac:dyDescent="0.3">
      <c r="A48" t="s">
        <v>38</v>
      </c>
      <c r="B48">
        <v>2020</v>
      </c>
      <c r="C48">
        <v>9</v>
      </c>
      <c r="D48">
        <v>2801</v>
      </c>
      <c r="E48">
        <v>30</v>
      </c>
      <c r="F48">
        <v>0</v>
      </c>
      <c r="G48">
        <v>50000</v>
      </c>
      <c r="H48">
        <v>9061</v>
      </c>
      <c r="I48">
        <v>41244</v>
      </c>
      <c r="J48">
        <v>3000</v>
      </c>
      <c r="K48" t="s">
        <v>15</v>
      </c>
      <c r="L48">
        <v>85183</v>
      </c>
      <c r="M48">
        <v>50000</v>
      </c>
      <c r="N48">
        <v>28</v>
      </c>
    </row>
    <row r="49" spans="1:14" x14ac:dyDescent="0.3">
      <c r="A49" t="s">
        <v>39</v>
      </c>
      <c r="B49">
        <v>2020</v>
      </c>
      <c r="C49">
        <v>8</v>
      </c>
      <c r="D49">
        <v>2934</v>
      </c>
      <c r="E49">
        <v>31</v>
      </c>
      <c r="F49">
        <v>3</v>
      </c>
      <c r="G49">
        <v>18500</v>
      </c>
      <c r="H49">
        <v>2945</v>
      </c>
      <c r="I49">
        <v>1899</v>
      </c>
      <c r="J49" t="s">
        <v>15</v>
      </c>
      <c r="K49" t="s">
        <v>15</v>
      </c>
      <c r="L49">
        <v>17454</v>
      </c>
      <c r="M49">
        <v>18500</v>
      </c>
      <c r="N49">
        <v>29</v>
      </c>
    </row>
    <row r="50" spans="1:14" x14ac:dyDescent="0.3">
      <c r="A50" t="s">
        <v>39</v>
      </c>
      <c r="B50">
        <v>2020</v>
      </c>
      <c r="C50">
        <v>9</v>
      </c>
      <c r="D50">
        <v>2934</v>
      </c>
      <c r="E50">
        <v>30</v>
      </c>
      <c r="F50">
        <v>5</v>
      </c>
      <c r="G50">
        <v>19500</v>
      </c>
      <c r="H50">
        <v>3305</v>
      </c>
      <c r="I50">
        <v>8093</v>
      </c>
      <c r="J50">
        <v>2000</v>
      </c>
      <c r="K50" t="s">
        <v>15</v>
      </c>
      <c r="L50">
        <v>26288</v>
      </c>
      <c r="M50">
        <v>19500</v>
      </c>
      <c r="N50">
        <v>29</v>
      </c>
    </row>
    <row r="51" spans="1:14" x14ac:dyDescent="0.3">
      <c r="A51" t="s">
        <v>40</v>
      </c>
      <c r="B51">
        <v>2020</v>
      </c>
      <c r="C51">
        <v>8</v>
      </c>
      <c r="D51">
        <v>30101</v>
      </c>
      <c r="E51">
        <v>31</v>
      </c>
      <c r="F51">
        <v>1</v>
      </c>
      <c r="G51">
        <v>19000</v>
      </c>
      <c r="H51">
        <v>2430</v>
      </c>
      <c r="I51">
        <v>5130</v>
      </c>
      <c r="J51" t="s">
        <v>15</v>
      </c>
      <c r="K51" t="s">
        <v>15</v>
      </c>
      <c r="L51">
        <v>21700</v>
      </c>
      <c r="M51">
        <v>19000</v>
      </c>
      <c r="N51">
        <v>30</v>
      </c>
    </row>
    <row r="52" spans="1:14" x14ac:dyDescent="0.3">
      <c r="A52" t="s">
        <v>40</v>
      </c>
      <c r="B52">
        <v>2020</v>
      </c>
      <c r="C52">
        <v>9</v>
      </c>
      <c r="D52">
        <v>30101</v>
      </c>
      <c r="E52">
        <v>30</v>
      </c>
      <c r="F52">
        <v>0</v>
      </c>
      <c r="G52">
        <v>19500</v>
      </c>
      <c r="H52">
        <v>2610</v>
      </c>
      <c r="I52">
        <v>4581</v>
      </c>
      <c r="J52">
        <v>1000</v>
      </c>
      <c r="K52" t="s">
        <v>15</v>
      </c>
      <c r="L52">
        <v>22471</v>
      </c>
      <c r="M52">
        <v>19500</v>
      </c>
      <c r="N52">
        <v>30</v>
      </c>
    </row>
    <row r="53" spans="1:14" x14ac:dyDescent="0.3">
      <c r="A53" t="s">
        <v>41</v>
      </c>
      <c r="B53">
        <v>2020</v>
      </c>
      <c r="C53">
        <v>8</v>
      </c>
      <c r="D53">
        <v>3977</v>
      </c>
      <c r="E53">
        <v>31</v>
      </c>
      <c r="F53">
        <v>0</v>
      </c>
      <c r="G53">
        <v>20600</v>
      </c>
      <c r="H53">
        <v>5094</v>
      </c>
      <c r="I53">
        <v>15508</v>
      </c>
      <c r="J53" t="s">
        <v>15</v>
      </c>
      <c r="K53" t="s">
        <v>15</v>
      </c>
      <c r="L53">
        <v>31014</v>
      </c>
      <c r="M53">
        <v>20600</v>
      </c>
      <c r="N53">
        <v>13</v>
      </c>
    </row>
    <row r="54" spans="1:14" x14ac:dyDescent="0.3">
      <c r="A54" t="s">
        <v>41</v>
      </c>
      <c r="B54">
        <v>2020</v>
      </c>
      <c r="C54">
        <v>9</v>
      </c>
      <c r="D54">
        <v>3977</v>
      </c>
      <c r="E54">
        <v>30</v>
      </c>
      <c r="F54">
        <v>0</v>
      </c>
      <c r="G54">
        <v>21500</v>
      </c>
      <c r="H54">
        <v>5742</v>
      </c>
      <c r="I54">
        <v>18867</v>
      </c>
      <c r="J54">
        <v>1800</v>
      </c>
      <c r="K54" t="s">
        <v>15</v>
      </c>
      <c r="L54">
        <v>36425</v>
      </c>
      <c r="M54">
        <v>21500</v>
      </c>
      <c r="N54">
        <v>13</v>
      </c>
    </row>
    <row r="55" spans="1:14" x14ac:dyDescent="0.3">
      <c r="A55" t="s">
        <v>42</v>
      </c>
      <c r="B55">
        <v>2020</v>
      </c>
      <c r="C55">
        <v>8</v>
      </c>
      <c r="D55">
        <v>45130</v>
      </c>
      <c r="E55">
        <v>31</v>
      </c>
      <c r="F55">
        <v>3</v>
      </c>
      <c r="G55">
        <v>18700</v>
      </c>
      <c r="H55">
        <v>6882</v>
      </c>
      <c r="I55">
        <v>4690</v>
      </c>
      <c r="J55" t="s">
        <v>15</v>
      </c>
      <c r="K55" t="s">
        <v>15</v>
      </c>
      <c r="L55">
        <v>16508</v>
      </c>
      <c r="M55">
        <v>18700</v>
      </c>
      <c r="N55">
        <v>14</v>
      </c>
    </row>
    <row r="56" spans="1:14" x14ac:dyDescent="0.3">
      <c r="A56" t="s">
        <v>42</v>
      </c>
      <c r="B56">
        <v>2020</v>
      </c>
      <c r="C56">
        <v>9</v>
      </c>
      <c r="D56">
        <v>45130</v>
      </c>
      <c r="E56">
        <v>30</v>
      </c>
      <c r="F56">
        <v>4</v>
      </c>
      <c r="G56">
        <v>19200</v>
      </c>
      <c r="H56">
        <v>7422</v>
      </c>
      <c r="I56">
        <v>4816</v>
      </c>
      <c r="J56">
        <v>1000</v>
      </c>
      <c r="K56" t="s">
        <v>15</v>
      </c>
      <c r="L56">
        <v>17594</v>
      </c>
      <c r="M56">
        <v>19200</v>
      </c>
      <c r="N56">
        <v>14</v>
      </c>
    </row>
    <row r="57" spans="1:14" x14ac:dyDescent="0.3">
      <c r="A57" t="s">
        <v>43</v>
      </c>
      <c r="B57">
        <v>2020</v>
      </c>
      <c r="C57">
        <v>8</v>
      </c>
      <c r="D57">
        <v>4538</v>
      </c>
      <c r="E57">
        <v>31</v>
      </c>
      <c r="F57">
        <v>2</v>
      </c>
      <c r="G57">
        <v>18700</v>
      </c>
      <c r="H57">
        <v>2752</v>
      </c>
      <c r="I57">
        <v>4690</v>
      </c>
      <c r="J57" t="s">
        <v>15</v>
      </c>
      <c r="K57" t="s">
        <v>15</v>
      </c>
      <c r="L57">
        <v>20638</v>
      </c>
      <c r="M57">
        <v>18700</v>
      </c>
      <c r="N57">
        <v>14</v>
      </c>
    </row>
    <row r="58" spans="1:14" x14ac:dyDescent="0.3">
      <c r="A58" t="s">
        <v>43</v>
      </c>
      <c r="B58">
        <v>2020</v>
      </c>
      <c r="C58">
        <v>9</v>
      </c>
      <c r="D58">
        <v>4538</v>
      </c>
      <c r="E58">
        <v>30</v>
      </c>
      <c r="F58">
        <v>3.5</v>
      </c>
      <c r="G58">
        <v>19200</v>
      </c>
      <c r="H58">
        <v>2932</v>
      </c>
      <c r="I58">
        <v>4816</v>
      </c>
      <c r="J58">
        <v>1000</v>
      </c>
      <c r="K58" t="s">
        <v>15</v>
      </c>
      <c r="L58">
        <v>22084</v>
      </c>
      <c r="M58">
        <v>19200</v>
      </c>
      <c r="N58">
        <v>14</v>
      </c>
    </row>
    <row r="59" spans="1:14" x14ac:dyDescent="0.3">
      <c r="A59" t="s">
        <v>44</v>
      </c>
      <c r="B59">
        <v>2020</v>
      </c>
      <c r="C59">
        <v>8</v>
      </c>
      <c r="D59">
        <v>4541</v>
      </c>
      <c r="E59">
        <v>31</v>
      </c>
      <c r="F59">
        <v>1</v>
      </c>
      <c r="G59">
        <v>18000</v>
      </c>
      <c r="H59">
        <v>3946</v>
      </c>
      <c r="I59">
        <v>3037</v>
      </c>
      <c r="J59" t="s">
        <v>15</v>
      </c>
      <c r="K59" t="s">
        <v>15</v>
      </c>
      <c r="L59">
        <v>17091</v>
      </c>
      <c r="M59">
        <v>18000</v>
      </c>
      <c r="N59">
        <v>31</v>
      </c>
    </row>
    <row r="60" spans="1:14" x14ac:dyDescent="0.3">
      <c r="A60" t="s">
        <v>44</v>
      </c>
      <c r="B60">
        <v>2020</v>
      </c>
      <c r="C60">
        <v>9</v>
      </c>
      <c r="D60">
        <v>4541</v>
      </c>
      <c r="E60">
        <v>30</v>
      </c>
      <c r="F60">
        <v>1</v>
      </c>
      <c r="G60">
        <v>20000</v>
      </c>
      <c r="H60">
        <v>4666</v>
      </c>
      <c r="I60">
        <v>13940</v>
      </c>
      <c r="J60">
        <v>4000</v>
      </c>
      <c r="K60" t="s">
        <v>15</v>
      </c>
      <c r="L60">
        <v>33274</v>
      </c>
      <c r="M60">
        <v>20000</v>
      </c>
      <c r="N60">
        <v>31</v>
      </c>
    </row>
    <row r="61" spans="1:14" x14ac:dyDescent="0.3">
      <c r="A61" t="s">
        <v>45</v>
      </c>
      <c r="B61">
        <v>2020</v>
      </c>
      <c r="C61">
        <v>8</v>
      </c>
      <c r="D61">
        <v>4801</v>
      </c>
      <c r="E61">
        <v>31</v>
      </c>
      <c r="F61">
        <v>0</v>
      </c>
      <c r="G61">
        <v>33500</v>
      </c>
      <c r="H61">
        <v>20100</v>
      </c>
      <c r="I61">
        <v>20207</v>
      </c>
      <c r="J61" t="s">
        <v>15</v>
      </c>
      <c r="K61" t="s">
        <v>15</v>
      </c>
      <c r="L61">
        <v>33607</v>
      </c>
      <c r="M61">
        <v>33500</v>
      </c>
      <c r="N61">
        <v>19</v>
      </c>
    </row>
    <row r="62" spans="1:14" x14ac:dyDescent="0.3">
      <c r="A62" t="s">
        <v>45</v>
      </c>
      <c r="B62">
        <v>2020</v>
      </c>
      <c r="C62">
        <v>9</v>
      </c>
      <c r="D62">
        <v>4801</v>
      </c>
      <c r="E62">
        <v>30</v>
      </c>
      <c r="F62">
        <v>13</v>
      </c>
      <c r="G62">
        <v>36500</v>
      </c>
      <c r="H62">
        <v>25500</v>
      </c>
      <c r="I62">
        <v>26903</v>
      </c>
      <c r="J62">
        <v>6000</v>
      </c>
      <c r="K62" t="s">
        <v>15</v>
      </c>
      <c r="L62">
        <v>43903</v>
      </c>
      <c r="M62">
        <v>36500</v>
      </c>
      <c r="N62">
        <v>19</v>
      </c>
    </row>
    <row r="63" spans="1:14" x14ac:dyDescent="0.3">
      <c r="A63" t="s">
        <v>46</v>
      </c>
      <c r="B63">
        <v>2020</v>
      </c>
      <c r="C63">
        <v>8</v>
      </c>
      <c r="D63">
        <v>4803</v>
      </c>
      <c r="E63">
        <v>31</v>
      </c>
      <c r="F63">
        <v>2</v>
      </c>
      <c r="G63">
        <v>21400</v>
      </c>
      <c r="H63">
        <v>12840</v>
      </c>
      <c r="I63">
        <v>6885</v>
      </c>
      <c r="J63" t="s">
        <v>15</v>
      </c>
      <c r="K63" t="s">
        <v>15</v>
      </c>
      <c r="L63">
        <v>15445</v>
      </c>
      <c r="M63">
        <v>21400</v>
      </c>
      <c r="N63">
        <v>21</v>
      </c>
    </row>
    <row r="64" spans="1:14" x14ac:dyDescent="0.3">
      <c r="A64" t="s">
        <v>46</v>
      </c>
      <c r="B64">
        <v>2020</v>
      </c>
      <c r="C64">
        <v>9</v>
      </c>
      <c r="D64">
        <v>4803</v>
      </c>
      <c r="E64">
        <v>30</v>
      </c>
      <c r="F64">
        <v>9</v>
      </c>
      <c r="G64">
        <v>22400</v>
      </c>
      <c r="H64">
        <v>14640</v>
      </c>
      <c r="I64">
        <v>12795</v>
      </c>
      <c r="J64">
        <v>2000</v>
      </c>
      <c r="K64" t="s">
        <v>15</v>
      </c>
      <c r="L64">
        <v>22555</v>
      </c>
      <c r="M64">
        <v>22400</v>
      </c>
      <c r="N64">
        <v>21</v>
      </c>
    </row>
    <row r="65" spans="1:14" x14ac:dyDescent="0.3">
      <c r="A65" t="s">
        <v>47</v>
      </c>
      <c r="B65">
        <v>2020</v>
      </c>
      <c r="C65">
        <v>8</v>
      </c>
      <c r="D65">
        <v>4810</v>
      </c>
      <c r="E65">
        <v>31</v>
      </c>
      <c r="F65">
        <v>0</v>
      </c>
      <c r="G65">
        <v>0</v>
      </c>
      <c r="H65" t="s">
        <v>15</v>
      </c>
      <c r="I65">
        <v>0</v>
      </c>
      <c r="J65" t="s">
        <v>15</v>
      </c>
      <c r="K65" t="s">
        <v>15</v>
      </c>
      <c r="L65">
        <v>0</v>
      </c>
      <c r="M65">
        <v>16500</v>
      </c>
      <c r="N65">
        <v>48</v>
      </c>
    </row>
    <row r="66" spans="1:14" x14ac:dyDescent="0.3">
      <c r="A66" t="s">
        <v>47</v>
      </c>
      <c r="B66">
        <v>2020</v>
      </c>
      <c r="C66">
        <v>9</v>
      </c>
      <c r="D66">
        <v>4810</v>
      </c>
      <c r="E66">
        <v>30</v>
      </c>
      <c r="F66">
        <v>0</v>
      </c>
      <c r="G66" t="s">
        <v>15</v>
      </c>
      <c r="H66" t="s">
        <v>15</v>
      </c>
      <c r="I66" t="s">
        <v>15</v>
      </c>
      <c r="J66" t="s">
        <v>15</v>
      </c>
      <c r="K66" t="s">
        <v>15</v>
      </c>
      <c r="L66" t="s">
        <v>15</v>
      </c>
      <c r="M66" t="s">
        <v>15</v>
      </c>
      <c r="N66">
        <v>48</v>
      </c>
    </row>
    <row r="67" spans="1:14" x14ac:dyDescent="0.3">
      <c r="A67" t="s">
        <v>48</v>
      </c>
      <c r="B67">
        <v>2020</v>
      </c>
      <c r="C67">
        <v>8</v>
      </c>
      <c r="D67">
        <v>90001</v>
      </c>
      <c r="E67">
        <v>31</v>
      </c>
      <c r="F67">
        <v>0</v>
      </c>
      <c r="G67">
        <v>1285000</v>
      </c>
      <c r="H67">
        <v>932400</v>
      </c>
      <c r="I67">
        <v>150000</v>
      </c>
      <c r="J67" t="s">
        <v>15</v>
      </c>
      <c r="K67" t="s">
        <v>15</v>
      </c>
      <c r="L67">
        <v>502600</v>
      </c>
      <c r="M67">
        <v>1285000</v>
      </c>
      <c r="N67">
        <v>20</v>
      </c>
    </row>
    <row r="68" spans="1:14" x14ac:dyDescent="0.3">
      <c r="A68" t="s">
        <v>48</v>
      </c>
      <c r="B68">
        <v>2020</v>
      </c>
      <c r="C68">
        <v>9</v>
      </c>
      <c r="D68">
        <v>90001</v>
      </c>
      <c r="E68">
        <v>30</v>
      </c>
      <c r="F68">
        <v>0</v>
      </c>
      <c r="G68">
        <v>1285000</v>
      </c>
      <c r="H68">
        <v>932400</v>
      </c>
      <c r="I68">
        <v>150000</v>
      </c>
      <c r="J68" t="s">
        <v>15</v>
      </c>
      <c r="K68" t="s">
        <v>15</v>
      </c>
      <c r="L68">
        <v>502600</v>
      </c>
      <c r="M68">
        <v>1285000</v>
      </c>
      <c r="N68">
        <v>20</v>
      </c>
    </row>
    <row r="69" spans="1:14" x14ac:dyDescent="0.3">
      <c r="A69" t="s">
        <v>49</v>
      </c>
      <c r="B69">
        <v>2020</v>
      </c>
      <c r="C69">
        <v>8</v>
      </c>
      <c r="D69">
        <v>90004</v>
      </c>
      <c r="E69">
        <v>31</v>
      </c>
      <c r="F69">
        <v>0</v>
      </c>
      <c r="G69">
        <v>192000</v>
      </c>
      <c r="H69">
        <v>213268</v>
      </c>
      <c r="I69">
        <v>190726</v>
      </c>
      <c r="J69" t="s">
        <v>15</v>
      </c>
      <c r="K69" t="s">
        <v>15</v>
      </c>
      <c r="L69">
        <v>169458</v>
      </c>
      <c r="M69">
        <v>192000</v>
      </c>
      <c r="N69">
        <v>19</v>
      </c>
    </row>
    <row r="70" spans="1:14" x14ac:dyDescent="0.3">
      <c r="A70" t="s">
        <v>49</v>
      </c>
      <c r="B70">
        <v>2020</v>
      </c>
      <c r="C70">
        <v>9</v>
      </c>
      <c r="D70">
        <v>90004</v>
      </c>
      <c r="E70">
        <v>30</v>
      </c>
      <c r="F70">
        <v>1</v>
      </c>
      <c r="G70">
        <v>192000</v>
      </c>
      <c r="H70">
        <v>212740</v>
      </c>
      <c r="I70">
        <v>190726</v>
      </c>
      <c r="J70" t="s">
        <v>15</v>
      </c>
      <c r="K70" t="s">
        <v>15</v>
      </c>
      <c r="L70">
        <v>169986</v>
      </c>
      <c r="M70">
        <v>192000</v>
      </c>
      <c r="N70">
        <v>19</v>
      </c>
    </row>
    <row r="71" spans="1:14" x14ac:dyDescent="0.3">
      <c r="A71" t="s">
        <v>50</v>
      </c>
      <c r="B71">
        <v>2020</v>
      </c>
      <c r="C71">
        <v>8</v>
      </c>
      <c r="D71">
        <v>90005</v>
      </c>
      <c r="E71">
        <v>31</v>
      </c>
      <c r="F71">
        <v>0</v>
      </c>
      <c r="G71">
        <v>365000</v>
      </c>
      <c r="H71">
        <v>224880</v>
      </c>
      <c r="I71">
        <v>5000</v>
      </c>
      <c r="J71" t="s">
        <v>15</v>
      </c>
      <c r="K71" t="s">
        <v>15</v>
      </c>
      <c r="L71">
        <v>145120</v>
      </c>
      <c r="M71">
        <v>365000</v>
      </c>
      <c r="N71">
        <v>20</v>
      </c>
    </row>
    <row r="72" spans="1:14" x14ac:dyDescent="0.3">
      <c r="A72" t="s">
        <v>50</v>
      </c>
      <c r="B72">
        <v>2020</v>
      </c>
      <c r="C72">
        <v>9</v>
      </c>
      <c r="D72">
        <v>90005</v>
      </c>
      <c r="E72">
        <v>30</v>
      </c>
      <c r="F72">
        <v>0</v>
      </c>
      <c r="G72">
        <v>365000</v>
      </c>
      <c r="H72">
        <v>224880</v>
      </c>
      <c r="I72">
        <v>5000</v>
      </c>
      <c r="J72" t="s">
        <v>15</v>
      </c>
      <c r="K72" t="s">
        <v>15</v>
      </c>
      <c r="L72">
        <v>145120</v>
      </c>
      <c r="M72">
        <v>365000</v>
      </c>
      <c r="N72">
        <v>20</v>
      </c>
    </row>
    <row r="73" spans="1:14" x14ac:dyDescent="0.3">
      <c r="A73" t="s">
        <v>51</v>
      </c>
      <c r="B73">
        <v>2020</v>
      </c>
      <c r="C73">
        <v>8</v>
      </c>
      <c r="D73">
        <v>90023</v>
      </c>
      <c r="E73">
        <v>31</v>
      </c>
      <c r="F73">
        <v>0</v>
      </c>
      <c r="G73">
        <v>100000</v>
      </c>
      <c r="H73">
        <v>55500</v>
      </c>
      <c r="I73">
        <v>33045</v>
      </c>
      <c r="J73" t="s">
        <v>15</v>
      </c>
      <c r="K73" t="s">
        <v>15</v>
      </c>
      <c r="L73">
        <v>77545</v>
      </c>
      <c r="M73">
        <v>100000</v>
      </c>
      <c r="N73">
        <v>22</v>
      </c>
    </row>
    <row r="74" spans="1:14" x14ac:dyDescent="0.3">
      <c r="A74" t="s">
        <v>51</v>
      </c>
      <c r="B74">
        <v>2020</v>
      </c>
      <c r="C74">
        <v>9</v>
      </c>
      <c r="D74">
        <v>90023</v>
      </c>
      <c r="E74">
        <v>30</v>
      </c>
      <c r="F74">
        <v>0</v>
      </c>
      <c r="G74">
        <v>100000</v>
      </c>
      <c r="H74">
        <v>55500</v>
      </c>
      <c r="I74">
        <v>33045</v>
      </c>
      <c r="J74" t="s">
        <v>15</v>
      </c>
      <c r="K74" t="s">
        <v>15</v>
      </c>
      <c r="L74">
        <v>77545</v>
      </c>
      <c r="M74">
        <v>100000</v>
      </c>
      <c r="N74">
        <v>22</v>
      </c>
    </row>
    <row r="75" spans="1:14" x14ac:dyDescent="0.3">
      <c r="A75" t="s">
        <v>52</v>
      </c>
      <c r="B75">
        <v>2020</v>
      </c>
      <c r="C75">
        <v>8</v>
      </c>
      <c r="D75">
        <v>90029</v>
      </c>
      <c r="E75">
        <v>31</v>
      </c>
      <c r="F75">
        <v>1</v>
      </c>
      <c r="G75">
        <v>125000</v>
      </c>
      <c r="H75">
        <v>128196</v>
      </c>
      <c r="I75">
        <v>57862</v>
      </c>
      <c r="J75" t="s">
        <v>15</v>
      </c>
      <c r="K75" t="s">
        <v>15</v>
      </c>
      <c r="L75">
        <v>54666</v>
      </c>
      <c r="M75">
        <v>125000</v>
      </c>
      <c r="N75">
        <v>19</v>
      </c>
    </row>
    <row r="76" spans="1:14" x14ac:dyDescent="0.3">
      <c r="A76" t="s">
        <v>52</v>
      </c>
      <c r="B76">
        <v>2020</v>
      </c>
      <c r="C76">
        <v>9</v>
      </c>
      <c r="D76">
        <v>90029</v>
      </c>
      <c r="E76">
        <v>30</v>
      </c>
      <c r="F76">
        <v>0</v>
      </c>
      <c r="G76">
        <v>125000</v>
      </c>
      <c r="H76">
        <v>127300</v>
      </c>
      <c r="I76">
        <v>57862</v>
      </c>
      <c r="J76" t="s">
        <v>15</v>
      </c>
      <c r="K76" t="s">
        <v>15</v>
      </c>
      <c r="L76">
        <v>55562</v>
      </c>
      <c r="M76">
        <v>125000</v>
      </c>
      <c r="N76">
        <v>19</v>
      </c>
    </row>
    <row r="77" spans="1:14" x14ac:dyDescent="0.3">
      <c r="A77" t="s">
        <v>53</v>
      </c>
      <c r="B77">
        <v>2020</v>
      </c>
      <c r="C77">
        <v>8</v>
      </c>
      <c r="D77">
        <v>90038</v>
      </c>
      <c r="E77">
        <v>31</v>
      </c>
      <c r="F77">
        <v>4</v>
      </c>
      <c r="G77">
        <v>37500</v>
      </c>
      <c r="H77">
        <v>20642</v>
      </c>
      <c r="I77">
        <v>14490</v>
      </c>
      <c r="J77" t="s">
        <v>15</v>
      </c>
      <c r="K77" t="s">
        <v>15</v>
      </c>
      <c r="L77">
        <v>31348</v>
      </c>
      <c r="M77">
        <v>37500</v>
      </c>
      <c r="N77">
        <v>13</v>
      </c>
    </row>
    <row r="78" spans="1:14" x14ac:dyDescent="0.3">
      <c r="A78" t="s">
        <v>53</v>
      </c>
      <c r="B78">
        <v>2020</v>
      </c>
      <c r="C78">
        <v>9</v>
      </c>
      <c r="D78">
        <v>90038</v>
      </c>
      <c r="E78">
        <v>30</v>
      </c>
      <c r="F78">
        <v>0</v>
      </c>
      <c r="G78">
        <v>39000</v>
      </c>
      <c r="H78">
        <v>24102</v>
      </c>
      <c r="I78">
        <v>27577</v>
      </c>
      <c r="J78">
        <v>3000</v>
      </c>
      <c r="K78" t="s">
        <v>15</v>
      </c>
      <c r="L78">
        <v>45475</v>
      </c>
      <c r="M78">
        <v>39000</v>
      </c>
      <c r="N78">
        <v>13</v>
      </c>
    </row>
    <row r="79" spans="1:14" x14ac:dyDescent="0.3">
      <c r="A79" t="s">
        <v>54</v>
      </c>
      <c r="B79">
        <v>2020</v>
      </c>
      <c r="C79">
        <v>9</v>
      </c>
      <c r="D79">
        <v>90046</v>
      </c>
      <c r="E79">
        <v>30</v>
      </c>
      <c r="F79">
        <v>0</v>
      </c>
      <c r="G79" t="s">
        <v>15</v>
      </c>
      <c r="H79" t="s">
        <v>15</v>
      </c>
      <c r="I79" t="s">
        <v>15</v>
      </c>
      <c r="J79" t="s">
        <v>15</v>
      </c>
      <c r="K79" t="s">
        <v>15</v>
      </c>
      <c r="L79" t="s">
        <v>15</v>
      </c>
      <c r="M79" t="s">
        <v>15</v>
      </c>
      <c r="N79" t="s">
        <v>15</v>
      </c>
    </row>
    <row r="80" spans="1:14" x14ac:dyDescent="0.3">
      <c r="A80" t="s">
        <v>55</v>
      </c>
      <c r="B80">
        <v>2020</v>
      </c>
      <c r="C80">
        <v>8</v>
      </c>
      <c r="D80">
        <v>90064</v>
      </c>
      <c r="E80">
        <v>31</v>
      </c>
      <c r="F80">
        <v>0</v>
      </c>
      <c r="G80">
        <v>45500</v>
      </c>
      <c r="H80">
        <v>13308</v>
      </c>
      <c r="I80">
        <v>25513</v>
      </c>
      <c r="J80" t="s">
        <v>15</v>
      </c>
      <c r="K80" t="s">
        <v>15</v>
      </c>
      <c r="L80">
        <v>57705</v>
      </c>
      <c r="M80">
        <v>45500</v>
      </c>
      <c r="N80">
        <v>32</v>
      </c>
    </row>
    <row r="81" spans="1:14" x14ac:dyDescent="0.3">
      <c r="A81" t="s">
        <v>55</v>
      </c>
      <c r="B81">
        <v>2020</v>
      </c>
      <c r="C81">
        <v>9</v>
      </c>
      <c r="D81">
        <v>90064</v>
      </c>
      <c r="E81">
        <v>30</v>
      </c>
      <c r="F81">
        <v>5</v>
      </c>
      <c r="G81">
        <v>48000</v>
      </c>
      <c r="H81">
        <v>13840</v>
      </c>
      <c r="I81">
        <v>36967</v>
      </c>
      <c r="J81">
        <v>5000</v>
      </c>
      <c r="K81" t="s">
        <v>15</v>
      </c>
      <c r="L81">
        <v>76127</v>
      </c>
      <c r="M81">
        <v>48000</v>
      </c>
      <c r="N81">
        <v>32</v>
      </c>
    </row>
    <row r="82" spans="1:14" x14ac:dyDescent="0.3">
      <c r="A82" t="s">
        <v>56</v>
      </c>
      <c r="B82">
        <v>2020</v>
      </c>
      <c r="C82">
        <v>8</v>
      </c>
      <c r="D82">
        <v>90074</v>
      </c>
      <c r="E82">
        <v>31</v>
      </c>
      <c r="F82">
        <v>0</v>
      </c>
      <c r="G82">
        <v>31500</v>
      </c>
      <c r="H82">
        <v>3930</v>
      </c>
      <c r="I82">
        <v>11663</v>
      </c>
      <c r="J82" t="s">
        <v>15</v>
      </c>
      <c r="K82" t="s">
        <v>15</v>
      </c>
      <c r="L82">
        <v>39233</v>
      </c>
      <c r="M82">
        <v>31500</v>
      </c>
      <c r="N82">
        <v>32</v>
      </c>
    </row>
    <row r="83" spans="1:14" x14ac:dyDescent="0.3">
      <c r="A83" t="s">
        <v>56</v>
      </c>
      <c r="B83">
        <v>2020</v>
      </c>
      <c r="C83">
        <v>9</v>
      </c>
      <c r="D83">
        <v>90074</v>
      </c>
      <c r="E83">
        <v>30</v>
      </c>
      <c r="F83">
        <v>0</v>
      </c>
      <c r="G83">
        <v>32500</v>
      </c>
      <c r="H83">
        <v>4290</v>
      </c>
      <c r="I83">
        <v>18785</v>
      </c>
      <c r="J83">
        <v>2000</v>
      </c>
      <c r="K83" t="s">
        <v>15</v>
      </c>
      <c r="L83">
        <v>48995</v>
      </c>
      <c r="M83">
        <v>32500</v>
      </c>
      <c r="N83">
        <v>32</v>
      </c>
    </row>
    <row r="84" spans="1:14" x14ac:dyDescent="0.3">
      <c r="A84" t="s">
        <v>57</v>
      </c>
      <c r="B84">
        <v>2020</v>
      </c>
      <c r="C84">
        <v>8</v>
      </c>
      <c r="D84">
        <v>90075</v>
      </c>
      <c r="E84">
        <v>31</v>
      </c>
      <c r="F84">
        <v>0</v>
      </c>
      <c r="G84">
        <v>34000</v>
      </c>
      <c r="H84">
        <v>24936</v>
      </c>
      <c r="I84">
        <v>18723</v>
      </c>
      <c r="J84" t="s">
        <v>15</v>
      </c>
      <c r="K84" t="s">
        <v>15</v>
      </c>
      <c r="L84">
        <v>27787</v>
      </c>
      <c r="M84">
        <v>34000</v>
      </c>
      <c r="N84">
        <v>57</v>
      </c>
    </row>
    <row r="85" spans="1:14" x14ac:dyDescent="0.3">
      <c r="A85" t="s">
        <v>57</v>
      </c>
      <c r="B85">
        <v>2020</v>
      </c>
      <c r="C85">
        <v>9</v>
      </c>
      <c r="D85">
        <v>90075</v>
      </c>
      <c r="E85">
        <v>30</v>
      </c>
      <c r="F85">
        <v>0</v>
      </c>
      <c r="G85">
        <v>36500</v>
      </c>
      <c r="H85">
        <v>17636</v>
      </c>
      <c r="I85">
        <v>28246</v>
      </c>
      <c r="J85">
        <v>5000</v>
      </c>
      <c r="K85" t="s">
        <v>15</v>
      </c>
      <c r="L85">
        <v>52110</v>
      </c>
      <c r="M85">
        <v>36500</v>
      </c>
      <c r="N85">
        <v>57</v>
      </c>
    </row>
    <row r="86" spans="1:14" x14ac:dyDescent="0.3">
      <c r="A86" t="s">
        <v>58</v>
      </c>
      <c r="B86">
        <v>2020</v>
      </c>
      <c r="C86">
        <v>8</v>
      </c>
      <c r="D86">
        <v>90078</v>
      </c>
      <c r="E86">
        <v>31</v>
      </c>
      <c r="F86">
        <v>0</v>
      </c>
      <c r="G86">
        <v>25000</v>
      </c>
      <c r="H86">
        <v>3150</v>
      </c>
      <c r="I86">
        <v>10147</v>
      </c>
      <c r="J86" t="s">
        <v>15</v>
      </c>
      <c r="K86" t="s">
        <v>15</v>
      </c>
      <c r="L86">
        <v>31997</v>
      </c>
      <c r="M86">
        <v>25000</v>
      </c>
      <c r="N86">
        <v>32</v>
      </c>
    </row>
    <row r="87" spans="1:14" x14ac:dyDescent="0.3">
      <c r="A87" t="s">
        <v>58</v>
      </c>
      <c r="B87">
        <v>2020</v>
      </c>
      <c r="C87">
        <v>9</v>
      </c>
      <c r="D87">
        <v>90078</v>
      </c>
      <c r="E87">
        <v>30</v>
      </c>
      <c r="F87">
        <v>0</v>
      </c>
      <c r="G87">
        <v>26000</v>
      </c>
      <c r="H87">
        <v>3510</v>
      </c>
      <c r="I87">
        <v>17743</v>
      </c>
      <c r="J87">
        <v>2000</v>
      </c>
      <c r="K87" t="s">
        <v>15</v>
      </c>
      <c r="L87">
        <v>42233</v>
      </c>
      <c r="M87">
        <v>26000</v>
      </c>
      <c r="N87">
        <v>32</v>
      </c>
    </row>
    <row r="88" spans="1:14" x14ac:dyDescent="0.3">
      <c r="A88" t="s">
        <v>59</v>
      </c>
      <c r="B88">
        <v>2020</v>
      </c>
      <c r="C88">
        <v>8</v>
      </c>
      <c r="D88">
        <v>90080</v>
      </c>
      <c r="E88">
        <v>31</v>
      </c>
      <c r="F88">
        <v>0</v>
      </c>
      <c r="G88">
        <v>21700</v>
      </c>
      <c r="H88">
        <v>3254</v>
      </c>
      <c r="I88">
        <v>7449</v>
      </c>
      <c r="J88" t="s">
        <v>15</v>
      </c>
      <c r="K88" t="s">
        <v>15</v>
      </c>
      <c r="L88">
        <v>25895</v>
      </c>
      <c r="M88">
        <v>21700</v>
      </c>
      <c r="N88">
        <v>57</v>
      </c>
    </row>
    <row r="89" spans="1:14" x14ac:dyDescent="0.3">
      <c r="A89" t="s">
        <v>59</v>
      </c>
      <c r="B89">
        <v>2020</v>
      </c>
      <c r="C89">
        <v>9</v>
      </c>
      <c r="D89">
        <v>90080</v>
      </c>
      <c r="E89">
        <v>30</v>
      </c>
      <c r="F89">
        <v>1</v>
      </c>
      <c r="G89">
        <v>22700</v>
      </c>
      <c r="H89">
        <v>3378</v>
      </c>
      <c r="I89">
        <v>11809</v>
      </c>
      <c r="J89">
        <v>2000</v>
      </c>
      <c r="K89" t="s">
        <v>15</v>
      </c>
      <c r="L89">
        <v>33131</v>
      </c>
      <c r="M89">
        <v>22700</v>
      </c>
      <c r="N89">
        <v>57</v>
      </c>
    </row>
    <row r="90" spans="1:14" x14ac:dyDescent="0.3">
      <c r="A90" t="s">
        <v>60</v>
      </c>
      <c r="B90">
        <v>2020</v>
      </c>
      <c r="C90">
        <v>8</v>
      </c>
      <c r="D90">
        <v>90081</v>
      </c>
      <c r="E90">
        <v>31</v>
      </c>
      <c r="F90">
        <v>0</v>
      </c>
      <c r="G90">
        <v>31500</v>
      </c>
      <c r="H90">
        <v>3930</v>
      </c>
      <c r="I90">
        <v>11663</v>
      </c>
      <c r="J90" t="s">
        <v>15</v>
      </c>
      <c r="K90" t="s">
        <v>15</v>
      </c>
      <c r="L90">
        <v>39233</v>
      </c>
      <c r="M90">
        <v>31500</v>
      </c>
      <c r="N90">
        <v>32</v>
      </c>
    </row>
    <row r="91" spans="1:14" x14ac:dyDescent="0.3">
      <c r="A91" t="s">
        <v>60</v>
      </c>
      <c r="B91">
        <v>2020</v>
      </c>
      <c r="C91">
        <v>9</v>
      </c>
      <c r="D91">
        <v>90081</v>
      </c>
      <c r="E91">
        <v>30</v>
      </c>
      <c r="F91">
        <v>11</v>
      </c>
      <c r="G91">
        <v>32500</v>
      </c>
      <c r="H91">
        <v>4290</v>
      </c>
      <c r="I91">
        <v>17535</v>
      </c>
      <c r="J91">
        <v>2000</v>
      </c>
      <c r="K91" t="s">
        <v>15</v>
      </c>
      <c r="L91">
        <v>47745</v>
      </c>
      <c r="M91">
        <v>32500</v>
      </c>
      <c r="N91">
        <v>32</v>
      </c>
    </row>
    <row r="92" spans="1:14" x14ac:dyDescent="0.3">
      <c r="A92" t="s">
        <v>61</v>
      </c>
      <c r="B92">
        <v>2020</v>
      </c>
      <c r="C92">
        <v>8</v>
      </c>
      <c r="D92">
        <v>90082</v>
      </c>
      <c r="E92">
        <v>31</v>
      </c>
      <c r="F92">
        <v>0</v>
      </c>
      <c r="G92">
        <v>18000</v>
      </c>
      <c r="H92">
        <v>6630</v>
      </c>
      <c r="I92">
        <v>3040</v>
      </c>
      <c r="J92" t="s">
        <v>15</v>
      </c>
      <c r="K92" t="s">
        <v>15</v>
      </c>
      <c r="L92">
        <v>14410</v>
      </c>
      <c r="M92">
        <v>18000</v>
      </c>
      <c r="N92">
        <v>32</v>
      </c>
    </row>
    <row r="93" spans="1:14" x14ac:dyDescent="0.3">
      <c r="A93" t="s">
        <v>61</v>
      </c>
      <c r="B93">
        <v>2020</v>
      </c>
      <c r="C93">
        <v>9</v>
      </c>
      <c r="D93">
        <v>90082</v>
      </c>
      <c r="E93">
        <v>30</v>
      </c>
      <c r="F93">
        <v>1</v>
      </c>
      <c r="G93">
        <v>19000</v>
      </c>
      <c r="H93">
        <v>7710</v>
      </c>
      <c r="I93">
        <v>8938</v>
      </c>
      <c r="J93">
        <v>2000</v>
      </c>
      <c r="K93" t="s">
        <v>15</v>
      </c>
      <c r="L93">
        <v>22228</v>
      </c>
      <c r="M93">
        <v>19000</v>
      </c>
      <c r="N93">
        <v>32</v>
      </c>
    </row>
    <row r="94" spans="1:14" x14ac:dyDescent="0.3">
      <c r="A94" t="s">
        <v>62</v>
      </c>
      <c r="B94">
        <v>2020</v>
      </c>
      <c r="C94">
        <v>8</v>
      </c>
      <c r="D94">
        <v>90087</v>
      </c>
      <c r="E94">
        <v>31</v>
      </c>
      <c r="F94">
        <v>0</v>
      </c>
      <c r="G94">
        <v>35200</v>
      </c>
      <c r="H94">
        <v>12080</v>
      </c>
      <c r="I94">
        <v>21189</v>
      </c>
      <c r="J94" t="s">
        <v>15</v>
      </c>
      <c r="K94" t="s">
        <v>15</v>
      </c>
      <c r="L94">
        <v>44309</v>
      </c>
      <c r="M94">
        <v>35200</v>
      </c>
      <c r="N94">
        <v>57</v>
      </c>
    </row>
    <row r="95" spans="1:14" x14ac:dyDescent="0.3">
      <c r="A95" t="s">
        <v>62</v>
      </c>
      <c r="B95">
        <v>2020</v>
      </c>
      <c r="C95">
        <v>9</v>
      </c>
      <c r="D95">
        <v>90087</v>
      </c>
      <c r="E95">
        <v>30</v>
      </c>
      <c r="F95">
        <v>0</v>
      </c>
      <c r="G95">
        <v>39000</v>
      </c>
      <c r="H95">
        <v>14816</v>
      </c>
      <c r="I95">
        <v>27054</v>
      </c>
      <c r="J95">
        <v>7600</v>
      </c>
      <c r="K95" t="s">
        <v>15</v>
      </c>
      <c r="L95">
        <v>58838</v>
      </c>
      <c r="M95">
        <v>39000</v>
      </c>
      <c r="N95">
        <v>57</v>
      </c>
    </row>
    <row r="96" spans="1:14" x14ac:dyDescent="0.3">
      <c r="A96" t="s">
        <v>63</v>
      </c>
      <c r="B96">
        <v>2020</v>
      </c>
      <c r="C96">
        <v>8</v>
      </c>
      <c r="D96">
        <v>90092</v>
      </c>
      <c r="E96">
        <v>31</v>
      </c>
      <c r="F96">
        <v>0</v>
      </c>
      <c r="G96">
        <v>16700</v>
      </c>
      <c r="H96">
        <v>4158</v>
      </c>
      <c r="I96">
        <v>5459</v>
      </c>
      <c r="J96" t="s">
        <v>15</v>
      </c>
      <c r="K96" t="s">
        <v>15</v>
      </c>
      <c r="L96">
        <v>18001</v>
      </c>
      <c r="M96">
        <v>16700</v>
      </c>
      <c r="N96">
        <v>57</v>
      </c>
    </row>
    <row r="97" spans="1:14" x14ac:dyDescent="0.3">
      <c r="A97" t="s">
        <v>63</v>
      </c>
      <c r="B97">
        <v>2020</v>
      </c>
      <c r="C97">
        <v>9</v>
      </c>
      <c r="D97">
        <v>90092</v>
      </c>
      <c r="E97">
        <v>30</v>
      </c>
      <c r="F97">
        <v>0</v>
      </c>
      <c r="G97">
        <v>18000</v>
      </c>
      <c r="H97">
        <v>5094</v>
      </c>
      <c r="I97">
        <v>10579</v>
      </c>
      <c r="J97">
        <v>2600</v>
      </c>
      <c r="K97" t="s">
        <v>15</v>
      </c>
      <c r="L97">
        <v>26085</v>
      </c>
      <c r="M97">
        <v>18000</v>
      </c>
      <c r="N97">
        <v>57</v>
      </c>
    </row>
    <row r="98" spans="1:14" x14ac:dyDescent="0.3">
      <c r="A98" t="s">
        <v>64</v>
      </c>
      <c r="B98">
        <v>2020</v>
      </c>
      <c r="C98">
        <v>8</v>
      </c>
      <c r="D98">
        <v>90095</v>
      </c>
      <c r="E98">
        <v>31</v>
      </c>
      <c r="F98">
        <v>1</v>
      </c>
      <c r="G98">
        <v>23200</v>
      </c>
      <c r="H98">
        <v>8674</v>
      </c>
      <c r="I98">
        <v>14206</v>
      </c>
      <c r="J98" t="s">
        <v>15</v>
      </c>
      <c r="K98" t="s">
        <v>15</v>
      </c>
      <c r="L98">
        <v>28732</v>
      </c>
      <c r="M98">
        <v>23200</v>
      </c>
      <c r="N98">
        <v>20</v>
      </c>
    </row>
    <row r="99" spans="1:14" x14ac:dyDescent="0.3">
      <c r="A99" t="s">
        <v>64</v>
      </c>
      <c r="B99">
        <v>2020</v>
      </c>
      <c r="C99">
        <v>9</v>
      </c>
      <c r="D99">
        <v>90095</v>
      </c>
      <c r="E99">
        <v>30</v>
      </c>
      <c r="F99">
        <v>1</v>
      </c>
      <c r="G99">
        <v>25500</v>
      </c>
      <c r="H99">
        <v>10986</v>
      </c>
      <c r="I99">
        <v>18052</v>
      </c>
      <c r="J99">
        <v>4600</v>
      </c>
      <c r="K99" t="s">
        <v>15</v>
      </c>
      <c r="L99">
        <v>37166</v>
      </c>
      <c r="M99">
        <v>25500</v>
      </c>
      <c r="N99">
        <v>20</v>
      </c>
    </row>
    <row r="100" spans="1:14" x14ac:dyDescent="0.3">
      <c r="A100" t="s">
        <v>65</v>
      </c>
      <c r="B100">
        <v>2020</v>
      </c>
      <c r="C100">
        <v>8</v>
      </c>
      <c r="D100">
        <v>90096</v>
      </c>
      <c r="E100">
        <v>31</v>
      </c>
      <c r="F100">
        <v>0</v>
      </c>
      <c r="G100">
        <v>26500</v>
      </c>
      <c r="H100">
        <v>6510</v>
      </c>
      <c r="I100">
        <v>12257</v>
      </c>
      <c r="J100" t="s">
        <v>15</v>
      </c>
      <c r="K100" t="s">
        <v>15</v>
      </c>
      <c r="L100">
        <v>32247</v>
      </c>
      <c r="M100">
        <v>26500</v>
      </c>
      <c r="N100">
        <v>30</v>
      </c>
    </row>
    <row r="101" spans="1:14" x14ac:dyDescent="0.3">
      <c r="A101" t="s">
        <v>65</v>
      </c>
      <c r="B101">
        <v>2020</v>
      </c>
      <c r="C101">
        <v>9</v>
      </c>
      <c r="D101">
        <v>90096</v>
      </c>
      <c r="E101">
        <v>30</v>
      </c>
      <c r="F101">
        <v>4</v>
      </c>
      <c r="G101">
        <v>27500</v>
      </c>
      <c r="H101">
        <v>7230</v>
      </c>
      <c r="I101">
        <v>18367</v>
      </c>
      <c r="J101">
        <v>2000</v>
      </c>
      <c r="K101" t="s">
        <v>15</v>
      </c>
      <c r="L101">
        <v>40637</v>
      </c>
      <c r="M101">
        <v>27500</v>
      </c>
      <c r="N101">
        <v>30</v>
      </c>
    </row>
    <row r="102" spans="1:14" x14ac:dyDescent="0.3">
      <c r="A102" t="s">
        <v>66</v>
      </c>
      <c r="B102">
        <v>2020</v>
      </c>
      <c r="C102">
        <v>8</v>
      </c>
      <c r="D102">
        <v>90099</v>
      </c>
      <c r="E102">
        <v>31</v>
      </c>
      <c r="F102">
        <v>0</v>
      </c>
      <c r="G102">
        <v>29000</v>
      </c>
      <c r="H102">
        <v>10640</v>
      </c>
      <c r="I102">
        <v>12676</v>
      </c>
      <c r="J102" t="s">
        <v>15</v>
      </c>
      <c r="K102" t="s">
        <v>15</v>
      </c>
      <c r="L102">
        <v>31036</v>
      </c>
      <c r="M102">
        <v>29000</v>
      </c>
      <c r="N102">
        <v>13</v>
      </c>
    </row>
    <row r="103" spans="1:14" x14ac:dyDescent="0.3">
      <c r="A103" t="s">
        <v>66</v>
      </c>
      <c r="B103">
        <v>2020</v>
      </c>
      <c r="C103">
        <v>9</v>
      </c>
      <c r="D103">
        <v>90099</v>
      </c>
      <c r="E103">
        <v>30</v>
      </c>
      <c r="F103">
        <v>0</v>
      </c>
      <c r="G103">
        <v>7733.33</v>
      </c>
      <c r="H103">
        <v>11114</v>
      </c>
      <c r="I103">
        <v>3380.27</v>
      </c>
      <c r="J103" t="s">
        <v>15</v>
      </c>
      <c r="K103" t="s">
        <v>15</v>
      </c>
      <c r="L103">
        <v>0</v>
      </c>
      <c r="M103">
        <v>29000</v>
      </c>
      <c r="N103">
        <v>13</v>
      </c>
    </row>
    <row r="104" spans="1:14" x14ac:dyDescent="0.3">
      <c r="A104" t="s">
        <v>67</v>
      </c>
      <c r="B104">
        <v>2020</v>
      </c>
      <c r="C104">
        <v>8</v>
      </c>
      <c r="D104">
        <v>90101</v>
      </c>
      <c r="E104">
        <v>31</v>
      </c>
      <c r="F104">
        <v>0</v>
      </c>
      <c r="G104">
        <v>22000</v>
      </c>
      <c r="H104">
        <v>2790</v>
      </c>
      <c r="I104">
        <v>9090</v>
      </c>
      <c r="J104" t="s">
        <v>15</v>
      </c>
      <c r="K104" t="s">
        <v>15</v>
      </c>
      <c r="L104">
        <v>28300</v>
      </c>
      <c r="M104">
        <v>22000</v>
      </c>
      <c r="N104">
        <v>30</v>
      </c>
    </row>
    <row r="105" spans="1:14" x14ac:dyDescent="0.3">
      <c r="A105" t="s">
        <v>67</v>
      </c>
      <c r="B105">
        <v>2020</v>
      </c>
      <c r="C105">
        <v>9</v>
      </c>
      <c r="D105">
        <v>90101</v>
      </c>
      <c r="E105">
        <v>30</v>
      </c>
      <c r="F105">
        <v>22</v>
      </c>
      <c r="G105">
        <v>23000</v>
      </c>
      <c r="H105">
        <v>3150</v>
      </c>
      <c r="I105">
        <v>15047</v>
      </c>
      <c r="J105">
        <v>2000</v>
      </c>
      <c r="K105" t="s">
        <v>15</v>
      </c>
      <c r="L105">
        <v>36897</v>
      </c>
      <c r="M105">
        <v>23000</v>
      </c>
      <c r="N105">
        <v>30</v>
      </c>
    </row>
    <row r="106" spans="1:14" x14ac:dyDescent="0.3">
      <c r="A106" t="s">
        <v>68</v>
      </c>
      <c r="B106">
        <v>2020</v>
      </c>
      <c r="C106">
        <v>8</v>
      </c>
      <c r="D106">
        <v>90104</v>
      </c>
      <c r="E106">
        <v>31</v>
      </c>
      <c r="F106">
        <v>0</v>
      </c>
      <c r="G106">
        <v>20500</v>
      </c>
      <c r="H106">
        <v>2786</v>
      </c>
      <c r="I106">
        <v>7697</v>
      </c>
      <c r="J106" t="s">
        <v>15</v>
      </c>
      <c r="K106" t="s">
        <v>15</v>
      </c>
      <c r="L106">
        <v>25411</v>
      </c>
      <c r="M106">
        <v>20500</v>
      </c>
      <c r="N106">
        <v>30</v>
      </c>
    </row>
    <row r="107" spans="1:14" x14ac:dyDescent="0.3">
      <c r="A107" t="s">
        <v>68</v>
      </c>
      <c r="B107">
        <v>2020</v>
      </c>
      <c r="C107">
        <v>9</v>
      </c>
      <c r="D107">
        <v>90104</v>
      </c>
      <c r="E107">
        <v>30</v>
      </c>
      <c r="F107">
        <v>0</v>
      </c>
      <c r="G107">
        <v>21500</v>
      </c>
      <c r="H107">
        <v>2970</v>
      </c>
      <c r="I107">
        <v>13114</v>
      </c>
      <c r="J107">
        <v>2000</v>
      </c>
      <c r="K107" t="s">
        <v>15</v>
      </c>
      <c r="L107">
        <v>33644</v>
      </c>
      <c r="M107">
        <v>21500</v>
      </c>
      <c r="N107">
        <v>30</v>
      </c>
    </row>
    <row r="108" spans="1:14" x14ac:dyDescent="0.3">
      <c r="A108" t="s">
        <v>69</v>
      </c>
      <c r="B108">
        <v>2020</v>
      </c>
      <c r="C108">
        <v>8</v>
      </c>
      <c r="D108">
        <v>90110</v>
      </c>
      <c r="E108">
        <v>31</v>
      </c>
      <c r="F108">
        <v>0</v>
      </c>
      <c r="G108">
        <v>450000</v>
      </c>
      <c r="H108">
        <v>363816</v>
      </c>
      <c r="I108">
        <v>196000</v>
      </c>
      <c r="J108" t="s">
        <v>15</v>
      </c>
      <c r="K108" t="s">
        <v>15</v>
      </c>
      <c r="L108">
        <v>282184</v>
      </c>
      <c r="M108">
        <v>450000</v>
      </c>
      <c r="N108">
        <v>20</v>
      </c>
    </row>
    <row r="109" spans="1:14" x14ac:dyDescent="0.3">
      <c r="A109" t="s">
        <v>69</v>
      </c>
      <c r="B109">
        <v>2020</v>
      </c>
      <c r="C109">
        <v>9</v>
      </c>
      <c r="D109">
        <v>90110</v>
      </c>
      <c r="E109">
        <v>30</v>
      </c>
      <c r="F109">
        <v>0</v>
      </c>
      <c r="G109">
        <v>450000</v>
      </c>
      <c r="H109">
        <v>364112</v>
      </c>
      <c r="I109">
        <v>196000</v>
      </c>
      <c r="J109" t="s">
        <v>15</v>
      </c>
      <c r="K109" t="s">
        <v>15</v>
      </c>
      <c r="L109">
        <v>281888</v>
      </c>
      <c r="M109">
        <v>450000</v>
      </c>
      <c r="N109">
        <v>20</v>
      </c>
    </row>
    <row r="110" spans="1:14" x14ac:dyDescent="0.3">
      <c r="A110" t="s">
        <v>70</v>
      </c>
      <c r="B110">
        <v>2020</v>
      </c>
      <c r="C110">
        <v>8</v>
      </c>
      <c r="D110">
        <v>90115</v>
      </c>
      <c r="E110">
        <v>31</v>
      </c>
      <c r="F110">
        <v>0</v>
      </c>
      <c r="G110">
        <v>35600</v>
      </c>
      <c r="H110">
        <v>17692</v>
      </c>
      <c r="I110">
        <v>25509</v>
      </c>
      <c r="J110" t="s">
        <v>15</v>
      </c>
      <c r="K110" t="s">
        <v>15</v>
      </c>
      <c r="L110">
        <v>43417</v>
      </c>
      <c r="M110">
        <v>35600</v>
      </c>
      <c r="N110">
        <v>23</v>
      </c>
    </row>
    <row r="111" spans="1:14" x14ac:dyDescent="0.3">
      <c r="A111" t="s">
        <v>70</v>
      </c>
      <c r="B111">
        <v>2020</v>
      </c>
      <c r="C111">
        <v>9</v>
      </c>
      <c r="D111">
        <v>90115</v>
      </c>
      <c r="E111">
        <v>30</v>
      </c>
      <c r="F111">
        <v>0</v>
      </c>
      <c r="G111">
        <v>40000</v>
      </c>
      <c r="H111">
        <v>22344</v>
      </c>
      <c r="I111">
        <v>29935</v>
      </c>
      <c r="J111">
        <v>8800</v>
      </c>
      <c r="K111" t="s">
        <v>15</v>
      </c>
      <c r="L111">
        <v>56391</v>
      </c>
      <c r="M111">
        <v>40000</v>
      </c>
      <c r="N111">
        <v>23</v>
      </c>
    </row>
    <row r="112" spans="1:14" x14ac:dyDescent="0.3">
      <c r="A112" s="1" t="s">
        <v>71</v>
      </c>
      <c r="B112">
        <v>2020</v>
      </c>
      <c r="C112">
        <v>8</v>
      </c>
      <c r="D112">
        <v>90118</v>
      </c>
      <c r="E112">
        <v>31</v>
      </c>
      <c r="F112">
        <v>1.5</v>
      </c>
      <c r="G112">
        <v>28000</v>
      </c>
      <c r="H112">
        <v>15280</v>
      </c>
      <c r="I112">
        <v>16313</v>
      </c>
      <c r="J112" t="s">
        <v>15</v>
      </c>
      <c r="K112" t="s">
        <v>15</v>
      </c>
      <c r="L112">
        <v>29033</v>
      </c>
      <c r="M112">
        <v>28000</v>
      </c>
      <c r="N112">
        <v>58</v>
      </c>
    </row>
    <row r="113" spans="1:14" x14ac:dyDescent="0.3">
      <c r="A113" s="1" t="s">
        <v>71</v>
      </c>
      <c r="B113">
        <v>2020</v>
      </c>
      <c r="C113">
        <v>9</v>
      </c>
      <c r="D113">
        <v>90118</v>
      </c>
      <c r="E113">
        <v>30</v>
      </c>
      <c r="F113">
        <v>2</v>
      </c>
      <c r="G113">
        <v>30500</v>
      </c>
      <c r="H113">
        <v>12980</v>
      </c>
      <c r="I113">
        <v>22943</v>
      </c>
      <c r="J113">
        <v>5000</v>
      </c>
      <c r="K113" t="s">
        <v>15</v>
      </c>
      <c r="L113">
        <v>45463</v>
      </c>
      <c r="M113">
        <v>30500</v>
      </c>
      <c r="N113">
        <v>58</v>
      </c>
    </row>
    <row r="114" spans="1:14" x14ac:dyDescent="0.3">
      <c r="A114" t="s">
        <v>72</v>
      </c>
      <c r="B114">
        <v>2020</v>
      </c>
      <c r="C114">
        <v>8</v>
      </c>
      <c r="D114">
        <v>90120</v>
      </c>
      <c r="E114">
        <v>31</v>
      </c>
      <c r="F114">
        <v>1</v>
      </c>
      <c r="G114">
        <v>40900</v>
      </c>
      <c r="H114">
        <v>12340</v>
      </c>
      <c r="I114">
        <v>24892</v>
      </c>
      <c r="J114" t="s">
        <v>15</v>
      </c>
      <c r="K114" t="s">
        <v>15</v>
      </c>
      <c r="L114">
        <v>53452</v>
      </c>
      <c r="M114">
        <v>40900</v>
      </c>
      <c r="N114">
        <v>30</v>
      </c>
    </row>
    <row r="115" spans="1:14" x14ac:dyDescent="0.3">
      <c r="A115" t="s">
        <v>72</v>
      </c>
      <c r="B115">
        <v>2020</v>
      </c>
      <c r="C115">
        <v>9</v>
      </c>
      <c r="D115">
        <v>90120</v>
      </c>
      <c r="E115">
        <v>30</v>
      </c>
      <c r="F115">
        <v>1</v>
      </c>
      <c r="G115">
        <v>44500</v>
      </c>
      <c r="H115">
        <v>13248</v>
      </c>
      <c r="I115">
        <v>30576</v>
      </c>
      <c r="J115">
        <v>7200</v>
      </c>
      <c r="K115" t="s">
        <v>15</v>
      </c>
      <c r="L115">
        <v>69028</v>
      </c>
      <c r="M115">
        <v>44500</v>
      </c>
      <c r="N115">
        <v>30</v>
      </c>
    </row>
    <row r="116" spans="1:14" x14ac:dyDescent="0.3">
      <c r="A116" s="1" t="s">
        <v>73</v>
      </c>
      <c r="B116">
        <v>2020</v>
      </c>
      <c r="C116">
        <v>8</v>
      </c>
      <c r="D116">
        <v>90124</v>
      </c>
      <c r="E116">
        <v>31</v>
      </c>
      <c r="F116">
        <v>2.5</v>
      </c>
      <c r="G116">
        <v>35500</v>
      </c>
      <c r="H116">
        <v>16724</v>
      </c>
      <c r="I116">
        <v>21473</v>
      </c>
      <c r="J116" t="s">
        <v>15</v>
      </c>
      <c r="K116" t="s">
        <v>15</v>
      </c>
      <c r="L116">
        <v>40249</v>
      </c>
      <c r="M116">
        <v>35500</v>
      </c>
      <c r="N116">
        <v>58</v>
      </c>
    </row>
    <row r="117" spans="1:14" x14ac:dyDescent="0.3">
      <c r="A117" s="1" t="s">
        <v>73</v>
      </c>
      <c r="B117">
        <v>2020</v>
      </c>
      <c r="C117">
        <v>9</v>
      </c>
      <c r="D117">
        <v>90124</v>
      </c>
      <c r="E117">
        <v>30</v>
      </c>
      <c r="F117">
        <v>5</v>
      </c>
      <c r="G117">
        <v>39000</v>
      </c>
      <c r="H117">
        <v>20504</v>
      </c>
      <c r="I117">
        <v>27736</v>
      </c>
      <c r="J117">
        <v>7000</v>
      </c>
      <c r="K117" t="s">
        <v>15</v>
      </c>
      <c r="L117">
        <v>53232</v>
      </c>
      <c r="M117">
        <v>39000</v>
      </c>
      <c r="N117">
        <v>58</v>
      </c>
    </row>
    <row r="118" spans="1:14" x14ac:dyDescent="0.3">
      <c r="A118" t="s">
        <v>74</v>
      </c>
      <c r="B118">
        <v>2020</v>
      </c>
      <c r="C118">
        <v>8</v>
      </c>
      <c r="D118">
        <v>90129</v>
      </c>
      <c r="E118">
        <v>31</v>
      </c>
      <c r="F118">
        <v>0</v>
      </c>
      <c r="G118">
        <v>20000</v>
      </c>
      <c r="H118">
        <v>9750</v>
      </c>
      <c r="I118">
        <v>11600</v>
      </c>
      <c r="J118" t="s">
        <v>15</v>
      </c>
      <c r="K118" t="s">
        <v>15</v>
      </c>
      <c r="L118">
        <v>21850</v>
      </c>
      <c r="M118">
        <v>20000</v>
      </c>
      <c r="N118">
        <v>13</v>
      </c>
    </row>
    <row r="119" spans="1:14" x14ac:dyDescent="0.3">
      <c r="A119" t="s">
        <v>74</v>
      </c>
      <c r="B119">
        <v>2020</v>
      </c>
      <c r="C119">
        <v>9</v>
      </c>
      <c r="D119">
        <v>90129</v>
      </c>
      <c r="E119">
        <v>30</v>
      </c>
      <c r="F119">
        <v>0</v>
      </c>
      <c r="G119">
        <v>22000</v>
      </c>
      <c r="H119">
        <v>12630</v>
      </c>
      <c r="I119">
        <v>18381</v>
      </c>
      <c r="J119">
        <v>4000</v>
      </c>
      <c r="K119" t="s">
        <v>15</v>
      </c>
      <c r="L119">
        <v>31751</v>
      </c>
      <c r="M119">
        <v>22000</v>
      </c>
      <c r="N119">
        <v>13</v>
      </c>
    </row>
    <row r="120" spans="1:14" x14ac:dyDescent="0.3">
      <c r="A120" t="s">
        <v>75</v>
      </c>
      <c r="B120">
        <v>2020</v>
      </c>
      <c r="C120">
        <v>8</v>
      </c>
      <c r="D120">
        <v>90130</v>
      </c>
      <c r="E120">
        <v>31</v>
      </c>
      <c r="F120">
        <v>0</v>
      </c>
      <c r="G120">
        <v>14700</v>
      </c>
      <c r="H120">
        <v>3678</v>
      </c>
      <c r="I120">
        <v>6426</v>
      </c>
      <c r="J120" t="s">
        <v>15</v>
      </c>
      <c r="K120" t="s">
        <v>15</v>
      </c>
      <c r="L120">
        <v>17448</v>
      </c>
      <c r="M120">
        <v>14700</v>
      </c>
      <c r="N120">
        <v>57</v>
      </c>
    </row>
    <row r="121" spans="1:14" x14ac:dyDescent="0.3">
      <c r="A121" t="s">
        <v>75</v>
      </c>
      <c r="B121">
        <v>2020</v>
      </c>
      <c r="C121">
        <v>9</v>
      </c>
      <c r="D121">
        <v>90130</v>
      </c>
      <c r="E121">
        <v>30</v>
      </c>
      <c r="F121">
        <v>7</v>
      </c>
      <c r="G121">
        <v>18000</v>
      </c>
      <c r="H121">
        <v>6054</v>
      </c>
      <c r="I121">
        <v>2920</v>
      </c>
      <c r="J121">
        <v>6600</v>
      </c>
      <c r="K121" t="s">
        <v>15</v>
      </c>
      <c r="L121">
        <v>21466</v>
      </c>
      <c r="M121">
        <v>18000</v>
      </c>
      <c r="N121">
        <v>57</v>
      </c>
    </row>
    <row r="122" spans="1:14" x14ac:dyDescent="0.3">
      <c r="A122" t="s">
        <v>76</v>
      </c>
      <c r="B122">
        <v>2020</v>
      </c>
      <c r="C122">
        <v>8</v>
      </c>
      <c r="D122">
        <v>90135</v>
      </c>
      <c r="E122">
        <v>31</v>
      </c>
      <c r="F122">
        <v>1</v>
      </c>
      <c r="G122">
        <v>15800</v>
      </c>
      <c r="H122">
        <v>3942</v>
      </c>
      <c r="I122">
        <v>5884</v>
      </c>
      <c r="J122" t="s">
        <v>15</v>
      </c>
      <c r="K122" t="s">
        <v>15</v>
      </c>
      <c r="L122">
        <v>17742</v>
      </c>
      <c r="M122">
        <v>15800</v>
      </c>
      <c r="N122">
        <v>13</v>
      </c>
    </row>
    <row r="123" spans="1:14" x14ac:dyDescent="0.3">
      <c r="A123" t="s">
        <v>76</v>
      </c>
      <c r="B123">
        <v>2020</v>
      </c>
      <c r="C123">
        <v>9</v>
      </c>
      <c r="D123">
        <v>90135</v>
      </c>
      <c r="E123">
        <v>30</v>
      </c>
      <c r="F123">
        <v>3</v>
      </c>
      <c r="G123">
        <v>18000</v>
      </c>
      <c r="H123">
        <v>5526</v>
      </c>
      <c r="I123">
        <v>6854</v>
      </c>
      <c r="J123">
        <v>4400</v>
      </c>
      <c r="K123" t="s">
        <v>15</v>
      </c>
      <c r="L123">
        <v>23728</v>
      </c>
      <c r="M123">
        <v>18000</v>
      </c>
      <c r="N123">
        <v>13</v>
      </c>
    </row>
    <row r="124" spans="1:14" x14ac:dyDescent="0.3">
      <c r="A124" s="1" t="s">
        <v>77</v>
      </c>
      <c r="B124">
        <v>2020</v>
      </c>
      <c r="C124">
        <v>8</v>
      </c>
      <c r="D124">
        <v>90137</v>
      </c>
      <c r="E124">
        <v>31</v>
      </c>
      <c r="F124">
        <v>1</v>
      </c>
      <c r="G124">
        <v>47200</v>
      </c>
      <c r="H124">
        <v>26578</v>
      </c>
      <c r="I124">
        <v>28766</v>
      </c>
      <c r="J124" t="s">
        <v>15</v>
      </c>
      <c r="K124" t="s">
        <v>15</v>
      </c>
      <c r="L124">
        <v>49388</v>
      </c>
      <c r="M124">
        <v>47200</v>
      </c>
      <c r="N124">
        <v>48</v>
      </c>
    </row>
    <row r="125" spans="1:14" x14ac:dyDescent="0.3">
      <c r="A125" s="1" t="s">
        <v>77</v>
      </c>
      <c r="B125">
        <v>2020</v>
      </c>
      <c r="C125">
        <v>9</v>
      </c>
      <c r="D125">
        <v>90137</v>
      </c>
      <c r="E125">
        <v>30</v>
      </c>
      <c r="F125">
        <v>0</v>
      </c>
      <c r="G125">
        <v>51500</v>
      </c>
      <c r="H125">
        <v>30414</v>
      </c>
      <c r="I125">
        <v>35597</v>
      </c>
      <c r="J125">
        <v>8600</v>
      </c>
      <c r="K125" t="s">
        <v>15</v>
      </c>
      <c r="L125">
        <v>65283</v>
      </c>
      <c r="M125">
        <v>51500</v>
      </c>
      <c r="N125">
        <v>48</v>
      </c>
    </row>
    <row r="126" spans="1:14" x14ac:dyDescent="0.3">
      <c r="A126" t="s">
        <v>78</v>
      </c>
      <c r="B126">
        <v>2020</v>
      </c>
      <c r="C126">
        <v>8</v>
      </c>
      <c r="D126">
        <v>90139</v>
      </c>
      <c r="E126">
        <v>31</v>
      </c>
      <c r="F126">
        <v>0</v>
      </c>
      <c r="G126" t="s">
        <v>15</v>
      </c>
      <c r="H126" t="s">
        <v>15</v>
      </c>
      <c r="I126" t="s">
        <v>15</v>
      </c>
      <c r="J126" t="s">
        <v>15</v>
      </c>
      <c r="K126" t="s">
        <v>15</v>
      </c>
      <c r="L126" t="s">
        <v>15</v>
      </c>
      <c r="M126" t="s">
        <v>15</v>
      </c>
      <c r="N126">
        <v>16</v>
      </c>
    </row>
    <row r="127" spans="1:14" x14ac:dyDescent="0.3">
      <c r="A127" t="s">
        <v>79</v>
      </c>
      <c r="B127">
        <v>2020</v>
      </c>
      <c r="C127">
        <v>8</v>
      </c>
      <c r="D127">
        <v>90141</v>
      </c>
      <c r="E127">
        <v>31</v>
      </c>
      <c r="F127">
        <v>0</v>
      </c>
      <c r="G127">
        <v>36000</v>
      </c>
      <c r="H127">
        <v>17144</v>
      </c>
      <c r="I127">
        <v>20637</v>
      </c>
      <c r="J127" t="s">
        <v>15</v>
      </c>
      <c r="K127" t="s">
        <v>15</v>
      </c>
      <c r="L127">
        <v>39493</v>
      </c>
      <c r="M127">
        <v>36000</v>
      </c>
      <c r="N127">
        <v>32</v>
      </c>
    </row>
    <row r="128" spans="1:14" x14ac:dyDescent="0.3">
      <c r="A128" t="s">
        <v>79</v>
      </c>
      <c r="B128">
        <v>2020</v>
      </c>
      <c r="C128">
        <v>9</v>
      </c>
      <c r="D128">
        <v>90141</v>
      </c>
      <c r="E128">
        <v>30</v>
      </c>
      <c r="F128">
        <v>0</v>
      </c>
      <c r="G128">
        <v>38500</v>
      </c>
      <c r="H128">
        <v>19928</v>
      </c>
      <c r="I128">
        <v>29085</v>
      </c>
      <c r="J128">
        <v>5000</v>
      </c>
      <c r="K128" t="s">
        <v>15</v>
      </c>
      <c r="L128">
        <v>52657</v>
      </c>
      <c r="M128">
        <v>38500</v>
      </c>
      <c r="N128">
        <v>32</v>
      </c>
    </row>
    <row r="129" spans="1:14" x14ac:dyDescent="0.3">
      <c r="A129" t="s">
        <v>80</v>
      </c>
      <c r="B129">
        <v>2020</v>
      </c>
      <c r="C129">
        <v>8</v>
      </c>
      <c r="D129">
        <v>90144</v>
      </c>
      <c r="E129">
        <v>31</v>
      </c>
      <c r="F129">
        <v>0</v>
      </c>
      <c r="G129">
        <v>18500</v>
      </c>
      <c r="H129">
        <v>2370</v>
      </c>
      <c r="I129">
        <v>4420</v>
      </c>
      <c r="J129" t="s">
        <v>15</v>
      </c>
      <c r="K129" t="s">
        <v>15</v>
      </c>
      <c r="L129">
        <v>20550</v>
      </c>
      <c r="M129">
        <v>18500</v>
      </c>
      <c r="N129">
        <v>13</v>
      </c>
    </row>
    <row r="130" spans="1:14" x14ac:dyDescent="0.3">
      <c r="A130" t="s">
        <v>80</v>
      </c>
      <c r="B130">
        <v>2020</v>
      </c>
      <c r="C130">
        <v>9</v>
      </c>
      <c r="D130">
        <v>90144</v>
      </c>
      <c r="E130">
        <v>30</v>
      </c>
      <c r="F130">
        <v>1</v>
      </c>
      <c r="G130">
        <v>19500</v>
      </c>
      <c r="H130">
        <v>2730</v>
      </c>
      <c r="I130">
        <v>8176</v>
      </c>
      <c r="J130">
        <v>2000</v>
      </c>
      <c r="K130" t="s">
        <v>15</v>
      </c>
      <c r="L130">
        <v>26946</v>
      </c>
      <c r="M130">
        <v>19500</v>
      </c>
      <c r="N130">
        <v>13</v>
      </c>
    </row>
    <row r="131" spans="1:14" x14ac:dyDescent="0.3">
      <c r="A131" t="s">
        <v>81</v>
      </c>
      <c r="B131">
        <v>2020</v>
      </c>
      <c r="C131">
        <v>8</v>
      </c>
      <c r="D131">
        <v>90145</v>
      </c>
      <c r="E131">
        <v>31</v>
      </c>
      <c r="F131">
        <v>0</v>
      </c>
      <c r="G131">
        <v>31000</v>
      </c>
      <c r="H131">
        <v>13494</v>
      </c>
      <c r="I131">
        <v>21426</v>
      </c>
      <c r="J131" t="s">
        <v>15</v>
      </c>
      <c r="K131" t="s">
        <v>15</v>
      </c>
      <c r="L131">
        <v>38932</v>
      </c>
      <c r="M131">
        <v>31000</v>
      </c>
      <c r="N131">
        <v>49</v>
      </c>
    </row>
    <row r="132" spans="1:14" x14ac:dyDescent="0.3">
      <c r="A132" t="s">
        <v>81</v>
      </c>
      <c r="B132">
        <v>2020</v>
      </c>
      <c r="C132">
        <v>9</v>
      </c>
      <c r="D132">
        <v>90145</v>
      </c>
      <c r="E132">
        <v>30</v>
      </c>
      <c r="F132">
        <v>0</v>
      </c>
      <c r="G132">
        <v>35500</v>
      </c>
      <c r="H132">
        <v>18354</v>
      </c>
      <c r="I132">
        <v>20694</v>
      </c>
      <c r="J132">
        <v>9000</v>
      </c>
      <c r="K132" t="s">
        <v>15</v>
      </c>
      <c r="L132">
        <v>46840</v>
      </c>
      <c r="M132">
        <v>35500</v>
      </c>
      <c r="N132">
        <v>49</v>
      </c>
    </row>
    <row r="133" spans="1:14" x14ac:dyDescent="0.3">
      <c r="A133" t="s">
        <v>82</v>
      </c>
      <c r="B133">
        <v>2020</v>
      </c>
      <c r="C133">
        <v>8</v>
      </c>
      <c r="D133">
        <v>90147</v>
      </c>
      <c r="E133">
        <v>31</v>
      </c>
      <c r="F133">
        <v>0</v>
      </c>
      <c r="G133">
        <v>79500</v>
      </c>
      <c r="H133">
        <v>56430</v>
      </c>
      <c r="I133">
        <v>50060</v>
      </c>
      <c r="J133" t="s">
        <v>15</v>
      </c>
      <c r="K133" t="s">
        <v>15</v>
      </c>
      <c r="L133">
        <v>73130</v>
      </c>
      <c r="M133">
        <v>79500</v>
      </c>
      <c r="N133">
        <v>13</v>
      </c>
    </row>
    <row r="134" spans="1:14" x14ac:dyDescent="0.3">
      <c r="A134" t="s">
        <v>82</v>
      </c>
      <c r="B134">
        <v>2020</v>
      </c>
      <c r="C134">
        <v>9</v>
      </c>
      <c r="D134">
        <v>90147</v>
      </c>
      <c r="E134">
        <v>30</v>
      </c>
      <c r="F134">
        <v>25</v>
      </c>
      <c r="G134">
        <v>79500</v>
      </c>
      <c r="H134">
        <v>56430</v>
      </c>
      <c r="I134">
        <v>50060</v>
      </c>
      <c r="J134" t="s">
        <v>15</v>
      </c>
      <c r="K134" t="s">
        <v>15</v>
      </c>
      <c r="L134">
        <v>73130</v>
      </c>
      <c r="M134">
        <v>79500</v>
      </c>
      <c r="N134">
        <v>13</v>
      </c>
    </row>
    <row r="135" spans="1:14" x14ac:dyDescent="0.3">
      <c r="A135" t="s">
        <v>83</v>
      </c>
      <c r="B135">
        <v>2020</v>
      </c>
      <c r="C135">
        <v>8</v>
      </c>
      <c r="D135">
        <v>90151</v>
      </c>
      <c r="E135">
        <v>31</v>
      </c>
      <c r="F135">
        <v>0</v>
      </c>
      <c r="G135">
        <v>22500</v>
      </c>
      <c r="H135">
        <v>22050</v>
      </c>
      <c r="I135">
        <v>12500</v>
      </c>
      <c r="J135" t="s">
        <v>15</v>
      </c>
      <c r="K135" t="s">
        <v>15</v>
      </c>
      <c r="L135">
        <v>12950</v>
      </c>
      <c r="M135">
        <v>22500</v>
      </c>
      <c r="N135">
        <v>58</v>
      </c>
    </row>
    <row r="136" spans="1:14" x14ac:dyDescent="0.3">
      <c r="A136" t="s">
        <v>83</v>
      </c>
      <c r="B136">
        <v>2020</v>
      </c>
      <c r="C136">
        <v>9</v>
      </c>
      <c r="D136">
        <v>90151</v>
      </c>
      <c r="E136">
        <v>30</v>
      </c>
      <c r="F136">
        <v>4</v>
      </c>
      <c r="G136">
        <v>24000</v>
      </c>
      <c r="H136">
        <v>6630</v>
      </c>
      <c r="I136">
        <v>18748</v>
      </c>
      <c r="J136">
        <v>3000</v>
      </c>
      <c r="K136" t="s">
        <v>15</v>
      </c>
      <c r="L136">
        <v>39118</v>
      </c>
      <c r="M136">
        <v>24000</v>
      </c>
      <c r="N136">
        <v>58</v>
      </c>
    </row>
    <row r="137" spans="1:14" x14ac:dyDescent="0.3">
      <c r="A137" t="s">
        <v>84</v>
      </c>
      <c r="B137">
        <v>2020</v>
      </c>
      <c r="C137">
        <v>8</v>
      </c>
      <c r="D137">
        <v>90152</v>
      </c>
      <c r="E137">
        <v>31</v>
      </c>
      <c r="F137">
        <v>1</v>
      </c>
      <c r="G137">
        <v>22500</v>
      </c>
      <c r="H137">
        <v>2850</v>
      </c>
      <c r="I137">
        <v>12060</v>
      </c>
      <c r="J137" t="s">
        <v>15</v>
      </c>
      <c r="K137" t="s">
        <v>15</v>
      </c>
      <c r="L137">
        <v>31710</v>
      </c>
      <c r="M137">
        <v>22500</v>
      </c>
      <c r="N137">
        <v>58</v>
      </c>
    </row>
    <row r="138" spans="1:14" x14ac:dyDescent="0.3">
      <c r="A138" t="s">
        <v>84</v>
      </c>
      <c r="B138">
        <v>2020</v>
      </c>
      <c r="C138">
        <v>9</v>
      </c>
      <c r="D138">
        <v>90152</v>
      </c>
      <c r="E138">
        <v>30</v>
      </c>
      <c r="F138">
        <v>2</v>
      </c>
      <c r="G138">
        <v>24000</v>
      </c>
      <c r="H138">
        <v>3622</v>
      </c>
      <c r="I138">
        <v>18378</v>
      </c>
      <c r="J138">
        <v>3000</v>
      </c>
      <c r="K138" t="s">
        <v>15</v>
      </c>
      <c r="L138">
        <v>41756</v>
      </c>
      <c r="M138">
        <v>24000</v>
      </c>
      <c r="N138">
        <v>58</v>
      </c>
    </row>
    <row r="139" spans="1:14" x14ac:dyDescent="0.3">
      <c r="A139" t="s">
        <v>52</v>
      </c>
      <c r="B139">
        <v>2020</v>
      </c>
      <c r="C139">
        <v>8</v>
      </c>
      <c r="D139">
        <v>90154</v>
      </c>
      <c r="E139">
        <v>31</v>
      </c>
      <c r="F139">
        <v>0</v>
      </c>
      <c r="G139">
        <v>19000</v>
      </c>
      <c r="H139">
        <v>6990</v>
      </c>
      <c r="I139">
        <v>5270</v>
      </c>
      <c r="J139" t="s">
        <v>15</v>
      </c>
      <c r="K139" t="s">
        <v>15</v>
      </c>
      <c r="L139">
        <v>17280</v>
      </c>
      <c r="M139">
        <v>19000</v>
      </c>
      <c r="N139">
        <v>11</v>
      </c>
    </row>
    <row r="140" spans="1:14" x14ac:dyDescent="0.3">
      <c r="A140" t="s">
        <v>52</v>
      </c>
      <c r="B140">
        <v>2020</v>
      </c>
      <c r="C140">
        <v>9</v>
      </c>
      <c r="D140">
        <v>90154</v>
      </c>
      <c r="E140">
        <v>30</v>
      </c>
      <c r="F140">
        <v>0</v>
      </c>
      <c r="G140">
        <v>20000</v>
      </c>
      <c r="H140">
        <v>8070</v>
      </c>
      <c r="I140">
        <v>12624</v>
      </c>
      <c r="J140">
        <v>2000</v>
      </c>
      <c r="K140" t="s">
        <v>15</v>
      </c>
      <c r="L140">
        <v>26554</v>
      </c>
      <c r="M140">
        <v>20000</v>
      </c>
      <c r="N140">
        <v>11</v>
      </c>
    </row>
    <row r="141" spans="1:14" x14ac:dyDescent="0.3">
      <c r="A141" t="s">
        <v>85</v>
      </c>
      <c r="B141">
        <v>2020</v>
      </c>
      <c r="C141">
        <v>8</v>
      </c>
      <c r="D141">
        <v>90157</v>
      </c>
      <c r="E141">
        <v>31</v>
      </c>
      <c r="F141">
        <v>0</v>
      </c>
      <c r="G141">
        <v>29000</v>
      </c>
      <c r="H141">
        <v>3630</v>
      </c>
      <c r="I141">
        <v>14460</v>
      </c>
      <c r="J141" t="s">
        <v>15</v>
      </c>
      <c r="K141" t="s">
        <v>15</v>
      </c>
      <c r="L141">
        <v>39830</v>
      </c>
      <c r="M141">
        <v>29000</v>
      </c>
      <c r="N141">
        <v>13</v>
      </c>
    </row>
    <row r="142" spans="1:14" x14ac:dyDescent="0.3">
      <c r="A142" t="s">
        <v>85</v>
      </c>
      <c r="B142">
        <v>2020</v>
      </c>
      <c r="C142">
        <v>9</v>
      </c>
      <c r="D142">
        <v>90157</v>
      </c>
      <c r="E142">
        <v>30</v>
      </c>
      <c r="F142">
        <v>0</v>
      </c>
      <c r="G142">
        <v>30000</v>
      </c>
      <c r="H142">
        <v>3990</v>
      </c>
      <c r="I142">
        <v>20326</v>
      </c>
      <c r="J142">
        <v>2000</v>
      </c>
      <c r="K142" t="s">
        <v>15</v>
      </c>
      <c r="L142">
        <v>48336</v>
      </c>
      <c r="M142">
        <v>30000</v>
      </c>
      <c r="N142">
        <v>13</v>
      </c>
    </row>
    <row r="143" spans="1:14" x14ac:dyDescent="0.3">
      <c r="A143" t="s">
        <v>86</v>
      </c>
      <c r="B143">
        <v>2020</v>
      </c>
      <c r="C143">
        <v>8</v>
      </c>
      <c r="D143">
        <v>90159</v>
      </c>
      <c r="E143">
        <v>31</v>
      </c>
      <c r="F143">
        <v>1</v>
      </c>
      <c r="G143">
        <v>18500</v>
      </c>
      <c r="H143">
        <v>6810</v>
      </c>
      <c r="I143">
        <v>12350</v>
      </c>
      <c r="J143" t="s">
        <v>15</v>
      </c>
      <c r="K143" t="s">
        <v>15</v>
      </c>
      <c r="L143">
        <v>24040</v>
      </c>
      <c r="M143">
        <v>18500</v>
      </c>
      <c r="N143">
        <v>13</v>
      </c>
    </row>
    <row r="144" spans="1:14" x14ac:dyDescent="0.3">
      <c r="A144" t="s">
        <v>86</v>
      </c>
      <c r="B144">
        <v>2020</v>
      </c>
      <c r="C144">
        <v>9</v>
      </c>
      <c r="D144">
        <v>90159</v>
      </c>
      <c r="E144">
        <v>30</v>
      </c>
      <c r="F144">
        <v>1</v>
      </c>
      <c r="G144">
        <v>20500</v>
      </c>
      <c r="H144">
        <v>8970</v>
      </c>
      <c r="I144">
        <v>22062</v>
      </c>
      <c r="J144">
        <v>4000</v>
      </c>
      <c r="K144" t="s">
        <v>15</v>
      </c>
      <c r="L144">
        <v>37592</v>
      </c>
      <c r="M144">
        <v>20500</v>
      </c>
      <c r="N144">
        <v>13</v>
      </c>
    </row>
    <row r="145" spans="1:14" x14ac:dyDescent="0.3">
      <c r="A145" t="s">
        <v>87</v>
      </c>
      <c r="B145">
        <v>2020</v>
      </c>
      <c r="C145">
        <v>8</v>
      </c>
      <c r="D145">
        <v>90160</v>
      </c>
      <c r="E145">
        <v>31</v>
      </c>
      <c r="F145">
        <v>0</v>
      </c>
      <c r="G145">
        <v>20000</v>
      </c>
      <c r="H145">
        <v>7350</v>
      </c>
      <c r="I145">
        <v>13000</v>
      </c>
      <c r="J145" t="s">
        <v>15</v>
      </c>
      <c r="K145" t="s">
        <v>15</v>
      </c>
      <c r="L145">
        <v>25650</v>
      </c>
      <c r="M145">
        <v>20000</v>
      </c>
      <c r="N145">
        <v>17</v>
      </c>
    </row>
    <row r="146" spans="1:14" x14ac:dyDescent="0.3">
      <c r="A146" t="s">
        <v>87</v>
      </c>
      <c r="B146">
        <v>2020</v>
      </c>
      <c r="C146">
        <v>9</v>
      </c>
      <c r="D146">
        <v>90160</v>
      </c>
      <c r="E146">
        <v>30</v>
      </c>
      <c r="F146">
        <v>0</v>
      </c>
      <c r="G146">
        <v>21000</v>
      </c>
      <c r="H146">
        <v>8430</v>
      </c>
      <c r="I146">
        <v>22010</v>
      </c>
      <c r="J146">
        <v>2000</v>
      </c>
      <c r="K146" t="s">
        <v>15</v>
      </c>
      <c r="L146">
        <v>36580</v>
      </c>
      <c r="M146">
        <v>21000</v>
      </c>
      <c r="N146">
        <v>17</v>
      </c>
    </row>
    <row r="147" spans="1:14" x14ac:dyDescent="0.3">
      <c r="A147" t="s">
        <v>88</v>
      </c>
      <c r="B147">
        <v>2020</v>
      </c>
      <c r="C147">
        <v>8</v>
      </c>
      <c r="D147">
        <v>90163</v>
      </c>
      <c r="E147">
        <v>31</v>
      </c>
      <c r="F147">
        <v>0</v>
      </c>
      <c r="G147">
        <v>22600</v>
      </c>
      <c r="H147">
        <v>8286</v>
      </c>
      <c r="I147">
        <v>13728</v>
      </c>
      <c r="J147" t="s">
        <v>15</v>
      </c>
      <c r="K147" t="s">
        <v>15</v>
      </c>
      <c r="L147">
        <v>28042</v>
      </c>
      <c r="M147">
        <v>22600</v>
      </c>
      <c r="N147">
        <v>13</v>
      </c>
    </row>
    <row r="148" spans="1:14" x14ac:dyDescent="0.3">
      <c r="A148" t="s">
        <v>88</v>
      </c>
      <c r="B148">
        <v>2020</v>
      </c>
      <c r="C148">
        <v>9</v>
      </c>
      <c r="D148">
        <v>90163</v>
      </c>
      <c r="E148">
        <v>30</v>
      </c>
      <c r="F148">
        <v>1</v>
      </c>
      <c r="G148">
        <v>24500</v>
      </c>
      <c r="H148">
        <v>10338</v>
      </c>
      <c r="I148">
        <v>17490</v>
      </c>
      <c r="J148">
        <v>3800</v>
      </c>
      <c r="K148" t="s">
        <v>15</v>
      </c>
      <c r="L148">
        <v>35452</v>
      </c>
      <c r="M148">
        <v>24500</v>
      </c>
      <c r="N148">
        <v>13</v>
      </c>
    </row>
    <row r="149" spans="1:14" x14ac:dyDescent="0.3">
      <c r="A149" t="s">
        <v>89</v>
      </c>
      <c r="B149">
        <v>2020</v>
      </c>
      <c r="C149">
        <v>8</v>
      </c>
      <c r="D149">
        <v>90165</v>
      </c>
      <c r="E149">
        <v>31</v>
      </c>
      <c r="F149">
        <v>0</v>
      </c>
      <c r="G149">
        <v>130000</v>
      </c>
      <c r="H149">
        <v>127180</v>
      </c>
      <c r="I149">
        <v>62146</v>
      </c>
      <c r="J149" t="s">
        <v>15</v>
      </c>
      <c r="K149" t="s">
        <v>15</v>
      </c>
      <c r="L149">
        <v>64966</v>
      </c>
      <c r="M149">
        <v>130000</v>
      </c>
      <c r="N149">
        <v>17</v>
      </c>
    </row>
    <row r="150" spans="1:14" x14ac:dyDescent="0.3">
      <c r="A150" t="s">
        <v>89</v>
      </c>
      <c r="B150">
        <v>2020</v>
      </c>
      <c r="C150">
        <v>9</v>
      </c>
      <c r="D150">
        <v>90165</v>
      </c>
      <c r="E150">
        <v>30</v>
      </c>
      <c r="F150">
        <v>0</v>
      </c>
      <c r="G150">
        <v>130000</v>
      </c>
      <c r="H150">
        <v>127180</v>
      </c>
      <c r="I150">
        <v>62146</v>
      </c>
      <c r="J150" t="s">
        <v>15</v>
      </c>
      <c r="K150" t="s">
        <v>15</v>
      </c>
      <c r="L150">
        <v>64966</v>
      </c>
      <c r="M150">
        <v>130000</v>
      </c>
      <c r="N150">
        <v>17</v>
      </c>
    </row>
    <row r="151" spans="1:14" x14ac:dyDescent="0.3">
      <c r="A151" t="s">
        <v>90</v>
      </c>
      <c r="B151">
        <v>2020</v>
      </c>
      <c r="C151">
        <v>8</v>
      </c>
      <c r="D151">
        <v>90167</v>
      </c>
      <c r="E151">
        <v>31</v>
      </c>
      <c r="F151">
        <v>0</v>
      </c>
      <c r="G151">
        <v>45600</v>
      </c>
      <c r="H151">
        <v>24732</v>
      </c>
      <c r="I151">
        <v>27908</v>
      </c>
      <c r="J151" t="s">
        <v>15</v>
      </c>
      <c r="K151" t="s">
        <v>15</v>
      </c>
      <c r="L151">
        <v>48776</v>
      </c>
      <c r="M151">
        <v>45600</v>
      </c>
      <c r="N151">
        <v>17</v>
      </c>
    </row>
    <row r="152" spans="1:14" x14ac:dyDescent="0.3">
      <c r="A152" t="s">
        <v>90</v>
      </c>
      <c r="B152">
        <v>2020</v>
      </c>
      <c r="C152">
        <v>9</v>
      </c>
      <c r="D152">
        <v>90167</v>
      </c>
      <c r="E152">
        <v>30</v>
      </c>
      <c r="F152">
        <v>6</v>
      </c>
      <c r="G152">
        <v>50000</v>
      </c>
      <c r="H152">
        <v>29088</v>
      </c>
      <c r="I152">
        <v>36594</v>
      </c>
      <c r="J152">
        <v>8800</v>
      </c>
      <c r="K152" t="s">
        <v>15</v>
      </c>
      <c r="L152">
        <v>66306</v>
      </c>
      <c r="M152">
        <v>50000</v>
      </c>
      <c r="N152">
        <v>17</v>
      </c>
    </row>
    <row r="153" spans="1:14" x14ac:dyDescent="0.3">
      <c r="A153" t="s">
        <v>91</v>
      </c>
      <c r="B153">
        <v>2020</v>
      </c>
      <c r="C153">
        <v>8</v>
      </c>
      <c r="D153">
        <v>90168</v>
      </c>
      <c r="E153">
        <v>31</v>
      </c>
      <c r="F153">
        <v>0</v>
      </c>
      <c r="G153">
        <v>21000</v>
      </c>
      <c r="H153">
        <v>5522</v>
      </c>
      <c r="I153">
        <v>10240</v>
      </c>
      <c r="J153" t="s">
        <v>15</v>
      </c>
      <c r="K153" t="s">
        <v>15</v>
      </c>
      <c r="L153">
        <v>25718</v>
      </c>
      <c r="M153">
        <v>21000</v>
      </c>
      <c r="N153">
        <v>17</v>
      </c>
    </row>
    <row r="154" spans="1:14" x14ac:dyDescent="0.3">
      <c r="A154" t="s">
        <v>91</v>
      </c>
      <c r="B154">
        <v>2020</v>
      </c>
      <c r="C154">
        <v>9</v>
      </c>
      <c r="D154">
        <v>90168</v>
      </c>
      <c r="E154">
        <v>30</v>
      </c>
      <c r="F154">
        <v>3</v>
      </c>
      <c r="G154">
        <v>22000</v>
      </c>
      <c r="H154">
        <v>6278</v>
      </c>
      <c r="I154">
        <v>17093</v>
      </c>
      <c r="J154">
        <v>2000</v>
      </c>
      <c r="K154" t="s">
        <v>15</v>
      </c>
      <c r="L154">
        <v>34815</v>
      </c>
      <c r="M154">
        <v>22000</v>
      </c>
      <c r="N154">
        <v>17</v>
      </c>
    </row>
    <row r="155" spans="1:14" x14ac:dyDescent="0.3">
      <c r="A155" t="s">
        <v>92</v>
      </c>
      <c r="B155">
        <v>2020</v>
      </c>
      <c r="C155">
        <v>8</v>
      </c>
      <c r="D155">
        <v>90169</v>
      </c>
      <c r="E155">
        <v>31</v>
      </c>
      <c r="F155">
        <v>0</v>
      </c>
      <c r="G155">
        <v>29200</v>
      </c>
      <c r="H155">
        <v>7754</v>
      </c>
      <c r="I155">
        <v>17779</v>
      </c>
      <c r="J155" t="s">
        <v>15</v>
      </c>
      <c r="K155" t="s">
        <v>15</v>
      </c>
      <c r="L155">
        <v>39225</v>
      </c>
      <c r="M155">
        <v>29200</v>
      </c>
      <c r="N155">
        <v>13</v>
      </c>
    </row>
    <row r="156" spans="1:14" x14ac:dyDescent="0.3">
      <c r="A156" t="s">
        <v>92</v>
      </c>
      <c r="B156">
        <v>2020</v>
      </c>
      <c r="C156">
        <v>9</v>
      </c>
      <c r="D156">
        <v>90169</v>
      </c>
      <c r="E156">
        <v>30</v>
      </c>
      <c r="F156">
        <v>2</v>
      </c>
      <c r="G156">
        <v>32500</v>
      </c>
      <c r="H156">
        <v>10202</v>
      </c>
      <c r="I156">
        <v>23428</v>
      </c>
      <c r="J156">
        <v>6600</v>
      </c>
      <c r="K156" t="s">
        <v>15</v>
      </c>
      <c r="L156">
        <v>52326</v>
      </c>
      <c r="M156">
        <v>32500</v>
      </c>
      <c r="N156">
        <v>13</v>
      </c>
    </row>
    <row r="157" spans="1:14" x14ac:dyDescent="0.3">
      <c r="A157" t="s">
        <v>93</v>
      </c>
      <c r="B157">
        <v>2020</v>
      </c>
      <c r="C157">
        <v>8</v>
      </c>
      <c r="D157">
        <v>90173</v>
      </c>
      <c r="E157">
        <v>31</v>
      </c>
      <c r="F157">
        <v>0</v>
      </c>
      <c r="G157">
        <v>14500</v>
      </c>
      <c r="H157">
        <v>5370</v>
      </c>
      <c r="I157">
        <v>6250</v>
      </c>
      <c r="J157" t="s">
        <v>15</v>
      </c>
      <c r="K157" t="s">
        <v>15</v>
      </c>
      <c r="L157">
        <v>15380</v>
      </c>
      <c r="M157">
        <v>14500</v>
      </c>
      <c r="N157">
        <v>23</v>
      </c>
    </row>
    <row r="158" spans="1:14" x14ac:dyDescent="0.3">
      <c r="A158" t="s">
        <v>93</v>
      </c>
      <c r="B158">
        <v>2020</v>
      </c>
      <c r="C158">
        <v>9</v>
      </c>
      <c r="D158">
        <v>90173</v>
      </c>
      <c r="E158">
        <v>30</v>
      </c>
      <c r="F158">
        <v>0</v>
      </c>
      <c r="G158">
        <v>18000</v>
      </c>
      <c r="H158">
        <v>9150</v>
      </c>
      <c r="I158">
        <v>1522</v>
      </c>
      <c r="J158">
        <v>7000</v>
      </c>
      <c r="K158" t="s">
        <v>15</v>
      </c>
      <c r="L158">
        <v>17372</v>
      </c>
      <c r="M158">
        <v>18000</v>
      </c>
      <c r="N158">
        <v>23</v>
      </c>
    </row>
    <row r="159" spans="1:14" x14ac:dyDescent="0.3">
      <c r="A159" t="s">
        <v>94</v>
      </c>
      <c r="B159">
        <v>2020</v>
      </c>
      <c r="C159">
        <v>8</v>
      </c>
      <c r="D159">
        <v>90175</v>
      </c>
      <c r="E159">
        <v>31</v>
      </c>
      <c r="F159">
        <v>0</v>
      </c>
      <c r="G159">
        <v>14700</v>
      </c>
      <c r="H159">
        <v>1914</v>
      </c>
      <c r="I159">
        <v>1906</v>
      </c>
      <c r="J159" t="s">
        <v>15</v>
      </c>
      <c r="K159" t="s">
        <v>15</v>
      </c>
      <c r="L159">
        <v>14692</v>
      </c>
      <c r="M159">
        <v>14700</v>
      </c>
      <c r="N159">
        <v>23</v>
      </c>
    </row>
    <row r="160" spans="1:14" x14ac:dyDescent="0.3">
      <c r="A160" t="s">
        <v>94</v>
      </c>
      <c r="B160">
        <v>2020</v>
      </c>
      <c r="C160">
        <v>9</v>
      </c>
      <c r="D160">
        <v>90175</v>
      </c>
      <c r="E160">
        <v>30</v>
      </c>
      <c r="F160">
        <v>0</v>
      </c>
      <c r="G160">
        <v>17000</v>
      </c>
      <c r="H160">
        <v>2742</v>
      </c>
      <c r="I160">
        <v>89</v>
      </c>
      <c r="J160">
        <v>4600</v>
      </c>
      <c r="K160" t="s">
        <v>15</v>
      </c>
      <c r="L160">
        <v>18947</v>
      </c>
      <c r="M160">
        <v>17000</v>
      </c>
      <c r="N160">
        <v>23</v>
      </c>
    </row>
    <row r="161" spans="1:14" x14ac:dyDescent="0.3">
      <c r="A161" t="s">
        <v>95</v>
      </c>
      <c r="B161">
        <v>2020</v>
      </c>
      <c r="C161">
        <v>8</v>
      </c>
      <c r="D161">
        <v>90176</v>
      </c>
      <c r="E161">
        <v>31</v>
      </c>
      <c r="F161">
        <v>8</v>
      </c>
      <c r="G161">
        <v>13000</v>
      </c>
      <c r="H161">
        <v>3270</v>
      </c>
      <c r="I161">
        <v>2090</v>
      </c>
      <c r="J161" t="s">
        <v>15</v>
      </c>
      <c r="K161" t="s">
        <v>15</v>
      </c>
      <c r="L161">
        <v>11820</v>
      </c>
      <c r="M161">
        <v>13000</v>
      </c>
      <c r="N161">
        <v>30</v>
      </c>
    </row>
    <row r="162" spans="1:14" x14ac:dyDescent="0.3">
      <c r="A162" t="s">
        <v>95</v>
      </c>
      <c r="B162">
        <v>2020</v>
      </c>
      <c r="C162">
        <v>9</v>
      </c>
      <c r="D162">
        <v>90176</v>
      </c>
      <c r="E162">
        <v>30</v>
      </c>
      <c r="F162">
        <v>0</v>
      </c>
      <c r="G162">
        <v>15000</v>
      </c>
      <c r="H162">
        <v>4617</v>
      </c>
      <c r="I162">
        <v>1658</v>
      </c>
      <c r="J162">
        <v>3613</v>
      </c>
      <c r="K162" t="s">
        <v>15</v>
      </c>
      <c r="L162">
        <v>15654</v>
      </c>
      <c r="M162">
        <v>15000</v>
      </c>
      <c r="N162">
        <v>30</v>
      </c>
    </row>
    <row r="163" spans="1:14" x14ac:dyDescent="0.3">
      <c r="A163" t="s">
        <v>96</v>
      </c>
      <c r="B163">
        <v>2020</v>
      </c>
      <c r="C163">
        <v>8</v>
      </c>
      <c r="D163">
        <v>90177</v>
      </c>
      <c r="E163">
        <v>31</v>
      </c>
      <c r="F163">
        <v>0</v>
      </c>
      <c r="G163">
        <v>19200</v>
      </c>
      <c r="H163">
        <v>4758</v>
      </c>
      <c r="I163">
        <v>11596</v>
      </c>
      <c r="J163" t="s">
        <v>15</v>
      </c>
      <c r="K163" t="s">
        <v>15</v>
      </c>
      <c r="L163">
        <v>26038</v>
      </c>
      <c r="M163">
        <v>19200</v>
      </c>
      <c r="N163">
        <v>17</v>
      </c>
    </row>
    <row r="164" spans="1:14" x14ac:dyDescent="0.3">
      <c r="A164" t="s">
        <v>96</v>
      </c>
      <c r="B164">
        <v>2020</v>
      </c>
      <c r="C164">
        <v>9</v>
      </c>
      <c r="D164">
        <v>90177</v>
      </c>
      <c r="E164">
        <v>30</v>
      </c>
      <c r="F164">
        <v>0</v>
      </c>
      <c r="G164">
        <v>21500</v>
      </c>
      <c r="H164">
        <v>6414</v>
      </c>
      <c r="I164">
        <v>14691</v>
      </c>
      <c r="J164">
        <v>4600</v>
      </c>
      <c r="K164" t="s">
        <v>15</v>
      </c>
      <c r="L164">
        <v>34377</v>
      </c>
      <c r="M164">
        <v>21500</v>
      </c>
      <c r="N164">
        <v>17</v>
      </c>
    </row>
    <row r="165" spans="1:14" x14ac:dyDescent="0.3">
      <c r="A165" t="s">
        <v>97</v>
      </c>
      <c r="B165">
        <v>2020</v>
      </c>
      <c r="C165">
        <v>8</v>
      </c>
      <c r="D165">
        <v>90179</v>
      </c>
      <c r="E165">
        <v>31</v>
      </c>
      <c r="F165">
        <v>0.5</v>
      </c>
      <c r="G165">
        <v>20500</v>
      </c>
      <c r="H165">
        <v>5070</v>
      </c>
      <c r="I165">
        <v>11250</v>
      </c>
      <c r="J165" t="s">
        <v>15</v>
      </c>
      <c r="K165" t="s">
        <v>15</v>
      </c>
      <c r="L165">
        <v>26680</v>
      </c>
      <c r="M165">
        <v>20500</v>
      </c>
      <c r="N165">
        <v>58</v>
      </c>
    </row>
    <row r="166" spans="1:14" x14ac:dyDescent="0.3">
      <c r="A166" t="s">
        <v>97</v>
      </c>
      <c r="B166">
        <v>2020</v>
      </c>
      <c r="C166">
        <v>9</v>
      </c>
      <c r="D166">
        <v>90179</v>
      </c>
      <c r="E166">
        <v>30</v>
      </c>
      <c r="F166">
        <v>2</v>
      </c>
      <c r="G166">
        <v>22000</v>
      </c>
      <c r="H166">
        <v>6150</v>
      </c>
      <c r="I166">
        <v>16456</v>
      </c>
      <c r="J166">
        <v>3000</v>
      </c>
      <c r="K166" t="s">
        <v>15</v>
      </c>
      <c r="L166">
        <v>35306</v>
      </c>
      <c r="M166">
        <v>22000</v>
      </c>
      <c r="N166">
        <v>58</v>
      </c>
    </row>
    <row r="167" spans="1:14" x14ac:dyDescent="0.3">
      <c r="A167" t="s">
        <v>76</v>
      </c>
      <c r="B167">
        <v>2020</v>
      </c>
      <c r="C167">
        <v>8</v>
      </c>
      <c r="D167">
        <v>90180</v>
      </c>
      <c r="E167">
        <v>31</v>
      </c>
      <c r="F167">
        <v>7</v>
      </c>
      <c r="G167">
        <v>26900</v>
      </c>
      <c r="H167">
        <v>3378</v>
      </c>
      <c r="I167">
        <v>16348</v>
      </c>
      <c r="J167" t="s">
        <v>15</v>
      </c>
      <c r="K167" t="s">
        <v>15</v>
      </c>
      <c r="L167">
        <v>39870</v>
      </c>
      <c r="M167">
        <v>26900</v>
      </c>
      <c r="N167">
        <v>13</v>
      </c>
    </row>
    <row r="168" spans="1:14" x14ac:dyDescent="0.3">
      <c r="A168" t="s">
        <v>76</v>
      </c>
      <c r="B168">
        <v>2020</v>
      </c>
      <c r="C168">
        <v>9</v>
      </c>
      <c r="D168">
        <v>90180</v>
      </c>
      <c r="E168">
        <v>30</v>
      </c>
      <c r="F168">
        <v>18</v>
      </c>
      <c r="G168">
        <v>29000</v>
      </c>
      <c r="H168">
        <v>4134</v>
      </c>
      <c r="I168">
        <v>21529</v>
      </c>
      <c r="J168">
        <v>4200</v>
      </c>
      <c r="K168" t="s">
        <v>15</v>
      </c>
      <c r="L168">
        <v>50595</v>
      </c>
      <c r="M168">
        <v>29000</v>
      </c>
      <c r="N168">
        <v>13</v>
      </c>
    </row>
    <row r="169" spans="1:14" x14ac:dyDescent="0.3">
      <c r="A169" t="s">
        <v>98</v>
      </c>
      <c r="B169">
        <v>2020</v>
      </c>
      <c r="C169">
        <v>8</v>
      </c>
      <c r="D169">
        <v>90182</v>
      </c>
      <c r="E169">
        <v>31</v>
      </c>
      <c r="F169">
        <v>2</v>
      </c>
      <c r="G169">
        <v>19500</v>
      </c>
      <c r="H169">
        <v>2490</v>
      </c>
      <c r="I169">
        <v>8780</v>
      </c>
      <c r="J169" t="s">
        <v>15</v>
      </c>
      <c r="K169" t="s">
        <v>15</v>
      </c>
      <c r="L169">
        <v>25790</v>
      </c>
      <c r="M169">
        <v>19500</v>
      </c>
      <c r="N169">
        <v>13</v>
      </c>
    </row>
    <row r="170" spans="1:14" x14ac:dyDescent="0.3">
      <c r="A170" t="s">
        <v>98</v>
      </c>
      <c r="B170">
        <v>2020</v>
      </c>
      <c r="C170">
        <v>9</v>
      </c>
      <c r="D170">
        <v>90182</v>
      </c>
      <c r="E170">
        <v>30</v>
      </c>
      <c r="F170">
        <v>2</v>
      </c>
      <c r="G170">
        <v>21000</v>
      </c>
      <c r="H170">
        <v>3030</v>
      </c>
      <c r="I170">
        <v>10075</v>
      </c>
      <c r="J170">
        <v>3000</v>
      </c>
      <c r="K170" t="s">
        <v>15</v>
      </c>
      <c r="L170">
        <v>31045</v>
      </c>
      <c r="M170">
        <v>21000</v>
      </c>
      <c r="N170">
        <v>13</v>
      </c>
    </row>
    <row r="171" spans="1:14" x14ac:dyDescent="0.3">
      <c r="A171" t="s">
        <v>99</v>
      </c>
      <c r="B171">
        <v>2020</v>
      </c>
      <c r="C171">
        <v>8</v>
      </c>
      <c r="D171">
        <v>90183</v>
      </c>
      <c r="E171">
        <v>31</v>
      </c>
      <c r="F171">
        <v>0</v>
      </c>
      <c r="G171">
        <v>27800</v>
      </c>
      <c r="H171">
        <v>3486</v>
      </c>
      <c r="I171">
        <v>16847</v>
      </c>
      <c r="J171" t="s">
        <v>15</v>
      </c>
      <c r="K171" t="s">
        <v>15</v>
      </c>
      <c r="L171">
        <v>41161</v>
      </c>
      <c r="M171">
        <v>27800</v>
      </c>
      <c r="N171">
        <v>23</v>
      </c>
    </row>
    <row r="172" spans="1:14" x14ac:dyDescent="0.3">
      <c r="A172" t="s">
        <v>99</v>
      </c>
      <c r="B172">
        <v>2020</v>
      </c>
      <c r="C172">
        <v>9</v>
      </c>
      <c r="D172">
        <v>90183</v>
      </c>
      <c r="E172">
        <v>30</v>
      </c>
      <c r="F172">
        <v>4</v>
      </c>
      <c r="G172">
        <v>30000</v>
      </c>
      <c r="H172">
        <v>4278</v>
      </c>
      <c r="I172">
        <v>21052</v>
      </c>
      <c r="J172">
        <v>4400</v>
      </c>
      <c r="K172" t="s">
        <v>15</v>
      </c>
      <c r="L172">
        <v>51174</v>
      </c>
      <c r="M172">
        <v>30000</v>
      </c>
      <c r="N172">
        <v>23</v>
      </c>
    </row>
    <row r="173" spans="1:14" x14ac:dyDescent="0.3">
      <c r="A173" t="s">
        <v>100</v>
      </c>
      <c r="B173">
        <v>2020</v>
      </c>
      <c r="C173">
        <v>8</v>
      </c>
      <c r="D173">
        <v>90184</v>
      </c>
      <c r="E173">
        <v>31</v>
      </c>
      <c r="F173">
        <v>0</v>
      </c>
      <c r="G173">
        <v>23500</v>
      </c>
      <c r="H173">
        <v>5790</v>
      </c>
      <c r="I173">
        <v>14360</v>
      </c>
      <c r="J173" t="s">
        <v>15</v>
      </c>
      <c r="K173" t="s">
        <v>15</v>
      </c>
      <c r="L173">
        <v>32070</v>
      </c>
      <c r="M173">
        <v>23500</v>
      </c>
      <c r="N173">
        <v>13</v>
      </c>
    </row>
    <row r="174" spans="1:14" x14ac:dyDescent="0.3">
      <c r="A174" t="s">
        <v>100</v>
      </c>
      <c r="B174">
        <v>2020</v>
      </c>
      <c r="C174">
        <v>9</v>
      </c>
      <c r="D174">
        <v>90184</v>
      </c>
      <c r="E174">
        <v>30</v>
      </c>
      <c r="F174">
        <v>0</v>
      </c>
      <c r="G174">
        <v>25500</v>
      </c>
      <c r="H174">
        <v>7230</v>
      </c>
      <c r="I174">
        <v>18119</v>
      </c>
      <c r="J174">
        <v>4000</v>
      </c>
      <c r="K174" t="s">
        <v>15</v>
      </c>
      <c r="L174">
        <v>40389</v>
      </c>
      <c r="M174">
        <v>25500</v>
      </c>
      <c r="N174">
        <v>13</v>
      </c>
    </row>
    <row r="175" spans="1:14" x14ac:dyDescent="0.3">
      <c r="A175" t="s">
        <v>101</v>
      </c>
      <c r="B175">
        <v>2020</v>
      </c>
      <c r="C175">
        <v>8</v>
      </c>
      <c r="D175">
        <v>90185</v>
      </c>
      <c r="E175">
        <v>31</v>
      </c>
      <c r="F175">
        <v>3</v>
      </c>
      <c r="G175">
        <v>34600</v>
      </c>
      <c r="H175">
        <v>26888</v>
      </c>
      <c r="I175">
        <v>25004</v>
      </c>
      <c r="J175" t="s">
        <v>15</v>
      </c>
      <c r="K175" t="s">
        <v>15</v>
      </c>
      <c r="L175">
        <v>32716</v>
      </c>
      <c r="M175">
        <v>34600</v>
      </c>
      <c r="N175">
        <v>16</v>
      </c>
    </row>
    <row r="176" spans="1:14" x14ac:dyDescent="0.3">
      <c r="A176" t="s">
        <v>101</v>
      </c>
      <c r="B176">
        <v>2020</v>
      </c>
      <c r="C176">
        <v>9</v>
      </c>
      <c r="D176">
        <v>90185</v>
      </c>
      <c r="E176">
        <v>30</v>
      </c>
      <c r="F176">
        <v>6</v>
      </c>
      <c r="G176">
        <v>40000</v>
      </c>
      <c r="H176">
        <v>36004</v>
      </c>
      <c r="I176">
        <v>24820</v>
      </c>
      <c r="J176">
        <v>10800</v>
      </c>
      <c r="K176" t="s">
        <v>15</v>
      </c>
      <c r="L176">
        <v>39616</v>
      </c>
      <c r="M176">
        <v>40000</v>
      </c>
      <c r="N176">
        <v>16</v>
      </c>
    </row>
    <row r="177" spans="1:14" x14ac:dyDescent="0.3">
      <c r="A177" t="s">
        <v>102</v>
      </c>
      <c r="B177">
        <v>2020</v>
      </c>
      <c r="C177">
        <v>8</v>
      </c>
      <c r="D177">
        <v>90186</v>
      </c>
      <c r="E177">
        <v>31</v>
      </c>
      <c r="F177">
        <v>0</v>
      </c>
      <c r="G177">
        <v>14600</v>
      </c>
      <c r="H177">
        <v>1752</v>
      </c>
      <c r="I177">
        <v>4688</v>
      </c>
      <c r="J177" t="s">
        <v>15</v>
      </c>
      <c r="K177" t="s">
        <v>15</v>
      </c>
      <c r="L177">
        <v>17536</v>
      </c>
      <c r="M177">
        <v>14600</v>
      </c>
      <c r="N177">
        <v>23</v>
      </c>
    </row>
    <row r="178" spans="1:14" x14ac:dyDescent="0.3">
      <c r="A178" t="s">
        <v>102</v>
      </c>
      <c r="B178">
        <v>2020</v>
      </c>
      <c r="C178">
        <v>9</v>
      </c>
      <c r="D178">
        <v>90186</v>
      </c>
      <c r="E178">
        <v>30</v>
      </c>
      <c r="F178">
        <v>0</v>
      </c>
      <c r="G178">
        <v>17000</v>
      </c>
      <c r="H178">
        <v>2616</v>
      </c>
      <c r="I178">
        <v>1961</v>
      </c>
      <c r="J178">
        <v>4800</v>
      </c>
      <c r="K178" t="s">
        <v>15</v>
      </c>
      <c r="L178">
        <v>21145</v>
      </c>
      <c r="M178">
        <v>17000</v>
      </c>
      <c r="N178">
        <v>23</v>
      </c>
    </row>
    <row r="179" spans="1:14" x14ac:dyDescent="0.3">
      <c r="A179" t="s">
        <v>103</v>
      </c>
      <c r="B179">
        <v>2020</v>
      </c>
      <c r="C179">
        <v>8</v>
      </c>
      <c r="D179">
        <v>90187</v>
      </c>
      <c r="E179">
        <v>31</v>
      </c>
      <c r="F179">
        <v>1</v>
      </c>
      <c r="G179">
        <v>30800</v>
      </c>
      <c r="H179">
        <v>7392</v>
      </c>
      <c r="I179">
        <v>18797</v>
      </c>
      <c r="J179" t="s">
        <v>15</v>
      </c>
      <c r="K179" t="s">
        <v>15</v>
      </c>
      <c r="L179">
        <v>42205</v>
      </c>
      <c r="M179">
        <v>30800</v>
      </c>
      <c r="N179">
        <v>23</v>
      </c>
    </row>
    <row r="180" spans="1:14" x14ac:dyDescent="0.3">
      <c r="A180" t="s">
        <v>103</v>
      </c>
      <c r="B180">
        <v>2020</v>
      </c>
      <c r="C180">
        <v>9</v>
      </c>
      <c r="D180">
        <v>90187</v>
      </c>
      <c r="E180">
        <v>30</v>
      </c>
      <c r="F180">
        <v>2</v>
      </c>
      <c r="G180">
        <v>33000</v>
      </c>
      <c r="H180">
        <v>8976</v>
      </c>
      <c r="I180">
        <v>23465</v>
      </c>
      <c r="J180">
        <v>4400</v>
      </c>
      <c r="K180" t="s">
        <v>15</v>
      </c>
      <c r="L180">
        <v>51889</v>
      </c>
      <c r="M180">
        <v>33000</v>
      </c>
      <c r="N180">
        <v>23</v>
      </c>
    </row>
    <row r="181" spans="1:14" x14ac:dyDescent="0.3">
      <c r="A181" t="s">
        <v>104</v>
      </c>
      <c r="B181">
        <v>2020</v>
      </c>
      <c r="C181">
        <v>8</v>
      </c>
      <c r="D181">
        <v>90190</v>
      </c>
      <c r="E181">
        <v>25</v>
      </c>
      <c r="F181">
        <v>0</v>
      </c>
      <c r="G181">
        <v>12500</v>
      </c>
      <c r="H181">
        <v>1650</v>
      </c>
      <c r="I181">
        <v>1879.03</v>
      </c>
      <c r="J181" t="s">
        <v>15</v>
      </c>
      <c r="K181" t="s">
        <v>15</v>
      </c>
      <c r="L181">
        <v>12729</v>
      </c>
      <c r="M181">
        <v>15500</v>
      </c>
      <c r="N181">
        <v>22</v>
      </c>
    </row>
    <row r="182" spans="1:14" x14ac:dyDescent="0.3">
      <c r="A182" t="s">
        <v>104</v>
      </c>
      <c r="B182">
        <v>2020</v>
      </c>
      <c r="C182">
        <v>9</v>
      </c>
      <c r="D182">
        <v>90190</v>
      </c>
      <c r="E182">
        <v>30</v>
      </c>
      <c r="F182">
        <v>0</v>
      </c>
      <c r="G182">
        <v>17000</v>
      </c>
      <c r="H182">
        <v>2504</v>
      </c>
      <c r="I182">
        <v>1390</v>
      </c>
      <c r="J182">
        <v>2613</v>
      </c>
      <c r="K182" t="s">
        <v>15</v>
      </c>
      <c r="L182">
        <v>18499</v>
      </c>
      <c r="M182">
        <v>17000</v>
      </c>
      <c r="N182">
        <v>22</v>
      </c>
    </row>
    <row r="183" spans="1:14" x14ac:dyDescent="0.3">
      <c r="A183" t="s">
        <v>105</v>
      </c>
      <c r="B183">
        <v>2020</v>
      </c>
      <c r="C183">
        <v>8</v>
      </c>
      <c r="D183">
        <v>90191</v>
      </c>
      <c r="E183">
        <v>31</v>
      </c>
      <c r="F183">
        <v>2</v>
      </c>
      <c r="G183">
        <v>15500</v>
      </c>
      <c r="H183">
        <v>1860</v>
      </c>
      <c r="I183">
        <v>2655</v>
      </c>
      <c r="J183" t="s">
        <v>15</v>
      </c>
      <c r="K183" t="s">
        <v>15</v>
      </c>
      <c r="L183">
        <v>16295</v>
      </c>
      <c r="M183">
        <v>15500</v>
      </c>
      <c r="N183">
        <v>13</v>
      </c>
    </row>
    <row r="184" spans="1:14" x14ac:dyDescent="0.3">
      <c r="A184" t="s">
        <v>105</v>
      </c>
      <c r="B184">
        <v>2020</v>
      </c>
      <c r="C184">
        <v>9</v>
      </c>
      <c r="D184">
        <v>90191</v>
      </c>
      <c r="E184">
        <v>30</v>
      </c>
      <c r="F184">
        <v>0</v>
      </c>
      <c r="G184">
        <v>18000</v>
      </c>
      <c r="H184">
        <v>2750</v>
      </c>
      <c r="I184">
        <v>1857</v>
      </c>
      <c r="J184">
        <v>4919</v>
      </c>
      <c r="K184" t="s">
        <v>15</v>
      </c>
      <c r="L184">
        <v>22026</v>
      </c>
      <c r="M184">
        <v>18000</v>
      </c>
      <c r="N184">
        <v>13</v>
      </c>
    </row>
    <row r="185" spans="1:14" x14ac:dyDescent="0.3">
      <c r="A185" t="s">
        <v>106</v>
      </c>
      <c r="B185">
        <v>2020</v>
      </c>
      <c r="C185">
        <v>8</v>
      </c>
      <c r="D185">
        <v>90192</v>
      </c>
      <c r="E185">
        <v>31</v>
      </c>
      <c r="F185">
        <v>1</v>
      </c>
      <c r="G185">
        <v>15500</v>
      </c>
      <c r="H185">
        <v>1860</v>
      </c>
      <c r="I185">
        <v>2655</v>
      </c>
      <c r="J185" t="s">
        <v>15</v>
      </c>
      <c r="K185" t="s">
        <v>15</v>
      </c>
      <c r="L185">
        <v>16295</v>
      </c>
      <c r="M185">
        <v>15500</v>
      </c>
      <c r="N185">
        <v>13</v>
      </c>
    </row>
    <row r="186" spans="1:14" x14ac:dyDescent="0.3">
      <c r="A186" t="s">
        <v>106</v>
      </c>
      <c r="B186">
        <v>2020</v>
      </c>
      <c r="C186">
        <v>9</v>
      </c>
      <c r="D186">
        <v>90192</v>
      </c>
      <c r="E186">
        <v>30</v>
      </c>
      <c r="F186">
        <v>1</v>
      </c>
      <c r="G186">
        <v>18000</v>
      </c>
      <c r="H186">
        <v>2760</v>
      </c>
      <c r="I186">
        <v>598</v>
      </c>
      <c r="J186">
        <v>5000</v>
      </c>
      <c r="K186" t="s">
        <v>15</v>
      </c>
      <c r="L186">
        <v>20838</v>
      </c>
      <c r="M186">
        <v>18000</v>
      </c>
      <c r="N186">
        <v>13</v>
      </c>
    </row>
    <row r="187" spans="1:14" x14ac:dyDescent="0.3">
      <c r="A187" t="s">
        <v>107</v>
      </c>
      <c r="B187">
        <v>2020</v>
      </c>
      <c r="C187">
        <v>8</v>
      </c>
      <c r="D187">
        <v>90193</v>
      </c>
      <c r="E187">
        <v>31</v>
      </c>
      <c r="F187">
        <v>0</v>
      </c>
      <c r="G187">
        <v>15500</v>
      </c>
      <c r="H187">
        <v>3866</v>
      </c>
      <c r="I187">
        <v>2655</v>
      </c>
      <c r="J187" t="s">
        <v>15</v>
      </c>
      <c r="K187" t="s">
        <v>15</v>
      </c>
      <c r="L187">
        <v>14289</v>
      </c>
      <c r="M187">
        <v>15500</v>
      </c>
      <c r="N187">
        <v>13</v>
      </c>
    </row>
    <row r="188" spans="1:14" x14ac:dyDescent="0.3">
      <c r="A188" t="s">
        <v>107</v>
      </c>
      <c r="B188">
        <v>2020</v>
      </c>
      <c r="C188">
        <v>9</v>
      </c>
      <c r="D188">
        <v>90193</v>
      </c>
      <c r="E188">
        <v>30</v>
      </c>
      <c r="F188">
        <v>0</v>
      </c>
      <c r="G188">
        <v>18000</v>
      </c>
      <c r="H188">
        <v>4766</v>
      </c>
      <c r="I188">
        <v>3598</v>
      </c>
      <c r="J188">
        <v>5000</v>
      </c>
      <c r="K188" t="s">
        <v>15</v>
      </c>
      <c r="L188">
        <v>21832</v>
      </c>
      <c r="M188">
        <v>18000</v>
      </c>
      <c r="N188">
        <v>13</v>
      </c>
    </row>
    <row r="189" spans="1:14" x14ac:dyDescent="0.3">
      <c r="A189" t="s">
        <v>108</v>
      </c>
      <c r="B189">
        <v>2020</v>
      </c>
      <c r="C189">
        <v>8</v>
      </c>
      <c r="D189">
        <v>90194</v>
      </c>
      <c r="E189">
        <v>31</v>
      </c>
      <c r="F189">
        <v>0</v>
      </c>
      <c r="G189">
        <v>14250</v>
      </c>
      <c r="H189">
        <v>3716</v>
      </c>
      <c r="I189">
        <v>2440.89</v>
      </c>
      <c r="J189" t="s">
        <v>15</v>
      </c>
      <c r="K189" t="s">
        <v>15</v>
      </c>
      <c r="L189">
        <v>12975</v>
      </c>
      <c r="M189">
        <v>15500</v>
      </c>
      <c r="N189">
        <v>13</v>
      </c>
    </row>
    <row r="190" spans="1:14" x14ac:dyDescent="0.3">
      <c r="A190" t="s">
        <v>108</v>
      </c>
      <c r="B190">
        <v>2020</v>
      </c>
      <c r="C190">
        <v>9</v>
      </c>
      <c r="D190">
        <v>90194</v>
      </c>
      <c r="E190">
        <v>30</v>
      </c>
      <c r="F190">
        <v>0.5</v>
      </c>
      <c r="G190">
        <v>18000</v>
      </c>
      <c r="H190">
        <v>4742</v>
      </c>
      <c r="I190">
        <v>5519</v>
      </c>
      <c r="J190">
        <v>4798</v>
      </c>
      <c r="K190" t="s">
        <v>15</v>
      </c>
      <c r="L190">
        <v>23575</v>
      </c>
      <c r="M190">
        <v>18000</v>
      </c>
      <c r="N190">
        <v>13</v>
      </c>
    </row>
    <row r="191" spans="1:14" x14ac:dyDescent="0.3">
      <c r="A191" t="s">
        <v>109</v>
      </c>
      <c r="B191">
        <v>2020</v>
      </c>
      <c r="C191">
        <v>8</v>
      </c>
      <c r="D191">
        <v>90195</v>
      </c>
      <c r="E191">
        <v>31</v>
      </c>
      <c r="F191">
        <v>1</v>
      </c>
      <c r="G191">
        <v>15500</v>
      </c>
      <c r="H191">
        <v>1860</v>
      </c>
      <c r="I191">
        <v>2655</v>
      </c>
      <c r="J191" t="s">
        <v>15</v>
      </c>
      <c r="K191" t="s">
        <v>15</v>
      </c>
      <c r="L191">
        <v>16295</v>
      </c>
      <c r="M191">
        <v>15500</v>
      </c>
      <c r="N191">
        <v>13</v>
      </c>
    </row>
    <row r="192" spans="1:14" x14ac:dyDescent="0.3">
      <c r="A192" t="s">
        <v>109</v>
      </c>
      <c r="B192">
        <v>2020</v>
      </c>
      <c r="C192">
        <v>9</v>
      </c>
      <c r="D192">
        <v>90195</v>
      </c>
      <c r="E192">
        <v>30</v>
      </c>
      <c r="F192">
        <v>0</v>
      </c>
      <c r="G192">
        <v>18000</v>
      </c>
      <c r="H192">
        <v>2760</v>
      </c>
      <c r="I192">
        <v>1848</v>
      </c>
      <c r="J192">
        <v>5000</v>
      </c>
      <c r="K192" t="s">
        <v>15</v>
      </c>
      <c r="L192">
        <v>22088</v>
      </c>
      <c r="M192">
        <v>18000</v>
      </c>
      <c r="N192">
        <v>13</v>
      </c>
    </row>
    <row r="193" spans="1:14" x14ac:dyDescent="0.3">
      <c r="A193" t="s">
        <v>98</v>
      </c>
      <c r="B193">
        <v>2020</v>
      </c>
      <c r="C193">
        <v>8</v>
      </c>
      <c r="D193">
        <v>90196</v>
      </c>
      <c r="E193">
        <v>31</v>
      </c>
      <c r="F193">
        <v>2</v>
      </c>
      <c r="G193">
        <v>15500</v>
      </c>
      <c r="H193">
        <v>1860</v>
      </c>
      <c r="I193">
        <v>2655</v>
      </c>
      <c r="J193" t="s">
        <v>15</v>
      </c>
      <c r="K193" t="s">
        <v>15</v>
      </c>
      <c r="L193">
        <v>16295</v>
      </c>
      <c r="M193">
        <v>15500</v>
      </c>
      <c r="N193">
        <v>13</v>
      </c>
    </row>
    <row r="194" spans="1:14" x14ac:dyDescent="0.3">
      <c r="A194" t="s">
        <v>98</v>
      </c>
      <c r="B194">
        <v>2020</v>
      </c>
      <c r="C194">
        <v>9</v>
      </c>
      <c r="D194">
        <v>90196</v>
      </c>
      <c r="E194">
        <v>30</v>
      </c>
      <c r="F194">
        <v>0</v>
      </c>
      <c r="G194">
        <v>18000</v>
      </c>
      <c r="H194">
        <v>2760</v>
      </c>
      <c r="I194">
        <v>2848</v>
      </c>
      <c r="J194">
        <v>5000</v>
      </c>
      <c r="K194" t="s">
        <v>15</v>
      </c>
      <c r="L194">
        <v>23088</v>
      </c>
      <c r="M194">
        <v>18000</v>
      </c>
      <c r="N194">
        <v>13</v>
      </c>
    </row>
    <row r="195" spans="1:14" x14ac:dyDescent="0.3">
      <c r="A195" t="s">
        <v>67</v>
      </c>
      <c r="B195">
        <v>2020</v>
      </c>
      <c r="C195">
        <v>8</v>
      </c>
      <c r="D195">
        <v>90197</v>
      </c>
      <c r="E195">
        <v>31</v>
      </c>
      <c r="F195">
        <v>1</v>
      </c>
      <c r="G195">
        <v>15500</v>
      </c>
      <c r="H195">
        <v>1860</v>
      </c>
      <c r="I195">
        <v>2655</v>
      </c>
      <c r="J195" t="s">
        <v>15</v>
      </c>
      <c r="K195" t="s">
        <v>15</v>
      </c>
      <c r="L195">
        <v>16295</v>
      </c>
      <c r="M195">
        <v>15500</v>
      </c>
      <c r="N195">
        <v>13</v>
      </c>
    </row>
    <row r="196" spans="1:14" x14ac:dyDescent="0.3">
      <c r="A196" t="s">
        <v>67</v>
      </c>
      <c r="B196">
        <v>2020</v>
      </c>
      <c r="C196">
        <v>9</v>
      </c>
      <c r="D196">
        <v>90197</v>
      </c>
      <c r="E196">
        <v>30</v>
      </c>
      <c r="F196">
        <v>1</v>
      </c>
      <c r="G196">
        <v>18000</v>
      </c>
      <c r="H196">
        <v>2760</v>
      </c>
      <c r="I196">
        <v>598</v>
      </c>
      <c r="J196">
        <v>5000</v>
      </c>
      <c r="K196" t="s">
        <v>15</v>
      </c>
      <c r="L196">
        <v>20838</v>
      </c>
      <c r="M196">
        <v>18000</v>
      </c>
      <c r="N196">
        <v>13</v>
      </c>
    </row>
    <row r="197" spans="1:14" x14ac:dyDescent="0.3">
      <c r="A197" t="s">
        <v>110</v>
      </c>
      <c r="B197">
        <v>2020</v>
      </c>
      <c r="C197">
        <v>8</v>
      </c>
      <c r="D197">
        <v>90198</v>
      </c>
      <c r="E197">
        <v>31</v>
      </c>
      <c r="F197">
        <v>1</v>
      </c>
      <c r="G197">
        <v>15500</v>
      </c>
      <c r="H197">
        <v>1860</v>
      </c>
      <c r="I197">
        <v>2655</v>
      </c>
      <c r="J197" t="s">
        <v>15</v>
      </c>
      <c r="K197" t="s">
        <v>15</v>
      </c>
      <c r="L197">
        <v>16295</v>
      </c>
      <c r="M197">
        <v>15500</v>
      </c>
      <c r="N197">
        <v>13</v>
      </c>
    </row>
    <row r="198" spans="1:14" x14ac:dyDescent="0.3">
      <c r="A198" t="s">
        <v>110</v>
      </c>
      <c r="B198">
        <v>2020</v>
      </c>
      <c r="C198">
        <v>9</v>
      </c>
      <c r="D198">
        <v>90198</v>
      </c>
      <c r="E198">
        <v>30</v>
      </c>
      <c r="F198">
        <v>1</v>
      </c>
      <c r="G198">
        <v>18000</v>
      </c>
      <c r="H198">
        <v>2508</v>
      </c>
      <c r="I198">
        <v>1713</v>
      </c>
      <c r="J198">
        <v>2903</v>
      </c>
      <c r="K198" t="s">
        <v>15</v>
      </c>
      <c r="L198">
        <v>20108</v>
      </c>
      <c r="M198">
        <v>18000</v>
      </c>
      <c r="N198">
        <v>13</v>
      </c>
    </row>
    <row r="199" spans="1:14" x14ac:dyDescent="0.3">
      <c r="A199" t="s">
        <v>111</v>
      </c>
      <c r="B199">
        <v>2020</v>
      </c>
      <c r="C199">
        <v>8</v>
      </c>
      <c r="D199">
        <v>90202</v>
      </c>
      <c r="E199">
        <v>31</v>
      </c>
      <c r="F199">
        <v>0</v>
      </c>
      <c r="G199">
        <v>58000</v>
      </c>
      <c r="H199">
        <v>39330</v>
      </c>
      <c r="I199">
        <v>45210</v>
      </c>
      <c r="J199" t="s">
        <v>15</v>
      </c>
      <c r="K199" t="s">
        <v>15</v>
      </c>
      <c r="L199">
        <v>63880</v>
      </c>
      <c r="M199">
        <v>58000</v>
      </c>
      <c r="N199">
        <v>13</v>
      </c>
    </row>
    <row r="200" spans="1:14" x14ac:dyDescent="0.3">
      <c r="A200" t="s">
        <v>111</v>
      </c>
      <c r="B200">
        <v>2020</v>
      </c>
      <c r="C200">
        <v>9</v>
      </c>
      <c r="D200">
        <v>90202</v>
      </c>
      <c r="E200">
        <v>30</v>
      </c>
      <c r="F200">
        <v>3</v>
      </c>
      <c r="G200">
        <v>66500</v>
      </c>
      <c r="H200">
        <v>48510</v>
      </c>
      <c r="I200">
        <v>54018</v>
      </c>
      <c r="J200">
        <v>17000</v>
      </c>
      <c r="K200" t="s">
        <v>15</v>
      </c>
      <c r="L200">
        <v>89008</v>
      </c>
      <c r="M200">
        <v>66500</v>
      </c>
      <c r="N200">
        <v>13</v>
      </c>
    </row>
    <row r="201" spans="1:14" x14ac:dyDescent="0.3">
      <c r="A201" t="s">
        <v>112</v>
      </c>
      <c r="B201">
        <v>2020</v>
      </c>
      <c r="C201">
        <v>8</v>
      </c>
      <c r="D201">
        <v>90203</v>
      </c>
      <c r="E201">
        <v>31</v>
      </c>
      <c r="F201">
        <v>0</v>
      </c>
      <c r="G201">
        <v>23200</v>
      </c>
      <c r="H201">
        <v>8502</v>
      </c>
      <c r="I201">
        <v>14156</v>
      </c>
      <c r="J201" t="s">
        <v>15</v>
      </c>
      <c r="K201" t="s">
        <v>15</v>
      </c>
      <c r="L201">
        <v>28854</v>
      </c>
      <c r="M201">
        <v>23200</v>
      </c>
      <c r="N201">
        <v>13</v>
      </c>
    </row>
    <row r="202" spans="1:14" x14ac:dyDescent="0.3">
      <c r="A202" t="s">
        <v>112</v>
      </c>
      <c r="B202">
        <v>2020</v>
      </c>
      <c r="C202">
        <v>9</v>
      </c>
      <c r="D202">
        <v>90203</v>
      </c>
      <c r="E202">
        <v>30</v>
      </c>
      <c r="F202">
        <v>17</v>
      </c>
      <c r="G202">
        <v>25000</v>
      </c>
      <c r="H202">
        <v>10446</v>
      </c>
      <c r="I202">
        <v>17579</v>
      </c>
      <c r="J202">
        <v>3600</v>
      </c>
      <c r="K202" t="s">
        <v>15</v>
      </c>
      <c r="L202">
        <v>35733</v>
      </c>
      <c r="M202">
        <v>25000</v>
      </c>
      <c r="N202">
        <v>13</v>
      </c>
    </row>
    <row r="203" spans="1:14" x14ac:dyDescent="0.3">
      <c r="A203" t="s">
        <v>113</v>
      </c>
      <c r="B203">
        <v>2020</v>
      </c>
      <c r="C203">
        <v>8</v>
      </c>
      <c r="D203">
        <v>90204</v>
      </c>
      <c r="E203">
        <v>31</v>
      </c>
      <c r="F203">
        <v>0</v>
      </c>
      <c r="G203">
        <v>175000</v>
      </c>
      <c r="H203">
        <v>146300</v>
      </c>
      <c r="I203">
        <v>151262</v>
      </c>
      <c r="J203" t="s">
        <v>15</v>
      </c>
      <c r="K203" t="s">
        <v>15</v>
      </c>
      <c r="L203">
        <v>179962</v>
      </c>
      <c r="M203">
        <v>175000</v>
      </c>
      <c r="N203">
        <v>13</v>
      </c>
    </row>
    <row r="204" spans="1:14" x14ac:dyDescent="0.3">
      <c r="A204" t="s">
        <v>113</v>
      </c>
      <c r="B204">
        <v>2020</v>
      </c>
      <c r="C204">
        <v>9</v>
      </c>
      <c r="D204">
        <v>90204</v>
      </c>
      <c r="E204">
        <v>30</v>
      </c>
      <c r="F204">
        <v>14</v>
      </c>
      <c r="G204">
        <v>175000</v>
      </c>
      <c r="H204">
        <v>146300</v>
      </c>
      <c r="I204">
        <v>151262</v>
      </c>
      <c r="J204">
        <v>0</v>
      </c>
      <c r="K204" t="s">
        <v>15</v>
      </c>
      <c r="L204">
        <v>179962</v>
      </c>
      <c r="M204">
        <v>175000</v>
      </c>
      <c r="N204">
        <v>13</v>
      </c>
    </row>
    <row r="205" spans="1:14" x14ac:dyDescent="0.3">
      <c r="A205" t="s">
        <v>114</v>
      </c>
      <c r="B205">
        <v>2020</v>
      </c>
      <c r="C205">
        <v>8</v>
      </c>
      <c r="D205">
        <v>90206</v>
      </c>
      <c r="E205">
        <v>31</v>
      </c>
      <c r="F205">
        <v>0</v>
      </c>
      <c r="G205">
        <v>33100</v>
      </c>
      <c r="H205">
        <v>15608</v>
      </c>
      <c r="I205">
        <v>20191</v>
      </c>
      <c r="J205" t="s">
        <v>15</v>
      </c>
      <c r="K205" t="s">
        <v>15</v>
      </c>
      <c r="L205">
        <v>37683</v>
      </c>
      <c r="M205">
        <v>33100</v>
      </c>
      <c r="N205">
        <v>17</v>
      </c>
    </row>
    <row r="206" spans="1:14" x14ac:dyDescent="0.3">
      <c r="A206" t="s">
        <v>114</v>
      </c>
      <c r="B206">
        <v>2020</v>
      </c>
      <c r="C206">
        <v>9</v>
      </c>
      <c r="D206">
        <v>90206</v>
      </c>
      <c r="E206">
        <v>30</v>
      </c>
      <c r="F206">
        <v>5</v>
      </c>
      <c r="G206">
        <v>36000</v>
      </c>
      <c r="H206">
        <v>18528</v>
      </c>
      <c r="I206">
        <v>25987</v>
      </c>
      <c r="J206">
        <v>5800</v>
      </c>
      <c r="K206" t="s">
        <v>15</v>
      </c>
      <c r="L206">
        <v>49259</v>
      </c>
      <c r="M206">
        <v>36000</v>
      </c>
      <c r="N206">
        <v>17</v>
      </c>
    </row>
    <row r="207" spans="1:14" x14ac:dyDescent="0.3">
      <c r="A207" t="s">
        <v>115</v>
      </c>
      <c r="B207">
        <v>2020</v>
      </c>
      <c r="C207">
        <v>8</v>
      </c>
      <c r="D207">
        <v>90208</v>
      </c>
      <c r="E207">
        <v>31</v>
      </c>
      <c r="F207">
        <v>2</v>
      </c>
      <c r="G207">
        <v>45700</v>
      </c>
      <c r="H207">
        <v>22156</v>
      </c>
      <c r="I207">
        <v>27906</v>
      </c>
      <c r="J207" t="s">
        <v>15</v>
      </c>
      <c r="K207" t="s">
        <v>15</v>
      </c>
      <c r="L207">
        <v>51450</v>
      </c>
      <c r="M207">
        <v>45700</v>
      </c>
      <c r="N207">
        <v>11</v>
      </c>
    </row>
    <row r="208" spans="1:14" x14ac:dyDescent="0.3">
      <c r="A208" t="s">
        <v>115</v>
      </c>
      <c r="B208">
        <v>2020</v>
      </c>
      <c r="C208">
        <v>9</v>
      </c>
      <c r="D208">
        <v>90208</v>
      </c>
      <c r="E208">
        <v>30</v>
      </c>
      <c r="F208">
        <v>0</v>
      </c>
      <c r="G208">
        <v>50000</v>
      </c>
      <c r="H208">
        <v>25456</v>
      </c>
      <c r="I208">
        <v>35223</v>
      </c>
      <c r="J208">
        <v>8600</v>
      </c>
      <c r="K208" t="s">
        <v>15</v>
      </c>
      <c r="L208">
        <v>68367</v>
      </c>
      <c r="M208">
        <v>50000</v>
      </c>
      <c r="N208">
        <v>11</v>
      </c>
    </row>
    <row r="209" spans="1:14" x14ac:dyDescent="0.3">
      <c r="A209" t="s">
        <v>116</v>
      </c>
      <c r="B209">
        <v>2020</v>
      </c>
      <c r="C209">
        <v>8</v>
      </c>
      <c r="D209">
        <v>90210</v>
      </c>
      <c r="E209">
        <v>31</v>
      </c>
      <c r="F209">
        <v>0</v>
      </c>
      <c r="G209">
        <v>12000</v>
      </c>
      <c r="H209">
        <v>1440</v>
      </c>
      <c r="I209">
        <v>1740</v>
      </c>
      <c r="J209" t="s">
        <v>15</v>
      </c>
      <c r="K209" t="s">
        <v>15</v>
      </c>
      <c r="L209">
        <v>12300</v>
      </c>
      <c r="M209">
        <v>12000</v>
      </c>
      <c r="N209">
        <v>17</v>
      </c>
    </row>
    <row r="210" spans="1:14" x14ac:dyDescent="0.3">
      <c r="A210" t="s">
        <v>116</v>
      </c>
      <c r="B210">
        <v>2020</v>
      </c>
      <c r="C210">
        <v>9</v>
      </c>
      <c r="D210">
        <v>90210</v>
      </c>
      <c r="E210">
        <v>30</v>
      </c>
      <c r="F210">
        <v>0</v>
      </c>
      <c r="G210">
        <v>14700</v>
      </c>
      <c r="H210">
        <v>2412</v>
      </c>
      <c r="I210">
        <v>237</v>
      </c>
      <c r="J210">
        <v>5400</v>
      </c>
      <c r="K210" t="s">
        <v>15</v>
      </c>
      <c r="L210">
        <v>17925</v>
      </c>
      <c r="M210">
        <v>14700</v>
      </c>
      <c r="N210">
        <v>17</v>
      </c>
    </row>
    <row r="211" spans="1:14" x14ac:dyDescent="0.3">
      <c r="A211" t="s">
        <v>117</v>
      </c>
      <c r="B211">
        <v>2020</v>
      </c>
      <c r="C211">
        <v>8</v>
      </c>
      <c r="D211">
        <v>90212</v>
      </c>
      <c r="E211">
        <v>31</v>
      </c>
      <c r="F211">
        <v>0</v>
      </c>
      <c r="G211">
        <v>65000</v>
      </c>
      <c r="H211">
        <v>51210</v>
      </c>
      <c r="I211">
        <v>43156</v>
      </c>
      <c r="J211" t="s">
        <v>15</v>
      </c>
      <c r="K211" t="s">
        <v>15</v>
      </c>
      <c r="L211">
        <v>56946</v>
      </c>
      <c r="M211">
        <v>65000</v>
      </c>
      <c r="N211">
        <v>13</v>
      </c>
    </row>
    <row r="212" spans="1:14" x14ac:dyDescent="0.3">
      <c r="A212" t="s">
        <v>117</v>
      </c>
      <c r="B212">
        <v>2020</v>
      </c>
      <c r="C212">
        <v>9</v>
      </c>
      <c r="D212">
        <v>90212</v>
      </c>
      <c r="E212">
        <v>30</v>
      </c>
      <c r="F212">
        <v>0</v>
      </c>
      <c r="G212">
        <v>70000</v>
      </c>
      <c r="H212">
        <v>58410</v>
      </c>
      <c r="I212">
        <v>58887</v>
      </c>
      <c r="J212">
        <v>10000</v>
      </c>
      <c r="K212" t="s">
        <v>15</v>
      </c>
      <c r="L212">
        <v>80477</v>
      </c>
      <c r="M212">
        <v>70000</v>
      </c>
      <c r="N212">
        <v>13</v>
      </c>
    </row>
    <row r="213" spans="1:14" x14ac:dyDescent="0.3">
      <c r="A213" t="s">
        <v>118</v>
      </c>
      <c r="B213">
        <v>2020</v>
      </c>
      <c r="C213">
        <v>8</v>
      </c>
      <c r="D213">
        <v>90215</v>
      </c>
      <c r="E213">
        <v>31</v>
      </c>
      <c r="F213">
        <v>1</v>
      </c>
      <c r="G213">
        <v>42000</v>
      </c>
      <c r="H213">
        <v>30600</v>
      </c>
      <c r="I213">
        <v>25560</v>
      </c>
      <c r="J213" t="s">
        <v>15</v>
      </c>
      <c r="K213" t="s">
        <v>15</v>
      </c>
      <c r="L213">
        <v>36960</v>
      </c>
      <c r="M213">
        <v>42000</v>
      </c>
      <c r="N213">
        <v>10</v>
      </c>
    </row>
    <row r="214" spans="1:14" x14ac:dyDescent="0.3">
      <c r="A214" t="s">
        <v>118</v>
      </c>
      <c r="B214">
        <v>2020</v>
      </c>
      <c r="C214">
        <v>9</v>
      </c>
      <c r="D214">
        <v>90215</v>
      </c>
      <c r="E214">
        <v>30</v>
      </c>
      <c r="F214">
        <v>0</v>
      </c>
      <c r="G214">
        <v>46500</v>
      </c>
      <c r="H214">
        <v>38700</v>
      </c>
      <c r="I214">
        <v>32029</v>
      </c>
      <c r="J214">
        <v>9000</v>
      </c>
      <c r="K214" t="s">
        <v>15</v>
      </c>
      <c r="L214">
        <v>48829</v>
      </c>
      <c r="M214">
        <v>46500</v>
      </c>
      <c r="N214">
        <v>10</v>
      </c>
    </row>
    <row r="215" spans="1:14" x14ac:dyDescent="0.3">
      <c r="A215" t="s">
        <v>119</v>
      </c>
      <c r="B215">
        <v>2020</v>
      </c>
      <c r="C215">
        <v>8</v>
      </c>
      <c r="D215">
        <v>90216</v>
      </c>
      <c r="E215">
        <v>31</v>
      </c>
      <c r="F215">
        <v>0</v>
      </c>
      <c r="G215">
        <v>32000</v>
      </c>
      <c r="H215">
        <v>4040</v>
      </c>
      <c r="I215">
        <v>19613</v>
      </c>
      <c r="J215" t="s">
        <v>15</v>
      </c>
      <c r="K215" t="s">
        <v>15</v>
      </c>
      <c r="L215">
        <v>47573</v>
      </c>
      <c r="M215">
        <v>32000</v>
      </c>
      <c r="N215">
        <v>17</v>
      </c>
    </row>
    <row r="216" spans="1:14" x14ac:dyDescent="0.3">
      <c r="A216" t="s">
        <v>119</v>
      </c>
      <c r="B216">
        <v>2020</v>
      </c>
      <c r="C216">
        <v>9</v>
      </c>
      <c r="D216">
        <v>90216</v>
      </c>
      <c r="E216">
        <v>30</v>
      </c>
      <c r="F216">
        <v>0</v>
      </c>
      <c r="G216">
        <v>34500</v>
      </c>
      <c r="H216">
        <v>5920</v>
      </c>
      <c r="I216">
        <v>23302</v>
      </c>
      <c r="J216">
        <v>5000</v>
      </c>
      <c r="K216" t="s">
        <v>15</v>
      </c>
      <c r="L216">
        <v>56882</v>
      </c>
      <c r="M216">
        <v>34500</v>
      </c>
      <c r="N216">
        <v>17</v>
      </c>
    </row>
    <row r="217" spans="1:14" x14ac:dyDescent="0.3">
      <c r="A217" t="s">
        <v>120</v>
      </c>
      <c r="B217">
        <v>2020</v>
      </c>
      <c r="C217">
        <v>8</v>
      </c>
      <c r="D217">
        <v>90218</v>
      </c>
      <c r="E217">
        <v>31</v>
      </c>
      <c r="F217">
        <v>0</v>
      </c>
      <c r="G217">
        <v>13500</v>
      </c>
      <c r="H217">
        <v>2768</v>
      </c>
      <c r="I217">
        <v>60</v>
      </c>
      <c r="J217" t="s">
        <v>15</v>
      </c>
      <c r="K217" t="s">
        <v>15</v>
      </c>
      <c r="L217">
        <v>10792</v>
      </c>
      <c r="M217">
        <v>13500</v>
      </c>
      <c r="N217">
        <v>13</v>
      </c>
    </row>
    <row r="218" spans="1:14" x14ac:dyDescent="0.3">
      <c r="A218" t="s">
        <v>120</v>
      </c>
      <c r="B218">
        <v>2020</v>
      </c>
      <c r="C218">
        <v>9</v>
      </c>
      <c r="D218">
        <v>90218</v>
      </c>
      <c r="E218">
        <v>30</v>
      </c>
      <c r="F218">
        <v>0</v>
      </c>
      <c r="G218">
        <v>16000</v>
      </c>
      <c r="H218">
        <v>3668</v>
      </c>
      <c r="I218">
        <v>3018</v>
      </c>
      <c r="J218">
        <v>5000</v>
      </c>
      <c r="K218" t="s">
        <v>15</v>
      </c>
      <c r="L218">
        <v>20350</v>
      </c>
      <c r="M218">
        <v>16000</v>
      </c>
      <c r="N218">
        <v>13</v>
      </c>
    </row>
    <row r="219" spans="1:14" x14ac:dyDescent="0.3">
      <c r="A219" t="s">
        <v>121</v>
      </c>
      <c r="B219">
        <v>2020</v>
      </c>
      <c r="C219">
        <v>8</v>
      </c>
      <c r="D219">
        <v>90219</v>
      </c>
      <c r="E219">
        <v>31</v>
      </c>
      <c r="F219">
        <v>0</v>
      </c>
      <c r="G219">
        <v>42200</v>
      </c>
      <c r="H219">
        <v>21632</v>
      </c>
      <c r="I219">
        <v>25696</v>
      </c>
      <c r="J219" t="s">
        <v>15</v>
      </c>
      <c r="K219" t="s">
        <v>15</v>
      </c>
      <c r="L219">
        <v>46264</v>
      </c>
      <c r="M219">
        <v>42200</v>
      </c>
      <c r="N219">
        <v>13</v>
      </c>
    </row>
    <row r="220" spans="1:14" x14ac:dyDescent="0.3">
      <c r="A220" t="s">
        <v>121</v>
      </c>
      <c r="B220">
        <v>2020</v>
      </c>
      <c r="C220">
        <v>9</v>
      </c>
      <c r="D220">
        <v>90219</v>
      </c>
      <c r="E220">
        <v>30</v>
      </c>
      <c r="F220">
        <v>0</v>
      </c>
      <c r="G220">
        <v>46000</v>
      </c>
      <c r="H220">
        <v>25736</v>
      </c>
      <c r="I220">
        <v>32559</v>
      </c>
      <c r="J220">
        <v>7600</v>
      </c>
      <c r="K220" t="s">
        <v>15</v>
      </c>
      <c r="L220">
        <v>60423</v>
      </c>
      <c r="M220">
        <v>46000</v>
      </c>
      <c r="N220">
        <v>13</v>
      </c>
    </row>
    <row r="221" spans="1:14" x14ac:dyDescent="0.3">
      <c r="A221" t="s">
        <v>122</v>
      </c>
      <c r="B221">
        <v>2020</v>
      </c>
      <c r="C221">
        <v>8</v>
      </c>
      <c r="D221">
        <v>90222</v>
      </c>
      <c r="E221">
        <v>31</v>
      </c>
      <c r="F221">
        <v>0</v>
      </c>
      <c r="G221">
        <v>15300</v>
      </c>
      <c r="H221">
        <v>3822</v>
      </c>
      <c r="I221">
        <v>9991</v>
      </c>
      <c r="J221" t="s">
        <v>15</v>
      </c>
      <c r="K221" t="s">
        <v>15</v>
      </c>
      <c r="L221">
        <v>21469</v>
      </c>
      <c r="M221">
        <v>15300</v>
      </c>
      <c r="N221">
        <v>13</v>
      </c>
    </row>
    <row r="222" spans="1:14" x14ac:dyDescent="0.3">
      <c r="A222" t="s">
        <v>122</v>
      </c>
      <c r="B222">
        <v>2020</v>
      </c>
      <c r="C222">
        <v>9</v>
      </c>
      <c r="D222">
        <v>90222</v>
      </c>
      <c r="E222">
        <v>30</v>
      </c>
      <c r="F222">
        <v>0</v>
      </c>
      <c r="G222">
        <v>18000</v>
      </c>
      <c r="H222">
        <v>5766</v>
      </c>
      <c r="I222">
        <v>10540</v>
      </c>
      <c r="J222">
        <v>5400</v>
      </c>
      <c r="K222" t="s">
        <v>15</v>
      </c>
      <c r="L222">
        <v>28174</v>
      </c>
      <c r="M222">
        <v>18000</v>
      </c>
      <c r="N222">
        <v>13</v>
      </c>
    </row>
    <row r="223" spans="1:14" x14ac:dyDescent="0.3">
      <c r="A223" t="s">
        <v>123</v>
      </c>
      <c r="B223">
        <v>2020</v>
      </c>
      <c r="C223">
        <v>8</v>
      </c>
      <c r="D223">
        <v>90225</v>
      </c>
      <c r="E223">
        <v>31</v>
      </c>
      <c r="F223">
        <v>0</v>
      </c>
      <c r="G223">
        <v>27200</v>
      </c>
      <c r="H223">
        <v>6728</v>
      </c>
      <c r="I223">
        <v>16479</v>
      </c>
      <c r="J223" t="s">
        <v>15</v>
      </c>
      <c r="K223" t="s">
        <v>15</v>
      </c>
      <c r="L223">
        <v>36951</v>
      </c>
      <c r="M223">
        <v>27200</v>
      </c>
      <c r="N223">
        <v>13</v>
      </c>
    </row>
    <row r="224" spans="1:14" x14ac:dyDescent="0.3">
      <c r="A224" t="s">
        <v>123</v>
      </c>
      <c r="B224">
        <v>2020</v>
      </c>
      <c r="C224">
        <v>9</v>
      </c>
      <c r="D224">
        <v>90225</v>
      </c>
      <c r="E224">
        <v>30</v>
      </c>
      <c r="F224">
        <v>0</v>
      </c>
      <c r="G224">
        <v>29500</v>
      </c>
      <c r="H224">
        <v>8384</v>
      </c>
      <c r="I224">
        <v>22090</v>
      </c>
      <c r="J224">
        <v>4600</v>
      </c>
      <c r="K224" t="s">
        <v>15</v>
      </c>
      <c r="L224">
        <v>47806</v>
      </c>
      <c r="M224">
        <v>29500</v>
      </c>
      <c r="N224">
        <v>13</v>
      </c>
    </row>
    <row r="225" spans="1:14" x14ac:dyDescent="0.3">
      <c r="A225" t="s">
        <v>124</v>
      </c>
      <c r="B225">
        <v>2020</v>
      </c>
      <c r="C225">
        <v>8</v>
      </c>
      <c r="D225">
        <v>90226</v>
      </c>
      <c r="E225">
        <v>31</v>
      </c>
      <c r="F225">
        <v>0</v>
      </c>
      <c r="G225">
        <v>31700</v>
      </c>
      <c r="H225">
        <v>5876</v>
      </c>
      <c r="I225">
        <v>19269</v>
      </c>
      <c r="J225" t="s">
        <v>15</v>
      </c>
      <c r="K225" t="s">
        <v>15</v>
      </c>
      <c r="L225">
        <v>45093</v>
      </c>
      <c r="M225">
        <v>31700</v>
      </c>
      <c r="N225">
        <v>12</v>
      </c>
    </row>
    <row r="226" spans="1:14" x14ac:dyDescent="0.3">
      <c r="A226" t="s">
        <v>124</v>
      </c>
      <c r="B226">
        <v>2020</v>
      </c>
      <c r="C226">
        <v>9</v>
      </c>
      <c r="D226">
        <v>90226</v>
      </c>
      <c r="E226">
        <v>30</v>
      </c>
      <c r="F226">
        <v>0</v>
      </c>
      <c r="G226">
        <v>34500</v>
      </c>
      <c r="H226">
        <v>6884</v>
      </c>
      <c r="I226">
        <v>24240</v>
      </c>
      <c r="J226">
        <v>5600</v>
      </c>
      <c r="K226" t="s">
        <v>15</v>
      </c>
      <c r="L226">
        <v>57456</v>
      </c>
      <c r="M226">
        <v>34500</v>
      </c>
      <c r="N226">
        <v>12</v>
      </c>
    </row>
    <row r="227" spans="1:14" x14ac:dyDescent="0.3">
      <c r="A227" s="1" t="s">
        <v>125</v>
      </c>
      <c r="B227">
        <v>2020</v>
      </c>
      <c r="C227">
        <v>8</v>
      </c>
      <c r="D227">
        <v>90227</v>
      </c>
      <c r="E227">
        <v>31</v>
      </c>
      <c r="F227">
        <v>1</v>
      </c>
      <c r="G227">
        <v>23300</v>
      </c>
      <c r="H227">
        <v>3188</v>
      </c>
      <c r="I227">
        <v>14224</v>
      </c>
      <c r="J227" t="s">
        <v>15</v>
      </c>
      <c r="K227" t="s">
        <v>15</v>
      </c>
      <c r="L227">
        <v>34336</v>
      </c>
      <c r="M227">
        <v>23300</v>
      </c>
      <c r="N227">
        <v>48</v>
      </c>
    </row>
    <row r="228" spans="1:14" x14ac:dyDescent="0.3">
      <c r="A228" s="1" t="s">
        <v>125</v>
      </c>
      <c r="B228">
        <v>2020</v>
      </c>
      <c r="C228">
        <v>9</v>
      </c>
      <c r="D228">
        <v>90227</v>
      </c>
      <c r="E228">
        <v>30</v>
      </c>
      <c r="F228">
        <v>1</v>
      </c>
      <c r="G228">
        <v>26000</v>
      </c>
      <c r="H228">
        <v>3968</v>
      </c>
      <c r="I228">
        <v>17589</v>
      </c>
      <c r="J228">
        <v>5400</v>
      </c>
      <c r="K228" t="s">
        <v>15</v>
      </c>
      <c r="L228">
        <v>45021</v>
      </c>
      <c r="M228">
        <v>26000</v>
      </c>
      <c r="N228">
        <v>48</v>
      </c>
    </row>
    <row r="229" spans="1:14" x14ac:dyDescent="0.3">
      <c r="A229" t="s">
        <v>126</v>
      </c>
      <c r="B229">
        <v>2020</v>
      </c>
      <c r="C229">
        <v>8</v>
      </c>
      <c r="D229">
        <v>90228</v>
      </c>
      <c r="E229">
        <v>31</v>
      </c>
      <c r="F229">
        <v>0</v>
      </c>
      <c r="G229">
        <v>14000</v>
      </c>
      <c r="H229">
        <v>1830</v>
      </c>
      <c r="I229">
        <v>7732</v>
      </c>
      <c r="J229" t="s">
        <v>15</v>
      </c>
      <c r="K229" t="s">
        <v>15</v>
      </c>
      <c r="L229">
        <v>19902</v>
      </c>
      <c r="M229">
        <v>14000</v>
      </c>
      <c r="N229">
        <v>22</v>
      </c>
    </row>
    <row r="230" spans="1:14" x14ac:dyDescent="0.3">
      <c r="A230" t="s">
        <v>126</v>
      </c>
      <c r="B230">
        <v>2020</v>
      </c>
      <c r="C230">
        <v>9</v>
      </c>
      <c r="D230">
        <v>90228</v>
      </c>
      <c r="E230">
        <v>30</v>
      </c>
      <c r="F230">
        <v>2</v>
      </c>
      <c r="G230">
        <v>17500</v>
      </c>
      <c r="H230">
        <v>3090</v>
      </c>
      <c r="I230">
        <v>1585</v>
      </c>
      <c r="J230">
        <v>7000</v>
      </c>
      <c r="K230" t="s">
        <v>15</v>
      </c>
      <c r="L230">
        <v>22995</v>
      </c>
      <c r="M230">
        <v>17500</v>
      </c>
      <c r="N230">
        <v>22</v>
      </c>
    </row>
    <row r="231" spans="1:14" x14ac:dyDescent="0.3">
      <c r="A231" s="1" t="s">
        <v>127</v>
      </c>
      <c r="B231">
        <v>2020</v>
      </c>
      <c r="C231">
        <v>8</v>
      </c>
      <c r="D231">
        <v>90229</v>
      </c>
      <c r="E231">
        <v>31</v>
      </c>
      <c r="F231">
        <v>0</v>
      </c>
      <c r="G231">
        <v>33700</v>
      </c>
      <c r="H231">
        <v>23124</v>
      </c>
      <c r="I231">
        <v>20256</v>
      </c>
      <c r="J231" t="s">
        <v>15</v>
      </c>
      <c r="K231" t="s">
        <v>15</v>
      </c>
      <c r="L231">
        <v>30832</v>
      </c>
      <c r="M231">
        <v>33700</v>
      </c>
      <c r="N231">
        <v>58</v>
      </c>
    </row>
    <row r="232" spans="1:14" x14ac:dyDescent="0.3">
      <c r="A232" s="1" t="s">
        <v>127</v>
      </c>
      <c r="B232">
        <v>2020</v>
      </c>
      <c r="C232">
        <v>9</v>
      </c>
      <c r="D232">
        <v>90229</v>
      </c>
      <c r="E232">
        <v>30</v>
      </c>
      <c r="F232">
        <v>2</v>
      </c>
      <c r="G232">
        <v>37000</v>
      </c>
      <c r="H232">
        <v>29064</v>
      </c>
      <c r="I232">
        <v>25878</v>
      </c>
      <c r="J232">
        <v>6600</v>
      </c>
      <c r="K232" t="s">
        <v>15</v>
      </c>
      <c r="L232">
        <v>40414</v>
      </c>
      <c r="M232">
        <v>37000</v>
      </c>
      <c r="N232">
        <v>58</v>
      </c>
    </row>
    <row r="233" spans="1:14" x14ac:dyDescent="0.3">
      <c r="A233" t="s">
        <v>128</v>
      </c>
      <c r="B233">
        <v>2020</v>
      </c>
      <c r="C233">
        <v>8</v>
      </c>
      <c r="D233">
        <v>90231</v>
      </c>
      <c r="E233">
        <v>31</v>
      </c>
      <c r="F233">
        <v>0</v>
      </c>
      <c r="G233">
        <v>23400</v>
      </c>
      <c r="H233">
        <v>8624</v>
      </c>
      <c r="I233">
        <v>14272</v>
      </c>
      <c r="J233" t="s">
        <v>15</v>
      </c>
      <c r="K233" t="s">
        <v>15</v>
      </c>
      <c r="L233">
        <v>29048</v>
      </c>
      <c r="M233">
        <v>23400</v>
      </c>
      <c r="N233">
        <v>25</v>
      </c>
    </row>
    <row r="234" spans="1:14" x14ac:dyDescent="0.3">
      <c r="A234" t="s">
        <v>128</v>
      </c>
      <c r="B234">
        <v>2020</v>
      </c>
      <c r="C234">
        <v>9</v>
      </c>
      <c r="D234">
        <v>90231</v>
      </c>
      <c r="E234">
        <v>30</v>
      </c>
      <c r="F234">
        <v>14</v>
      </c>
      <c r="G234">
        <v>25500</v>
      </c>
      <c r="H234">
        <v>10892</v>
      </c>
      <c r="I234">
        <v>17920</v>
      </c>
      <c r="J234">
        <v>4200</v>
      </c>
      <c r="K234" t="s">
        <v>15</v>
      </c>
      <c r="L234">
        <v>36728</v>
      </c>
      <c r="M234">
        <v>25500</v>
      </c>
      <c r="N234">
        <v>25</v>
      </c>
    </row>
    <row r="235" spans="1:14" x14ac:dyDescent="0.3">
      <c r="A235" t="s">
        <v>129</v>
      </c>
      <c r="B235">
        <v>2020</v>
      </c>
      <c r="C235">
        <v>8</v>
      </c>
      <c r="D235">
        <v>90232</v>
      </c>
      <c r="E235">
        <v>31</v>
      </c>
      <c r="F235">
        <v>0</v>
      </c>
      <c r="G235">
        <v>66300</v>
      </c>
      <c r="H235">
        <v>49598</v>
      </c>
      <c r="I235">
        <v>63224</v>
      </c>
      <c r="J235" t="s">
        <v>15</v>
      </c>
      <c r="K235" t="s">
        <v>15</v>
      </c>
      <c r="L235">
        <v>79926</v>
      </c>
      <c r="M235">
        <v>66300</v>
      </c>
      <c r="N235">
        <v>19</v>
      </c>
    </row>
    <row r="236" spans="1:14" x14ac:dyDescent="0.3">
      <c r="A236" t="s">
        <v>129</v>
      </c>
      <c r="B236">
        <v>2020</v>
      </c>
      <c r="C236">
        <v>9</v>
      </c>
      <c r="D236">
        <v>90232</v>
      </c>
      <c r="E236">
        <v>30</v>
      </c>
      <c r="F236">
        <v>0</v>
      </c>
      <c r="G236">
        <v>35360</v>
      </c>
      <c r="H236">
        <v>69079</v>
      </c>
      <c r="I236">
        <v>33719.47</v>
      </c>
      <c r="J236" t="s">
        <v>15</v>
      </c>
      <c r="K236" t="s">
        <v>15</v>
      </c>
      <c r="L236">
        <v>0</v>
      </c>
      <c r="M236">
        <v>66300</v>
      </c>
      <c r="N236">
        <v>19</v>
      </c>
    </row>
    <row r="237" spans="1:14" x14ac:dyDescent="0.3">
      <c r="A237" t="s">
        <v>34</v>
      </c>
      <c r="B237">
        <v>2020</v>
      </c>
      <c r="C237">
        <v>8</v>
      </c>
      <c r="D237">
        <v>90233</v>
      </c>
      <c r="E237">
        <v>31</v>
      </c>
      <c r="F237">
        <v>2</v>
      </c>
      <c r="G237">
        <v>13500</v>
      </c>
      <c r="H237">
        <v>1770</v>
      </c>
      <c r="I237">
        <v>6680</v>
      </c>
      <c r="J237" t="s">
        <v>15</v>
      </c>
      <c r="K237" t="s">
        <v>15</v>
      </c>
      <c r="L237">
        <v>18410</v>
      </c>
      <c r="M237">
        <v>13500</v>
      </c>
      <c r="N237">
        <v>11</v>
      </c>
    </row>
    <row r="238" spans="1:14" x14ac:dyDescent="0.3">
      <c r="A238" t="s">
        <v>34</v>
      </c>
      <c r="B238">
        <v>2020</v>
      </c>
      <c r="C238">
        <v>9</v>
      </c>
      <c r="D238">
        <v>90233</v>
      </c>
      <c r="E238">
        <v>30</v>
      </c>
      <c r="F238">
        <v>0</v>
      </c>
      <c r="G238">
        <v>17500</v>
      </c>
      <c r="H238">
        <v>3210</v>
      </c>
      <c r="I238">
        <v>815</v>
      </c>
      <c r="J238">
        <v>8000</v>
      </c>
      <c r="K238" t="s">
        <v>15</v>
      </c>
      <c r="L238">
        <v>23105</v>
      </c>
      <c r="M238">
        <v>17500</v>
      </c>
      <c r="N238">
        <v>11</v>
      </c>
    </row>
    <row r="239" spans="1:14" x14ac:dyDescent="0.3">
      <c r="A239" s="1" t="s">
        <v>130</v>
      </c>
      <c r="B239">
        <v>2020</v>
      </c>
      <c r="C239">
        <v>8</v>
      </c>
      <c r="D239">
        <v>90235</v>
      </c>
      <c r="E239">
        <v>31</v>
      </c>
      <c r="F239">
        <v>0</v>
      </c>
      <c r="G239">
        <v>34200</v>
      </c>
      <c r="H239">
        <v>33708</v>
      </c>
      <c r="I239">
        <v>18881</v>
      </c>
      <c r="J239" t="s">
        <v>15</v>
      </c>
      <c r="K239" t="s">
        <v>15</v>
      </c>
      <c r="L239">
        <v>19373</v>
      </c>
      <c r="M239">
        <v>34200</v>
      </c>
      <c r="N239">
        <v>58</v>
      </c>
    </row>
    <row r="240" spans="1:14" x14ac:dyDescent="0.3">
      <c r="A240" s="1" t="s">
        <v>130</v>
      </c>
      <c r="B240">
        <v>2020</v>
      </c>
      <c r="C240">
        <v>9</v>
      </c>
      <c r="D240">
        <v>90235</v>
      </c>
      <c r="E240">
        <v>30</v>
      </c>
      <c r="F240">
        <v>1</v>
      </c>
      <c r="G240">
        <v>36500</v>
      </c>
      <c r="H240">
        <v>27460</v>
      </c>
      <c r="I240">
        <v>28430</v>
      </c>
      <c r="J240">
        <v>4600</v>
      </c>
      <c r="K240" t="s">
        <v>15</v>
      </c>
      <c r="L240">
        <v>42070</v>
      </c>
      <c r="M240">
        <v>36500</v>
      </c>
      <c r="N240">
        <v>58</v>
      </c>
    </row>
    <row r="241" spans="1:14" x14ac:dyDescent="0.3">
      <c r="A241" t="s">
        <v>131</v>
      </c>
      <c r="B241">
        <v>2020</v>
      </c>
      <c r="C241">
        <v>8</v>
      </c>
      <c r="D241">
        <v>90238</v>
      </c>
      <c r="E241">
        <v>31</v>
      </c>
      <c r="F241">
        <v>0</v>
      </c>
      <c r="G241">
        <v>11300</v>
      </c>
      <c r="H241">
        <v>1356</v>
      </c>
      <c r="I241">
        <v>85</v>
      </c>
      <c r="J241" t="s">
        <v>15</v>
      </c>
      <c r="K241" t="s">
        <v>15</v>
      </c>
      <c r="L241">
        <v>10029</v>
      </c>
      <c r="M241">
        <v>11300</v>
      </c>
      <c r="N241">
        <v>48</v>
      </c>
    </row>
    <row r="242" spans="1:14" x14ac:dyDescent="0.3">
      <c r="A242" t="s">
        <v>131</v>
      </c>
      <c r="B242">
        <v>2020</v>
      </c>
      <c r="C242">
        <v>9</v>
      </c>
      <c r="D242">
        <v>90238</v>
      </c>
      <c r="E242">
        <v>30</v>
      </c>
      <c r="F242">
        <v>1</v>
      </c>
      <c r="G242">
        <v>13000</v>
      </c>
      <c r="H242">
        <v>1968</v>
      </c>
      <c r="I242">
        <v>749</v>
      </c>
      <c r="J242">
        <v>3400</v>
      </c>
      <c r="K242" t="s">
        <v>15</v>
      </c>
      <c r="L242">
        <v>15181</v>
      </c>
      <c r="M242">
        <v>13000</v>
      </c>
      <c r="N242">
        <v>48</v>
      </c>
    </row>
    <row r="243" spans="1:14" x14ac:dyDescent="0.3">
      <c r="A243" t="s">
        <v>132</v>
      </c>
      <c r="B243">
        <v>2020</v>
      </c>
      <c r="C243">
        <v>8</v>
      </c>
      <c r="D243">
        <v>90239</v>
      </c>
      <c r="E243">
        <v>31</v>
      </c>
      <c r="F243">
        <v>4</v>
      </c>
      <c r="G243">
        <v>19500</v>
      </c>
      <c r="H243">
        <v>2490</v>
      </c>
      <c r="I243">
        <v>11920</v>
      </c>
      <c r="J243" t="s">
        <v>15</v>
      </c>
      <c r="K243" t="s">
        <v>15</v>
      </c>
      <c r="L243">
        <v>28930</v>
      </c>
      <c r="M243">
        <v>19500</v>
      </c>
      <c r="N243">
        <v>23</v>
      </c>
    </row>
    <row r="244" spans="1:14" x14ac:dyDescent="0.3">
      <c r="A244" t="s">
        <v>132</v>
      </c>
      <c r="B244">
        <v>2020</v>
      </c>
      <c r="C244">
        <v>9</v>
      </c>
      <c r="D244">
        <v>90239</v>
      </c>
      <c r="E244">
        <v>30</v>
      </c>
      <c r="F244">
        <v>0</v>
      </c>
      <c r="G244">
        <v>20500</v>
      </c>
      <c r="H244">
        <v>2850</v>
      </c>
      <c r="I244">
        <v>18172</v>
      </c>
      <c r="J244">
        <v>2000</v>
      </c>
      <c r="K244" t="s">
        <v>15</v>
      </c>
      <c r="L244">
        <v>37822</v>
      </c>
      <c r="M244">
        <v>20500</v>
      </c>
      <c r="N244">
        <v>23</v>
      </c>
    </row>
    <row r="245" spans="1:14" x14ac:dyDescent="0.3">
      <c r="A245" t="s">
        <v>133</v>
      </c>
      <c r="B245">
        <v>2020</v>
      </c>
      <c r="C245">
        <v>8</v>
      </c>
      <c r="D245">
        <v>90240</v>
      </c>
      <c r="E245">
        <v>25</v>
      </c>
      <c r="F245">
        <v>0</v>
      </c>
      <c r="G245">
        <v>11290.32</v>
      </c>
      <c r="H245">
        <v>1355</v>
      </c>
      <c r="I245">
        <v>79.03</v>
      </c>
      <c r="J245" t="s">
        <v>15</v>
      </c>
      <c r="K245" t="s">
        <v>15</v>
      </c>
      <c r="L245">
        <v>10014</v>
      </c>
      <c r="M245">
        <v>14000</v>
      </c>
      <c r="N245">
        <v>22</v>
      </c>
    </row>
    <row r="246" spans="1:14" x14ac:dyDescent="0.3">
      <c r="A246" t="s">
        <v>133</v>
      </c>
      <c r="B246">
        <v>2020</v>
      </c>
      <c r="C246">
        <v>9</v>
      </c>
      <c r="D246">
        <v>90240</v>
      </c>
      <c r="E246">
        <v>30</v>
      </c>
      <c r="F246">
        <v>0</v>
      </c>
      <c r="G246">
        <v>17000</v>
      </c>
      <c r="H246">
        <v>2667</v>
      </c>
      <c r="I246">
        <v>23</v>
      </c>
      <c r="J246">
        <v>5226</v>
      </c>
      <c r="K246" t="s">
        <v>15</v>
      </c>
      <c r="L246">
        <v>19582</v>
      </c>
      <c r="M246">
        <v>17000</v>
      </c>
      <c r="N246">
        <v>22</v>
      </c>
    </row>
    <row r="247" spans="1:14" x14ac:dyDescent="0.3">
      <c r="A247" t="s">
        <v>134</v>
      </c>
      <c r="B247">
        <v>2020</v>
      </c>
      <c r="C247">
        <v>8</v>
      </c>
      <c r="D247">
        <v>90242</v>
      </c>
      <c r="E247">
        <v>31</v>
      </c>
      <c r="F247">
        <v>1</v>
      </c>
      <c r="G247">
        <v>17500</v>
      </c>
      <c r="H247">
        <v>4350</v>
      </c>
      <c r="I247">
        <v>8300</v>
      </c>
      <c r="J247" t="s">
        <v>15</v>
      </c>
      <c r="K247" t="s">
        <v>15</v>
      </c>
      <c r="L247">
        <v>21450</v>
      </c>
      <c r="M247">
        <v>17500</v>
      </c>
      <c r="N247">
        <v>53</v>
      </c>
    </row>
    <row r="248" spans="1:14" x14ac:dyDescent="0.3">
      <c r="A248" t="s">
        <v>134</v>
      </c>
      <c r="B248">
        <v>2020</v>
      </c>
      <c r="C248">
        <v>9</v>
      </c>
      <c r="D248">
        <v>90242</v>
      </c>
      <c r="E248">
        <v>30</v>
      </c>
      <c r="F248">
        <v>3</v>
      </c>
      <c r="G248">
        <v>18500</v>
      </c>
      <c r="H248">
        <v>5070</v>
      </c>
      <c r="I248">
        <v>13220</v>
      </c>
      <c r="J248">
        <v>2000</v>
      </c>
      <c r="K248" t="s">
        <v>15</v>
      </c>
      <c r="L248">
        <v>28650</v>
      </c>
      <c r="M248">
        <v>18500</v>
      </c>
      <c r="N248">
        <v>53</v>
      </c>
    </row>
    <row r="249" spans="1:14" x14ac:dyDescent="0.3">
      <c r="A249" t="s">
        <v>135</v>
      </c>
      <c r="B249">
        <v>2020</v>
      </c>
      <c r="C249">
        <v>8</v>
      </c>
      <c r="D249">
        <v>90246</v>
      </c>
      <c r="E249">
        <v>31</v>
      </c>
      <c r="F249">
        <v>1</v>
      </c>
      <c r="G249">
        <v>13500</v>
      </c>
      <c r="H249">
        <v>1620</v>
      </c>
      <c r="I249">
        <v>60</v>
      </c>
      <c r="J249" t="s">
        <v>15</v>
      </c>
      <c r="K249" t="s">
        <v>15</v>
      </c>
      <c r="L249">
        <v>11940</v>
      </c>
      <c r="M249">
        <v>13500</v>
      </c>
      <c r="N249">
        <v>17</v>
      </c>
    </row>
    <row r="250" spans="1:14" x14ac:dyDescent="0.3">
      <c r="A250" t="s">
        <v>135</v>
      </c>
      <c r="B250">
        <v>2020</v>
      </c>
      <c r="C250">
        <v>9</v>
      </c>
      <c r="D250">
        <v>90246</v>
      </c>
      <c r="E250">
        <v>30</v>
      </c>
      <c r="F250">
        <v>2</v>
      </c>
      <c r="G250">
        <v>15500</v>
      </c>
      <c r="H250">
        <v>2340</v>
      </c>
      <c r="I250">
        <v>981</v>
      </c>
      <c r="J250">
        <v>4000</v>
      </c>
      <c r="K250" t="s">
        <v>15</v>
      </c>
      <c r="L250">
        <v>18141</v>
      </c>
      <c r="M250">
        <v>15500</v>
      </c>
      <c r="N250">
        <v>17</v>
      </c>
    </row>
    <row r="251" spans="1:14" x14ac:dyDescent="0.3">
      <c r="A251" t="s">
        <v>136</v>
      </c>
      <c r="B251">
        <v>2020</v>
      </c>
      <c r="C251">
        <v>8</v>
      </c>
      <c r="D251">
        <v>90247</v>
      </c>
      <c r="E251">
        <v>31</v>
      </c>
      <c r="F251">
        <v>0</v>
      </c>
      <c r="G251">
        <v>58000</v>
      </c>
      <c r="H251">
        <v>26200</v>
      </c>
      <c r="I251">
        <v>59690</v>
      </c>
      <c r="J251" t="s">
        <v>15</v>
      </c>
      <c r="K251" t="s">
        <v>15</v>
      </c>
      <c r="L251">
        <v>91490</v>
      </c>
      <c r="M251">
        <v>58000</v>
      </c>
      <c r="N251">
        <v>20</v>
      </c>
    </row>
    <row r="252" spans="1:14" x14ac:dyDescent="0.3">
      <c r="A252" t="s">
        <v>136</v>
      </c>
      <c r="B252">
        <v>2020</v>
      </c>
      <c r="C252">
        <v>9</v>
      </c>
      <c r="D252">
        <v>90247</v>
      </c>
      <c r="E252">
        <v>30</v>
      </c>
      <c r="F252">
        <v>0</v>
      </c>
      <c r="G252">
        <v>62000</v>
      </c>
      <c r="H252">
        <v>27640</v>
      </c>
      <c r="I252">
        <v>60779</v>
      </c>
      <c r="J252">
        <v>8000</v>
      </c>
      <c r="K252" t="s">
        <v>15</v>
      </c>
      <c r="L252">
        <v>103139</v>
      </c>
      <c r="M252">
        <v>62000</v>
      </c>
      <c r="N252">
        <v>20</v>
      </c>
    </row>
    <row r="253" spans="1:14" x14ac:dyDescent="0.3">
      <c r="A253" t="s">
        <v>137</v>
      </c>
      <c r="B253">
        <v>2020</v>
      </c>
      <c r="C253">
        <v>8</v>
      </c>
      <c r="D253">
        <v>90249</v>
      </c>
      <c r="E253">
        <v>31</v>
      </c>
      <c r="F253">
        <v>0</v>
      </c>
      <c r="G253">
        <v>25806.45</v>
      </c>
      <c r="H253">
        <v>42925</v>
      </c>
      <c r="I253">
        <v>17118.189999999999</v>
      </c>
      <c r="J253" t="s">
        <v>15</v>
      </c>
      <c r="K253" t="s">
        <v>15</v>
      </c>
      <c r="L253">
        <v>0</v>
      </c>
      <c r="M253">
        <v>100000</v>
      </c>
      <c r="N253">
        <v>23</v>
      </c>
    </row>
    <row r="254" spans="1:14" x14ac:dyDescent="0.3">
      <c r="A254" t="s">
        <v>137</v>
      </c>
      <c r="B254">
        <v>2020</v>
      </c>
      <c r="C254">
        <v>9</v>
      </c>
      <c r="D254">
        <v>90249</v>
      </c>
      <c r="E254">
        <v>30</v>
      </c>
      <c r="F254">
        <v>0</v>
      </c>
      <c r="G254" t="s">
        <v>15</v>
      </c>
      <c r="H254" t="s">
        <v>15</v>
      </c>
      <c r="I254" t="s">
        <v>15</v>
      </c>
      <c r="J254" t="s">
        <v>15</v>
      </c>
      <c r="K254" t="s">
        <v>15</v>
      </c>
      <c r="L254" t="s">
        <v>15</v>
      </c>
      <c r="M254" t="s">
        <v>15</v>
      </c>
      <c r="N254">
        <v>23</v>
      </c>
    </row>
    <row r="255" spans="1:14" x14ac:dyDescent="0.3">
      <c r="A255" t="s">
        <v>138</v>
      </c>
      <c r="B255">
        <v>2020</v>
      </c>
      <c r="C255">
        <v>8</v>
      </c>
      <c r="D255">
        <v>90250</v>
      </c>
      <c r="E255">
        <v>31</v>
      </c>
      <c r="F255">
        <v>0</v>
      </c>
      <c r="G255">
        <v>30600</v>
      </c>
      <c r="H255">
        <v>10094</v>
      </c>
      <c r="I255">
        <v>21941</v>
      </c>
      <c r="J255" t="s">
        <v>15</v>
      </c>
      <c r="K255" t="s">
        <v>15</v>
      </c>
      <c r="L255">
        <v>42447</v>
      </c>
      <c r="M255">
        <v>30600</v>
      </c>
      <c r="N255">
        <v>21</v>
      </c>
    </row>
    <row r="256" spans="1:14" x14ac:dyDescent="0.3">
      <c r="A256" t="s">
        <v>138</v>
      </c>
      <c r="B256">
        <v>2020</v>
      </c>
      <c r="C256">
        <v>9</v>
      </c>
      <c r="D256">
        <v>90250</v>
      </c>
      <c r="E256">
        <v>30</v>
      </c>
      <c r="F256">
        <v>0</v>
      </c>
      <c r="G256">
        <v>35500</v>
      </c>
      <c r="H256">
        <v>13622</v>
      </c>
      <c r="I256">
        <v>20289</v>
      </c>
      <c r="J256">
        <v>9800</v>
      </c>
      <c r="K256" t="s">
        <v>15</v>
      </c>
      <c r="L256">
        <v>51967</v>
      </c>
      <c r="M256">
        <v>35500</v>
      </c>
      <c r="N256">
        <v>21</v>
      </c>
    </row>
    <row r="257" spans="1:14" x14ac:dyDescent="0.3">
      <c r="A257" t="s">
        <v>139</v>
      </c>
      <c r="B257">
        <v>2020</v>
      </c>
      <c r="C257">
        <v>8</v>
      </c>
      <c r="D257">
        <v>90251</v>
      </c>
      <c r="E257">
        <v>31</v>
      </c>
      <c r="F257">
        <v>2</v>
      </c>
      <c r="G257">
        <v>20000</v>
      </c>
      <c r="H257">
        <v>2550</v>
      </c>
      <c r="I257">
        <v>13970</v>
      </c>
      <c r="J257" t="s">
        <v>15</v>
      </c>
      <c r="K257" t="s">
        <v>15</v>
      </c>
      <c r="L257">
        <v>31420</v>
      </c>
      <c r="M257">
        <v>20000</v>
      </c>
      <c r="N257">
        <v>33</v>
      </c>
    </row>
    <row r="258" spans="1:14" x14ac:dyDescent="0.3">
      <c r="A258" t="s">
        <v>139</v>
      </c>
      <c r="B258">
        <v>2020</v>
      </c>
      <c r="C258">
        <v>9</v>
      </c>
      <c r="D258">
        <v>90251</v>
      </c>
      <c r="E258">
        <v>30</v>
      </c>
      <c r="F258">
        <v>5</v>
      </c>
      <c r="G258">
        <v>21000</v>
      </c>
      <c r="H258">
        <v>2910</v>
      </c>
      <c r="I258">
        <v>20195</v>
      </c>
      <c r="J258">
        <v>2000</v>
      </c>
      <c r="K258" t="s">
        <v>15</v>
      </c>
      <c r="L258">
        <v>40285</v>
      </c>
      <c r="M258">
        <v>21000</v>
      </c>
      <c r="N258">
        <v>33</v>
      </c>
    </row>
    <row r="259" spans="1:14" x14ac:dyDescent="0.3">
      <c r="A259" t="s">
        <v>140</v>
      </c>
      <c r="B259">
        <v>2020</v>
      </c>
      <c r="C259">
        <v>8</v>
      </c>
      <c r="D259">
        <v>90252</v>
      </c>
      <c r="E259">
        <v>31</v>
      </c>
      <c r="F259">
        <v>1</v>
      </c>
      <c r="G259">
        <v>15500</v>
      </c>
      <c r="H259">
        <v>1860</v>
      </c>
      <c r="I259">
        <v>1595</v>
      </c>
      <c r="J259" t="s">
        <v>15</v>
      </c>
      <c r="K259" t="s">
        <v>15</v>
      </c>
      <c r="L259">
        <v>15235</v>
      </c>
      <c r="M259">
        <v>15500</v>
      </c>
      <c r="N259">
        <v>18</v>
      </c>
    </row>
    <row r="260" spans="1:14" x14ac:dyDescent="0.3">
      <c r="A260" t="s">
        <v>140</v>
      </c>
      <c r="B260">
        <v>2020</v>
      </c>
      <c r="C260">
        <v>9</v>
      </c>
      <c r="D260">
        <v>90252</v>
      </c>
      <c r="E260">
        <v>30</v>
      </c>
      <c r="F260">
        <v>1</v>
      </c>
      <c r="G260">
        <v>17500</v>
      </c>
      <c r="H260">
        <v>5580</v>
      </c>
      <c r="I260">
        <v>1181</v>
      </c>
      <c r="J260">
        <v>4000</v>
      </c>
      <c r="K260" t="s">
        <v>15</v>
      </c>
      <c r="L260">
        <v>17101</v>
      </c>
      <c r="M260">
        <v>17500</v>
      </c>
      <c r="N260">
        <v>18</v>
      </c>
    </row>
    <row r="261" spans="1:14" x14ac:dyDescent="0.3">
      <c r="A261" t="s">
        <v>139</v>
      </c>
      <c r="B261">
        <v>2020</v>
      </c>
      <c r="C261">
        <v>8</v>
      </c>
      <c r="D261">
        <v>90253</v>
      </c>
      <c r="E261">
        <v>31</v>
      </c>
      <c r="F261">
        <v>1</v>
      </c>
      <c r="G261">
        <v>20700</v>
      </c>
      <c r="H261">
        <v>2484</v>
      </c>
      <c r="I261">
        <v>12676</v>
      </c>
      <c r="J261" t="s">
        <v>15</v>
      </c>
      <c r="K261" t="s">
        <v>15</v>
      </c>
      <c r="L261">
        <v>30892</v>
      </c>
      <c r="M261">
        <v>20700</v>
      </c>
      <c r="N261">
        <v>23</v>
      </c>
    </row>
    <row r="262" spans="1:14" x14ac:dyDescent="0.3">
      <c r="A262" t="s">
        <v>139</v>
      </c>
      <c r="B262">
        <v>2020</v>
      </c>
      <c r="C262">
        <v>9</v>
      </c>
      <c r="D262">
        <v>90253</v>
      </c>
      <c r="E262">
        <v>30</v>
      </c>
      <c r="F262">
        <v>0</v>
      </c>
      <c r="G262">
        <v>22500</v>
      </c>
      <c r="H262">
        <v>3132</v>
      </c>
      <c r="I262">
        <v>16552</v>
      </c>
      <c r="J262">
        <v>3600</v>
      </c>
      <c r="K262" t="s">
        <v>15</v>
      </c>
      <c r="L262">
        <v>39520</v>
      </c>
      <c r="M262">
        <v>22500</v>
      </c>
      <c r="N262">
        <v>23</v>
      </c>
    </row>
    <row r="263" spans="1:14" x14ac:dyDescent="0.3">
      <c r="A263" t="s">
        <v>141</v>
      </c>
      <c r="B263">
        <v>2020</v>
      </c>
      <c r="C263">
        <v>8</v>
      </c>
      <c r="D263">
        <v>90255</v>
      </c>
      <c r="E263">
        <v>31</v>
      </c>
      <c r="F263">
        <v>0</v>
      </c>
      <c r="G263">
        <v>32600</v>
      </c>
      <c r="H263">
        <v>6454</v>
      </c>
      <c r="I263">
        <v>19868</v>
      </c>
      <c r="J263" t="s">
        <v>15</v>
      </c>
      <c r="K263" t="s">
        <v>15</v>
      </c>
      <c r="L263">
        <v>46014</v>
      </c>
      <c r="M263">
        <v>32600</v>
      </c>
      <c r="N263">
        <v>13</v>
      </c>
    </row>
    <row r="264" spans="1:14" x14ac:dyDescent="0.3">
      <c r="A264" t="s">
        <v>141</v>
      </c>
      <c r="B264">
        <v>2020</v>
      </c>
      <c r="C264">
        <v>9</v>
      </c>
      <c r="D264">
        <v>90255</v>
      </c>
      <c r="E264">
        <v>30</v>
      </c>
      <c r="F264">
        <v>0</v>
      </c>
      <c r="G264">
        <v>35500</v>
      </c>
      <c r="H264">
        <v>7498</v>
      </c>
      <c r="I264">
        <v>25685</v>
      </c>
      <c r="J264">
        <v>5800</v>
      </c>
      <c r="K264" t="s">
        <v>15</v>
      </c>
      <c r="L264">
        <v>59487</v>
      </c>
      <c r="M264">
        <v>35500</v>
      </c>
      <c r="N264">
        <v>13</v>
      </c>
    </row>
    <row r="265" spans="1:14" x14ac:dyDescent="0.3">
      <c r="A265" t="s">
        <v>142</v>
      </c>
      <c r="B265">
        <v>2020</v>
      </c>
      <c r="C265">
        <v>8</v>
      </c>
      <c r="D265">
        <v>90256</v>
      </c>
      <c r="E265">
        <v>31</v>
      </c>
      <c r="F265">
        <v>1</v>
      </c>
      <c r="G265">
        <v>14700</v>
      </c>
      <c r="H265">
        <v>1764</v>
      </c>
      <c r="I265">
        <v>37</v>
      </c>
      <c r="J265" t="s">
        <v>15</v>
      </c>
      <c r="K265" t="s">
        <v>15</v>
      </c>
      <c r="L265">
        <v>12973</v>
      </c>
      <c r="M265">
        <v>14700</v>
      </c>
      <c r="N265">
        <v>13</v>
      </c>
    </row>
    <row r="266" spans="1:14" x14ac:dyDescent="0.3">
      <c r="A266" t="s">
        <v>142</v>
      </c>
      <c r="B266">
        <v>2020</v>
      </c>
      <c r="C266">
        <v>9</v>
      </c>
      <c r="D266">
        <v>90256</v>
      </c>
      <c r="E266">
        <v>30</v>
      </c>
      <c r="F266">
        <v>1</v>
      </c>
      <c r="G266">
        <v>16500</v>
      </c>
      <c r="H266">
        <v>2412</v>
      </c>
      <c r="I266">
        <v>851</v>
      </c>
      <c r="J266">
        <v>3600</v>
      </c>
      <c r="K266" t="s">
        <v>15</v>
      </c>
      <c r="L266">
        <v>18539</v>
      </c>
      <c r="M266">
        <v>16500</v>
      </c>
      <c r="N266">
        <v>13</v>
      </c>
    </row>
    <row r="267" spans="1:14" x14ac:dyDescent="0.3">
      <c r="A267" t="s">
        <v>143</v>
      </c>
      <c r="B267">
        <v>2020</v>
      </c>
      <c r="C267">
        <v>8</v>
      </c>
      <c r="D267">
        <v>90257</v>
      </c>
      <c r="E267">
        <v>31</v>
      </c>
      <c r="F267">
        <v>1</v>
      </c>
      <c r="G267">
        <v>26000</v>
      </c>
      <c r="H267">
        <v>9510</v>
      </c>
      <c r="I267">
        <v>10580</v>
      </c>
      <c r="J267" t="s">
        <v>15</v>
      </c>
      <c r="K267" t="s">
        <v>15</v>
      </c>
      <c r="L267">
        <v>27070</v>
      </c>
      <c r="M267">
        <v>26000</v>
      </c>
      <c r="N267">
        <v>23</v>
      </c>
    </row>
    <row r="268" spans="1:14" x14ac:dyDescent="0.3">
      <c r="A268" t="s">
        <v>143</v>
      </c>
      <c r="B268">
        <v>2020</v>
      </c>
      <c r="C268">
        <v>9</v>
      </c>
      <c r="D268">
        <v>90257</v>
      </c>
      <c r="E268">
        <v>30</v>
      </c>
      <c r="F268">
        <v>2</v>
      </c>
      <c r="G268">
        <v>27000</v>
      </c>
      <c r="H268">
        <v>10590</v>
      </c>
      <c r="I268">
        <v>18523</v>
      </c>
      <c r="J268">
        <v>2000</v>
      </c>
      <c r="K268" t="s">
        <v>15</v>
      </c>
      <c r="L268">
        <v>36933</v>
      </c>
      <c r="M268">
        <v>27000</v>
      </c>
      <c r="N268">
        <v>23</v>
      </c>
    </row>
    <row r="269" spans="1:14" x14ac:dyDescent="0.3">
      <c r="A269" t="s">
        <v>96</v>
      </c>
      <c r="B269">
        <v>2020</v>
      </c>
      <c r="C269">
        <v>8</v>
      </c>
      <c r="D269">
        <v>90261</v>
      </c>
      <c r="E269">
        <v>11</v>
      </c>
      <c r="F269">
        <v>0</v>
      </c>
      <c r="G269">
        <v>5570.97</v>
      </c>
      <c r="H269">
        <v>669</v>
      </c>
      <c r="I269">
        <v>173.52</v>
      </c>
      <c r="J269" t="s">
        <v>15</v>
      </c>
      <c r="K269" t="s">
        <v>15</v>
      </c>
      <c r="L269">
        <v>5075</v>
      </c>
      <c r="M269">
        <v>15700</v>
      </c>
      <c r="N269">
        <v>23</v>
      </c>
    </row>
    <row r="270" spans="1:14" x14ac:dyDescent="0.3">
      <c r="A270" t="s">
        <v>96</v>
      </c>
      <c r="B270">
        <v>2020</v>
      </c>
      <c r="C270">
        <v>9</v>
      </c>
      <c r="D270">
        <v>90261</v>
      </c>
      <c r="E270">
        <v>0</v>
      </c>
      <c r="F270">
        <v>0</v>
      </c>
      <c r="G270" t="s">
        <v>15</v>
      </c>
      <c r="H270" t="s">
        <v>15</v>
      </c>
      <c r="I270" t="s">
        <v>15</v>
      </c>
      <c r="J270" t="s">
        <v>15</v>
      </c>
      <c r="K270" t="s">
        <v>15</v>
      </c>
      <c r="L270" t="s">
        <v>15</v>
      </c>
      <c r="M270" t="s">
        <v>15</v>
      </c>
      <c r="N270">
        <v>23</v>
      </c>
    </row>
    <row r="271" spans="1:14" x14ac:dyDescent="0.3">
      <c r="A271" t="s">
        <v>144</v>
      </c>
      <c r="B271">
        <v>2020</v>
      </c>
      <c r="C271">
        <v>8</v>
      </c>
      <c r="D271">
        <v>90265</v>
      </c>
      <c r="E271">
        <v>31</v>
      </c>
      <c r="F271">
        <v>1</v>
      </c>
      <c r="G271">
        <v>20000</v>
      </c>
      <c r="H271">
        <v>17450</v>
      </c>
      <c r="I271">
        <v>13805</v>
      </c>
      <c r="J271" t="s">
        <v>15</v>
      </c>
      <c r="K271" t="s">
        <v>15</v>
      </c>
      <c r="L271">
        <v>16355</v>
      </c>
      <c r="M271">
        <v>20000</v>
      </c>
      <c r="N271">
        <v>19</v>
      </c>
    </row>
    <row r="272" spans="1:14" x14ac:dyDescent="0.3">
      <c r="A272" t="s">
        <v>144</v>
      </c>
      <c r="B272">
        <v>2020</v>
      </c>
      <c r="C272">
        <v>9</v>
      </c>
      <c r="D272">
        <v>90265</v>
      </c>
      <c r="E272">
        <v>30</v>
      </c>
      <c r="F272">
        <v>3</v>
      </c>
      <c r="G272">
        <v>22500</v>
      </c>
      <c r="H272">
        <v>16750</v>
      </c>
      <c r="I272">
        <v>14794</v>
      </c>
      <c r="J272">
        <v>5000</v>
      </c>
      <c r="K272" t="s">
        <v>15</v>
      </c>
      <c r="L272">
        <v>25544</v>
      </c>
      <c r="M272">
        <v>22500</v>
      </c>
      <c r="N272">
        <v>19</v>
      </c>
    </row>
    <row r="273" spans="1:14" x14ac:dyDescent="0.3">
      <c r="A273" t="s">
        <v>145</v>
      </c>
      <c r="B273">
        <v>2020</v>
      </c>
      <c r="C273">
        <v>8</v>
      </c>
      <c r="D273">
        <v>90266</v>
      </c>
      <c r="E273">
        <v>31</v>
      </c>
      <c r="F273">
        <v>0</v>
      </c>
      <c r="G273">
        <v>15500</v>
      </c>
      <c r="H273">
        <v>1860</v>
      </c>
      <c r="I273">
        <v>1815</v>
      </c>
      <c r="J273" t="s">
        <v>15</v>
      </c>
      <c r="K273" t="s">
        <v>15</v>
      </c>
      <c r="L273">
        <v>15455</v>
      </c>
      <c r="M273">
        <v>15500</v>
      </c>
      <c r="N273">
        <v>13</v>
      </c>
    </row>
    <row r="274" spans="1:14" x14ac:dyDescent="0.3">
      <c r="A274" t="s">
        <v>145</v>
      </c>
      <c r="B274">
        <v>2020</v>
      </c>
      <c r="C274">
        <v>9</v>
      </c>
      <c r="D274">
        <v>90266</v>
      </c>
      <c r="E274">
        <v>30</v>
      </c>
      <c r="F274">
        <v>1</v>
      </c>
      <c r="G274">
        <v>18000</v>
      </c>
      <c r="H274">
        <v>2760</v>
      </c>
      <c r="I274">
        <v>3528</v>
      </c>
      <c r="J274">
        <v>5000</v>
      </c>
      <c r="K274" t="s">
        <v>15</v>
      </c>
      <c r="L274">
        <v>23768</v>
      </c>
      <c r="M274">
        <v>18000</v>
      </c>
      <c r="N274">
        <v>13</v>
      </c>
    </row>
    <row r="275" spans="1:14" x14ac:dyDescent="0.3">
      <c r="A275" t="s">
        <v>146</v>
      </c>
      <c r="B275">
        <v>2020</v>
      </c>
      <c r="C275">
        <v>8</v>
      </c>
      <c r="D275">
        <v>90268</v>
      </c>
      <c r="E275">
        <v>31</v>
      </c>
      <c r="F275">
        <v>2</v>
      </c>
      <c r="G275">
        <v>18000</v>
      </c>
      <c r="H275">
        <v>2160</v>
      </c>
      <c r="I275">
        <v>2123</v>
      </c>
      <c r="J275" t="s">
        <v>15</v>
      </c>
      <c r="K275" t="s">
        <v>15</v>
      </c>
      <c r="L275">
        <v>17963</v>
      </c>
      <c r="M275">
        <v>18000</v>
      </c>
      <c r="N275">
        <v>12</v>
      </c>
    </row>
    <row r="276" spans="1:14" x14ac:dyDescent="0.3">
      <c r="A276" t="s">
        <v>146</v>
      </c>
      <c r="B276">
        <v>2020</v>
      </c>
      <c r="C276">
        <v>9</v>
      </c>
      <c r="D276">
        <v>90268</v>
      </c>
      <c r="E276">
        <v>30</v>
      </c>
      <c r="F276">
        <v>0</v>
      </c>
      <c r="G276">
        <v>19000</v>
      </c>
      <c r="H276">
        <v>2520</v>
      </c>
      <c r="I276">
        <v>4647</v>
      </c>
      <c r="J276">
        <v>2000</v>
      </c>
      <c r="K276" t="s">
        <v>15</v>
      </c>
      <c r="L276">
        <v>23127</v>
      </c>
      <c r="M276">
        <v>19000</v>
      </c>
      <c r="N276">
        <v>12</v>
      </c>
    </row>
    <row r="277" spans="1:14" x14ac:dyDescent="0.3">
      <c r="A277" t="s">
        <v>147</v>
      </c>
      <c r="B277">
        <v>2020</v>
      </c>
      <c r="C277">
        <v>8</v>
      </c>
      <c r="D277">
        <v>90269</v>
      </c>
      <c r="E277">
        <v>31</v>
      </c>
      <c r="F277">
        <v>0</v>
      </c>
      <c r="G277">
        <v>27500</v>
      </c>
      <c r="H277">
        <v>3450</v>
      </c>
      <c r="I277">
        <v>10900</v>
      </c>
      <c r="J277" t="s">
        <v>15</v>
      </c>
      <c r="K277" t="s">
        <v>15</v>
      </c>
      <c r="L277">
        <v>34950</v>
      </c>
      <c r="M277">
        <v>27500</v>
      </c>
      <c r="N277">
        <v>33</v>
      </c>
    </row>
    <row r="278" spans="1:14" x14ac:dyDescent="0.3">
      <c r="A278" t="s">
        <v>147</v>
      </c>
      <c r="B278">
        <v>2020</v>
      </c>
      <c r="C278">
        <v>9</v>
      </c>
      <c r="D278">
        <v>90269</v>
      </c>
      <c r="E278">
        <v>30</v>
      </c>
      <c r="F278">
        <v>1</v>
      </c>
      <c r="G278">
        <v>29000</v>
      </c>
      <c r="H278">
        <v>3990</v>
      </c>
      <c r="I278">
        <v>19050</v>
      </c>
      <c r="J278">
        <v>3000</v>
      </c>
      <c r="K278" t="s">
        <v>15</v>
      </c>
      <c r="L278">
        <v>47060</v>
      </c>
      <c r="M278">
        <v>29000</v>
      </c>
      <c r="N278">
        <v>33</v>
      </c>
    </row>
    <row r="279" spans="1:14" x14ac:dyDescent="0.3">
      <c r="A279" t="s">
        <v>148</v>
      </c>
      <c r="B279">
        <v>2020</v>
      </c>
      <c r="C279">
        <v>8</v>
      </c>
      <c r="D279">
        <v>90270</v>
      </c>
      <c r="E279">
        <v>31</v>
      </c>
      <c r="F279">
        <v>0</v>
      </c>
      <c r="G279">
        <v>27500</v>
      </c>
      <c r="H279">
        <v>3300</v>
      </c>
      <c r="I279">
        <v>6330</v>
      </c>
      <c r="J279" t="s">
        <v>15</v>
      </c>
      <c r="K279" t="s">
        <v>15</v>
      </c>
      <c r="L279">
        <v>30530</v>
      </c>
      <c r="M279">
        <v>27500</v>
      </c>
      <c r="N279">
        <v>33</v>
      </c>
    </row>
    <row r="280" spans="1:14" x14ac:dyDescent="0.3">
      <c r="A280" t="s">
        <v>148</v>
      </c>
      <c r="B280">
        <v>2020</v>
      </c>
      <c r="C280">
        <v>9</v>
      </c>
      <c r="D280">
        <v>90270</v>
      </c>
      <c r="E280">
        <v>30</v>
      </c>
      <c r="F280">
        <v>3</v>
      </c>
      <c r="G280">
        <v>28000</v>
      </c>
      <c r="H280">
        <v>3480</v>
      </c>
      <c r="I280">
        <v>11819</v>
      </c>
      <c r="J280">
        <v>1000</v>
      </c>
      <c r="K280" t="s">
        <v>15</v>
      </c>
      <c r="L280">
        <v>37339</v>
      </c>
      <c r="M280">
        <v>28000</v>
      </c>
      <c r="N280">
        <v>33</v>
      </c>
    </row>
    <row r="281" spans="1:14" x14ac:dyDescent="0.3">
      <c r="A281" t="s">
        <v>68</v>
      </c>
      <c r="B281">
        <v>2020</v>
      </c>
      <c r="C281">
        <v>8</v>
      </c>
      <c r="D281">
        <v>90271</v>
      </c>
      <c r="E281">
        <v>31</v>
      </c>
      <c r="F281">
        <v>2</v>
      </c>
      <c r="G281">
        <v>20500</v>
      </c>
      <c r="H281">
        <v>2610</v>
      </c>
      <c r="I281">
        <v>9172</v>
      </c>
      <c r="J281" t="s">
        <v>15</v>
      </c>
      <c r="K281" t="s">
        <v>15</v>
      </c>
      <c r="L281">
        <v>27062</v>
      </c>
      <c r="M281">
        <v>20500</v>
      </c>
      <c r="N281">
        <v>33</v>
      </c>
    </row>
    <row r="282" spans="1:14" x14ac:dyDescent="0.3">
      <c r="A282" t="s">
        <v>68</v>
      </c>
      <c r="B282">
        <v>2020</v>
      </c>
      <c r="C282">
        <v>9</v>
      </c>
      <c r="D282">
        <v>90271</v>
      </c>
      <c r="E282">
        <v>30</v>
      </c>
      <c r="F282">
        <v>1</v>
      </c>
      <c r="G282">
        <v>21500</v>
      </c>
      <c r="H282">
        <v>2970</v>
      </c>
      <c r="I282">
        <v>12914</v>
      </c>
      <c r="J282">
        <v>2000</v>
      </c>
      <c r="K282" t="s">
        <v>15</v>
      </c>
      <c r="L282">
        <v>33444</v>
      </c>
      <c r="M282">
        <v>21500</v>
      </c>
      <c r="N282">
        <v>33</v>
      </c>
    </row>
    <row r="283" spans="1:14" x14ac:dyDescent="0.3">
      <c r="A283" t="s">
        <v>149</v>
      </c>
      <c r="B283">
        <v>2020</v>
      </c>
      <c r="C283">
        <v>8</v>
      </c>
      <c r="D283">
        <v>90272</v>
      </c>
      <c r="E283">
        <v>31</v>
      </c>
      <c r="F283">
        <v>0</v>
      </c>
      <c r="G283">
        <v>150000</v>
      </c>
      <c r="H283">
        <v>163100</v>
      </c>
      <c r="I283">
        <v>100333</v>
      </c>
      <c r="J283" t="s">
        <v>15</v>
      </c>
      <c r="K283" t="s">
        <v>15</v>
      </c>
      <c r="L283">
        <v>87233</v>
      </c>
      <c r="M283">
        <v>150000</v>
      </c>
      <c r="N283">
        <v>13</v>
      </c>
    </row>
    <row r="284" spans="1:14" x14ac:dyDescent="0.3">
      <c r="A284" t="s">
        <v>149</v>
      </c>
      <c r="B284">
        <v>2020</v>
      </c>
      <c r="C284">
        <v>9</v>
      </c>
      <c r="D284">
        <v>90272</v>
      </c>
      <c r="E284">
        <v>30</v>
      </c>
      <c r="F284">
        <v>3</v>
      </c>
      <c r="G284">
        <v>150000</v>
      </c>
      <c r="H284">
        <v>163100</v>
      </c>
      <c r="I284">
        <v>100333</v>
      </c>
      <c r="J284">
        <v>0</v>
      </c>
      <c r="K284" t="s">
        <v>15</v>
      </c>
      <c r="L284">
        <v>87233</v>
      </c>
      <c r="M284">
        <v>150000</v>
      </c>
      <c r="N284">
        <v>13</v>
      </c>
    </row>
    <row r="285" spans="1:14" x14ac:dyDescent="0.3">
      <c r="A285" t="s">
        <v>150</v>
      </c>
      <c r="B285">
        <v>2020</v>
      </c>
      <c r="C285">
        <v>8</v>
      </c>
      <c r="D285">
        <v>90273</v>
      </c>
      <c r="E285">
        <v>31</v>
      </c>
      <c r="F285">
        <v>0</v>
      </c>
      <c r="G285">
        <v>21000</v>
      </c>
      <c r="H285">
        <v>2670</v>
      </c>
      <c r="I285">
        <v>18114</v>
      </c>
      <c r="J285" t="s">
        <v>15</v>
      </c>
      <c r="K285" t="s">
        <v>15</v>
      </c>
      <c r="L285">
        <v>36444</v>
      </c>
      <c r="M285">
        <v>21000</v>
      </c>
      <c r="N285">
        <v>10</v>
      </c>
    </row>
    <row r="286" spans="1:14" x14ac:dyDescent="0.3">
      <c r="A286" t="s">
        <v>150</v>
      </c>
      <c r="B286">
        <v>2020</v>
      </c>
      <c r="C286">
        <v>9</v>
      </c>
      <c r="D286">
        <v>90273</v>
      </c>
      <c r="E286">
        <v>30</v>
      </c>
      <c r="F286">
        <v>0</v>
      </c>
      <c r="G286">
        <v>26000</v>
      </c>
      <c r="H286">
        <v>4470</v>
      </c>
      <c r="I286">
        <v>22259</v>
      </c>
      <c r="J286">
        <v>10000</v>
      </c>
      <c r="K286" t="s">
        <v>15</v>
      </c>
      <c r="L286">
        <v>53789</v>
      </c>
      <c r="M286">
        <v>26000</v>
      </c>
      <c r="N286">
        <v>10</v>
      </c>
    </row>
    <row r="287" spans="1:14" x14ac:dyDescent="0.3">
      <c r="A287" t="s">
        <v>151</v>
      </c>
      <c r="B287">
        <v>2020</v>
      </c>
      <c r="C287">
        <v>8</v>
      </c>
      <c r="D287">
        <v>90274</v>
      </c>
      <c r="E287">
        <v>31</v>
      </c>
      <c r="F287">
        <v>0</v>
      </c>
      <c r="G287">
        <v>18000</v>
      </c>
      <c r="H287">
        <v>2310</v>
      </c>
      <c r="I287">
        <v>6240</v>
      </c>
      <c r="J287" t="s">
        <v>15</v>
      </c>
      <c r="K287" t="s">
        <v>15</v>
      </c>
      <c r="L287">
        <v>21930</v>
      </c>
      <c r="M287">
        <v>18000</v>
      </c>
      <c r="N287">
        <v>22</v>
      </c>
    </row>
    <row r="288" spans="1:14" x14ac:dyDescent="0.3">
      <c r="A288" t="s">
        <v>151</v>
      </c>
      <c r="B288">
        <v>2020</v>
      </c>
      <c r="C288">
        <v>9</v>
      </c>
      <c r="D288">
        <v>90274</v>
      </c>
      <c r="E288">
        <v>30</v>
      </c>
      <c r="F288">
        <v>1</v>
      </c>
      <c r="G288">
        <v>19000</v>
      </c>
      <c r="H288">
        <v>2670</v>
      </c>
      <c r="I288">
        <v>8913</v>
      </c>
      <c r="J288">
        <v>2000</v>
      </c>
      <c r="K288" t="s">
        <v>15</v>
      </c>
      <c r="L288">
        <v>27243</v>
      </c>
      <c r="M288">
        <v>19000</v>
      </c>
      <c r="N288">
        <v>22</v>
      </c>
    </row>
    <row r="289" spans="1:14" x14ac:dyDescent="0.3">
      <c r="A289" t="s">
        <v>152</v>
      </c>
      <c r="B289">
        <v>2020</v>
      </c>
      <c r="C289">
        <v>8</v>
      </c>
      <c r="D289">
        <v>90275</v>
      </c>
      <c r="E289">
        <v>31</v>
      </c>
      <c r="F289">
        <v>0</v>
      </c>
      <c r="G289">
        <v>200000</v>
      </c>
      <c r="H289">
        <v>110700</v>
      </c>
      <c r="I289">
        <v>75000</v>
      </c>
      <c r="J289" t="s">
        <v>15</v>
      </c>
      <c r="K289" t="s">
        <v>15</v>
      </c>
      <c r="L289">
        <v>164300</v>
      </c>
      <c r="M289">
        <v>200000</v>
      </c>
      <c r="N289">
        <v>20</v>
      </c>
    </row>
    <row r="290" spans="1:14" x14ac:dyDescent="0.3">
      <c r="A290" t="s">
        <v>152</v>
      </c>
      <c r="B290">
        <v>2020</v>
      </c>
      <c r="C290">
        <v>9</v>
      </c>
      <c r="D290">
        <v>90275</v>
      </c>
      <c r="E290">
        <v>30</v>
      </c>
      <c r="F290">
        <v>0</v>
      </c>
      <c r="G290">
        <v>200000</v>
      </c>
      <c r="H290">
        <v>110700</v>
      </c>
      <c r="I290">
        <v>75000</v>
      </c>
      <c r="J290">
        <v>0</v>
      </c>
      <c r="K290" t="s">
        <v>15</v>
      </c>
      <c r="L290">
        <v>164300</v>
      </c>
      <c r="M290">
        <v>200000</v>
      </c>
      <c r="N290">
        <v>20</v>
      </c>
    </row>
    <row r="291" spans="1:14" x14ac:dyDescent="0.3">
      <c r="A291" t="s">
        <v>153</v>
      </c>
      <c r="B291">
        <v>2020</v>
      </c>
      <c r="C291">
        <v>8</v>
      </c>
      <c r="D291">
        <v>90276</v>
      </c>
      <c r="E291">
        <v>31</v>
      </c>
      <c r="F291">
        <v>0</v>
      </c>
      <c r="G291">
        <v>28500</v>
      </c>
      <c r="H291">
        <v>4950</v>
      </c>
      <c r="I291">
        <v>17426</v>
      </c>
      <c r="J291" t="s">
        <v>15</v>
      </c>
      <c r="K291" t="s">
        <v>15</v>
      </c>
      <c r="L291">
        <v>40976</v>
      </c>
      <c r="M291">
        <v>28500</v>
      </c>
      <c r="N291">
        <v>17</v>
      </c>
    </row>
    <row r="292" spans="1:14" x14ac:dyDescent="0.3">
      <c r="A292" t="s">
        <v>153</v>
      </c>
      <c r="B292">
        <v>2020</v>
      </c>
      <c r="C292">
        <v>9</v>
      </c>
      <c r="D292">
        <v>90276</v>
      </c>
      <c r="E292">
        <v>30</v>
      </c>
      <c r="F292">
        <v>2</v>
      </c>
      <c r="G292">
        <v>31000</v>
      </c>
      <c r="H292">
        <v>5294</v>
      </c>
      <c r="I292">
        <v>20915</v>
      </c>
      <c r="J292">
        <v>5000</v>
      </c>
      <c r="K292" t="s">
        <v>15</v>
      </c>
      <c r="L292">
        <v>51621</v>
      </c>
      <c r="M292">
        <v>31000</v>
      </c>
      <c r="N292">
        <v>17</v>
      </c>
    </row>
    <row r="293" spans="1:14" x14ac:dyDescent="0.3">
      <c r="A293" t="s">
        <v>154</v>
      </c>
      <c r="B293">
        <v>2020</v>
      </c>
      <c r="C293">
        <v>8</v>
      </c>
      <c r="D293">
        <v>90277</v>
      </c>
      <c r="E293">
        <v>31</v>
      </c>
      <c r="F293">
        <v>2</v>
      </c>
      <c r="G293">
        <v>19500</v>
      </c>
      <c r="H293">
        <v>2490</v>
      </c>
      <c r="I293">
        <v>11989</v>
      </c>
      <c r="J293" t="s">
        <v>15</v>
      </c>
      <c r="K293" t="s">
        <v>15</v>
      </c>
      <c r="L293">
        <v>28999</v>
      </c>
      <c r="M293">
        <v>19500</v>
      </c>
      <c r="N293">
        <v>16</v>
      </c>
    </row>
    <row r="294" spans="1:14" x14ac:dyDescent="0.3">
      <c r="A294" t="s">
        <v>154</v>
      </c>
      <c r="B294">
        <v>2020</v>
      </c>
      <c r="C294">
        <v>9</v>
      </c>
      <c r="D294">
        <v>90277</v>
      </c>
      <c r="E294">
        <v>30</v>
      </c>
      <c r="F294">
        <v>0</v>
      </c>
      <c r="G294">
        <v>21000</v>
      </c>
      <c r="H294">
        <v>3030</v>
      </c>
      <c r="I294">
        <v>14582</v>
      </c>
      <c r="J294">
        <v>3000</v>
      </c>
      <c r="K294" t="s">
        <v>15</v>
      </c>
      <c r="L294">
        <v>35552</v>
      </c>
      <c r="M294">
        <v>21000</v>
      </c>
      <c r="N294">
        <v>16</v>
      </c>
    </row>
    <row r="295" spans="1:14" x14ac:dyDescent="0.3">
      <c r="A295" t="s">
        <v>155</v>
      </c>
      <c r="B295">
        <v>2020</v>
      </c>
      <c r="C295">
        <v>8</v>
      </c>
      <c r="D295">
        <v>90278</v>
      </c>
      <c r="E295">
        <v>31</v>
      </c>
      <c r="F295">
        <v>1</v>
      </c>
      <c r="G295">
        <v>17500</v>
      </c>
      <c r="H295">
        <v>2200</v>
      </c>
      <c r="I295">
        <v>8842</v>
      </c>
      <c r="J295" t="s">
        <v>15</v>
      </c>
      <c r="K295" t="s">
        <v>15</v>
      </c>
      <c r="L295">
        <v>24142</v>
      </c>
      <c r="M295">
        <v>17500</v>
      </c>
      <c r="N295">
        <v>23</v>
      </c>
    </row>
    <row r="296" spans="1:14" x14ac:dyDescent="0.3">
      <c r="A296" t="s">
        <v>155</v>
      </c>
      <c r="B296">
        <v>2020</v>
      </c>
      <c r="C296">
        <v>9</v>
      </c>
      <c r="D296">
        <v>90278</v>
      </c>
      <c r="E296">
        <v>30</v>
      </c>
      <c r="F296">
        <v>5.5</v>
      </c>
      <c r="G296">
        <v>18500</v>
      </c>
      <c r="H296">
        <v>2560</v>
      </c>
      <c r="I296">
        <v>13586</v>
      </c>
      <c r="J296">
        <v>2000</v>
      </c>
      <c r="K296" t="s">
        <v>15</v>
      </c>
      <c r="L296">
        <v>31526</v>
      </c>
      <c r="M296">
        <v>18500</v>
      </c>
      <c r="N296">
        <v>23</v>
      </c>
    </row>
    <row r="297" spans="1:14" x14ac:dyDescent="0.3">
      <c r="A297" t="s">
        <v>156</v>
      </c>
      <c r="B297">
        <v>2020</v>
      </c>
      <c r="C297">
        <v>8</v>
      </c>
      <c r="D297">
        <v>90279</v>
      </c>
      <c r="E297">
        <v>31</v>
      </c>
      <c r="F297">
        <v>0</v>
      </c>
      <c r="G297">
        <v>13300</v>
      </c>
      <c r="H297">
        <v>1596</v>
      </c>
      <c r="I297">
        <v>70</v>
      </c>
      <c r="J297" t="s">
        <v>15</v>
      </c>
      <c r="K297" t="s">
        <v>15</v>
      </c>
      <c r="L297">
        <v>11774</v>
      </c>
      <c r="M297">
        <v>13300</v>
      </c>
      <c r="N297">
        <v>31</v>
      </c>
    </row>
    <row r="298" spans="1:14" x14ac:dyDescent="0.3">
      <c r="A298" t="s">
        <v>156</v>
      </c>
      <c r="B298">
        <v>2020</v>
      </c>
      <c r="C298">
        <v>9</v>
      </c>
      <c r="D298">
        <v>90279</v>
      </c>
      <c r="E298">
        <v>30</v>
      </c>
      <c r="F298">
        <v>0</v>
      </c>
      <c r="G298">
        <v>15000</v>
      </c>
      <c r="H298">
        <v>2208</v>
      </c>
      <c r="I298">
        <v>49</v>
      </c>
      <c r="J298">
        <v>3400</v>
      </c>
      <c r="K298" t="s">
        <v>15</v>
      </c>
      <c r="L298">
        <v>16241</v>
      </c>
      <c r="M298">
        <v>15000</v>
      </c>
      <c r="N298">
        <v>31</v>
      </c>
    </row>
    <row r="299" spans="1:14" x14ac:dyDescent="0.3">
      <c r="A299" t="s">
        <v>157</v>
      </c>
      <c r="B299">
        <v>2020</v>
      </c>
      <c r="C299">
        <v>8</v>
      </c>
      <c r="D299">
        <v>90280</v>
      </c>
      <c r="E299">
        <v>31</v>
      </c>
      <c r="F299">
        <v>0</v>
      </c>
      <c r="G299">
        <v>12500</v>
      </c>
      <c r="H299">
        <v>1500</v>
      </c>
      <c r="I299">
        <v>0</v>
      </c>
      <c r="J299" t="s">
        <v>15</v>
      </c>
      <c r="K299" t="s">
        <v>15</v>
      </c>
      <c r="L299">
        <v>11000</v>
      </c>
      <c r="M299">
        <v>12500</v>
      </c>
      <c r="N299">
        <v>31</v>
      </c>
    </row>
    <row r="300" spans="1:14" x14ac:dyDescent="0.3">
      <c r="A300" t="s">
        <v>157</v>
      </c>
      <c r="B300">
        <v>2020</v>
      </c>
      <c r="C300">
        <v>9</v>
      </c>
      <c r="D300">
        <v>90280</v>
      </c>
      <c r="E300">
        <v>30</v>
      </c>
      <c r="F300">
        <v>1</v>
      </c>
      <c r="G300">
        <v>13925</v>
      </c>
      <c r="H300">
        <v>1870</v>
      </c>
      <c r="I300" t="s">
        <v>15</v>
      </c>
      <c r="J300">
        <v>1655</v>
      </c>
      <c r="K300" t="s">
        <v>15</v>
      </c>
      <c r="L300">
        <v>13710</v>
      </c>
      <c r="M300">
        <v>13925</v>
      </c>
      <c r="N300">
        <v>31</v>
      </c>
    </row>
    <row r="301" spans="1:14" x14ac:dyDescent="0.3">
      <c r="A301" t="s">
        <v>158</v>
      </c>
      <c r="B301">
        <v>2020</v>
      </c>
      <c r="C301">
        <v>8</v>
      </c>
      <c r="D301">
        <v>90281</v>
      </c>
      <c r="E301">
        <v>31</v>
      </c>
      <c r="F301">
        <v>0</v>
      </c>
      <c r="G301">
        <v>12500</v>
      </c>
      <c r="H301">
        <v>1500</v>
      </c>
      <c r="I301" t="s">
        <v>15</v>
      </c>
      <c r="J301" t="s">
        <v>15</v>
      </c>
      <c r="K301" t="s">
        <v>15</v>
      </c>
      <c r="L301">
        <v>11000</v>
      </c>
      <c r="M301">
        <v>12500</v>
      </c>
      <c r="N301">
        <v>31</v>
      </c>
    </row>
    <row r="302" spans="1:14" x14ac:dyDescent="0.3">
      <c r="A302" t="s">
        <v>158</v>
      </c>
      <c r="B302">
        <v>2020</v>
      </c>
      <c r="C302">
        <v>9</v>
      </c>
      <c r="D302">
        <v>90281</v>
      </c>
      <c r="E302">
        <v>30</v>
      </c>
      <c r="F302">
        <v>2</v>
      </c>
      <c r="G302">
        <v>8122.92</v>
      </c>
      <c r="H302">
        <v>1317</v>
      </c>
      <c r="I302" t="s">
        <v>15</v>
      </c>
      <c r="J302">
        <v>2850</v>
      </c>
      <c r="K302" t="s">
        <v>15</v>
      </c>
      <c r="L302">
        <v>9656</v>
      </c>
      <c r="M302">
        <v>13925</v>
      </c>
      <c r="N302">
        <v>31</v>
      </c>
    </row>
    <row r="303" spans="1:14" x14ac:dyDescent="0.3">
      <c r="A303" t="s">
        <v>159</v>
      </c>
      <c r="B303">
        <v>2020</v>
      </c>
      <c r="C303">
        <v>8</v>
      </c>
      <c r="D303">
        <v>90282</v>
      </c>
      <c r="E303">
        <v>28</v>
      </c>
      <c r="F303">
        <v>0</v>
      </c>
      <c r="G303">
        <v>11290.32</v>
      </c>
      <c r="H303">
        <v>1355</v>
      </c>
      <c r="I303">
        <v>0</v>
      </c>
      <c r="J303" t="s">
        <v>15</v>
      </c>
      <c r="K303" t="s">
        <v>15</v>
      </c>
      <c r="L303">
        <v>9935</v>
      </c>
      <c r="M303">
        <v>12500</v>
      </c>
      <c r="N303">
        <v>31</v>
      </c>
    </row>
    <row r="304" spans="1:14" x14ac:dyDescent="0.3">
      <c r="A304" t="s">
        <v>159</v>
      </c>
      <c r="B304">
        <v>2020</v>
      </c>
      <c r="C304">
        <v>9</v>
      </c>
      <c r="D304">
        <v>90282</v>
      </c>
      <c r="E304">
        <v>30</v>
      </c>
      <c r="F304">
        <v>0</v>
      </c>
      <c r="G304">
        <v>13925</v>
      </c>
      <c r="H304">
        <v>1825</v>
      </c>
      <c r="I304" t="s">
        <v>15</v>
      </c>
      <c r="J304">
        <v>1287</v>
      </c>
      <c r="K304" t="s">
        <v>15</v>
      </c>
      <c r="L304">
        <v>13387</v>
      </c>
      <c r="M304">
        <v>13925</v>
      </c>
      <c r="N304">
        <v>31</v>
      </c>
    </row>
    <row r="305" spans="1:14" x14ac:dyDescent="0.3">
      <c r="A305" t="s">
        <v>160</v>
      </c>
      <c r="B305">
        <v>2020</v>
      </c>
      <c r="C305">
        <v>8</v>
      </c>
      <c r="D305">
        <v>90284</v>
      </c>
      <c r="E305">
        <v>31</v>
      </c>
      <c r="F305">
        <v>0</v>
      </c>
      <c r="G305">
        <v>12500</v>
      </c>
      <c r="H305">
        <v>1500</v>
      </c>
      <c r="I305" t="s">
        <v>15</v>
      </c>
      <c r="J305" t="s">
        <v>15</v>
      </c>
      <c r="K305" t="s">
        <v>15</v>
      </c>
      <c r="L305">
        <v>11000</v>
      </c>
      <c r="M305">
        <v>12500</v>
      </c>
      <c r="N305">
        <v>31</v>
      </c>
    </row>
    <row r="306" spans="1:14" x14ac:dyDescent="0.3">
      <c r="A306" t="s">
        <v>160</v>
      </c>
      <c r="B306">
        <v>2020</v>
      </c>
      <c r="C306">
        <v>9</v>
      </c>
      <c r="D306">
        <v>90284</v>
      </c>
      <c r="E306">
        <v>30</v>
      </c>
      <c r="F306">
        <v>0</v>
      </c>
      <c r="G306">
        <v>13925</v>
      </c>
      <c r="H306">
        <v>2013</v>
      </c>
      <c r="I306" t="s">
        <v>15</v>
      </c>
      <c r="J306">
        <v>2850</v>
      </c>
      <c r="K306" t="s">
        <v>15</v>
      </c>
      <c r="L306">
        <v>14762</v>
      </c>
      <c r="M306">
        <v>13925</v>
      </c>
      <c r="N306">
        <v>31</v>
      </c>
    </row>
    <row r="307" spans="1:14" x14ac:dyDescent="0.3">
      <c r="A307" t="s">
        <v>161</v>
      </c>
      <c r="B307">
        <v>2020</v>
      </c>
      <c r="C307">
        <v>8</v>
      </c>
      <c r="D307">
        <v>90285</v>
      </c>
      <c r="E307">
        <v>31</v>
      </c>
      <c r="F307">
        <v>0</v>
      </c>
      <c r="G307">
        <v>11000</v>
      </c>
      <c r="H307">
        <v>1320</v>
      </c>
      <c r="I307">
        <v>0</v>
      </c>
      <c r="J307" t="s">
        <v>15</v>
      </c>
      <c r="K307" t="s">
        <v>15</v>
      </c>
      <c r="L307">
        <v>9680</v>
      </c>
      <c r="M307">
        <v>11000</v>
      </c>
      <c r="N307">
        <v>31</v>
      </c>
    </row>
    <row r="308" spans="1:14" x14ac:dyDescent="0.3">
      <c r="A308" t="s">
        <v>161</v>
      </c>
      <c r="B308">
        <v>2020</v>
      </c>
      <c r="C308">
        <v>9</v>
      </c>
      <c r="D308">
        <v>90285</v>
      </c>
      <c r="E308">
        <v>30</v>
      </c>
      <c r="F308">
        <v>0</v>
      </c>
      <c r="G308">
        <v>13342</v>
      </c>
      <c r="H308">
        <v>2163</v>
      </c>
      <c r="I308" t="s">
        <v>15</v>
      </c>
      <c r="J308">
        <v>4684</v>
      </c>
      <c r="K308" t="s">
        <v>15</v>
      </c>
      <c r="L308">
        <v>15863</v>
      </c>
      <c r="M308">
        <v>13342</v>
      </c>
      <c r="N308">
        <v>31</v>
      </c>
    </row>
    <row r="309" spans="1:14" x14ac:dyDescent="0.3">
      <c r="A309" t="s">
        <v>162</v>
      </c>
      <c r="B309">
        <v>2020</v>
      </c>
      <c r="C309">
        <v>8</v>
      </c>
      <c r="D309">
        <v>90286</v>
      </c>
      <c r="E309">
        <v>31</v>
      </c>
      <c r="F309">
        <v>0</v>
      </c>
      <c r="G309" t="s">
        <v>15</v>
      </c>
      <c r="H309" t="s">
        <v>15</v>
      </c>
      <c r="I309" t="s">
        <v>15</v>
      </c>
      <c r="J309" t="s">
        <v>15</v>
      </c>
      <c r="K309" t="s">
        <v>15</v>
      </c>
      <c r="L309" t="s">
        <v>15</v>
      </c>
      <c r="M309" t="s">
        <v>15</v>
      </c>
      <c r="N309">
        <v>33</v>
      </c>
    </row>
    <row r="310" spans="1:14" x14ac:dyDescent="0.3">
      <c r="A310" t="s">
        <v>163</v>
      </c>
      <c r="B310">
        <v>2020</v>
      </c>
      <c r="C310">
        <v>8</v>
      </c>
      <c r="D310">
        <v>90288</v>
      </c>
      <c r="E310">
        <v>31</v>
      </c>
      <c r="F310">
        <v>0</v>
      </c>
      <c r="G310">
        <v>14500</v>
      </c>
      <c r="H310">
        <v>1740</v>
      </c>
      <c r="I310">
        <v>0</v>
      </c>
      <c r="J310" t="s">
        <v>15</v>
      </c>
      <c r="K310" t="s">
        <v>15</v>
      </c>
      <c r="L310">
        <v>12760</v>
      </c>
      <c r="M310">
        <v>14500</v>
      </c>
      <c r="N310">
        <v>31</v>
      </c>
    </row>
    <row r="311" spans="1:14" x14ac:dyDescent="0.3">
      <c r="A311" t="s">
        <v>163</v>
      </c>
      <c r="B311">
        <v>2020</v>
      </c>
      <c r="C311">
        <v>9</v>
      </c>
      <c r="D311">
        <v>90288</v>
      </c>
      <c r="E311">
        <v>30</v>
      </c>
      <c r="F311">
        <v>0</v>
      </c>
      <c r="G311">
        <v>15894</v>
      </c>
      <c r="H311">
        <v>2242</v>
      </c>
      <c r="I311" t="s">
        <v>15</v>
      </c>
      <c r="J311">
        <v>2788</v>
      </c>
      <c r="K311" t="s">
        <v>15</v>
      </c>
      <c r="L311">
        <v>16440</v>
      </c>
      <c r="M311">
        <v>15894</v>
      </c>
      <c r="N311">
        <v>31</v>
      </c>
    </row>
    <row r="312" spans="1:14" x14ac:dyDescent="0.3">
      <c r="A312" t="s">
        <v>164</v>
      </c>
      <c r="B312">
        <v>2020</v>
      </c>
      <c r="C312">
        <v>8</v>
      </c>
      <c r="D312">
        <v>90289</v>
      </c>
      <c r="E312">
        <v>31</v>
      </c>
      <c r="F312">
        <v>0</v>
      </c>
      <c r="G312">
        <v>8161.29</v>
      </c>
      <c r="H312">
        <v>5979</v>
      </c>
      <c r="I312" t="s">
        <v>15</v>
      </c>
      <c r="J312" t="s">
        <v>15</v>
      </c>
      <c r="K312" t="s">
        <v>15</v>
      </c>
      <c r="L312">
        <v>2182</v>
      </c>
      <c r="M312">
        <v>11000</v>
      </c>
      <c r="N312">
        <v>31</v>
      </c>
    </row>
    <row r="313" spans="1:14" x14ac:dyDescent="0.3">
      <c r="A313" t="s">
        <v>164</v>
      </c>
      <c r="B313">
        <v>2020</v>
      </c>
      <c r="C313">
        <v>9</v>
      </c>
      <c r="D313">
        <v>90289</v>
      </c>
      <c r="E313">
        <v>30</v>
      </c>
      <c r="F313">
        <v>2</v>
      </c>
      <c r="G313">
        <v>12612</v>
      </c>
      <c r="H313">
        <v>6813</v>
      </c>
      <c r="I313" t="s">
        <v>15</v>
      </c>
      <c r="J313">
        <v>2496</v>
      </c>
      <c r="K313" t="s">
        <v>15</v>
      </c>
      <c r="L313">
        <v>8295</v>
      </c>
      <c r="M313">
        <v>12612</v>
      </c>
      <c r="N313">
        <v>31</v>
      </c>
    </row>
    <row r="314" spans="1:14" x14ac:dyDescent="0.3">
      <c r="A314" t="s">
        <v>165</v>
      </c>
      <c r="B314">
        <v>2020</v>
      </c>
      <c r="C314">
        <v>8</v>
      </c>
      <c r="D314">
        <v>90291</v>
      </c>
      <c r="E314">
        <v>31</v>
      </c>
      <c r="F314">
        <v>2</v>
      </c>
      <c r="G314">
        <v>15483.87</v>
      </c>
      <c r="H314">
        <v>1858</v>
      </c>
      <c r="I314">
        <v>7664.52</v>
      </c>
      <c r="J314" t="s">
        <v>15</v>
      </c>
      <c r="K314" t="s">
        <v>15</v>
      </c>
      <c r="L314">
        <v>21290</v>
      </c>
      <c r="M314">
        <v>16000</v>
      </c>
      <c r="N314">
        <v>31</v>
      </c>
    </row>
    <row r="315" spans="1:14" x14ac:dyDescent="0.3">
      <c r="A315" t="s">
        <v>165</v>
      </c>
      <c r="B315">
        <v>2020</v>
      </c>
      <c r="C315">
        <v>9</v>
      </c>
      <c r="D315">
        <v>90291</v>
      </c>
      <c r="E315">
        <v>30</v>
      </c>
      <c r="F315">
        <v>8</v>
      </c>
      <c r="G315">
        <v>18500</v>
      </c>
      <c r="H315">
        <v>2694</v>
      </c>
      <c r="I315">
        <v>3778</v>
      </c>
      <c r="J315">
        <v>3952</v>
      </c>
      <c r="K315" t="s">
        <v>15</v>
      </c>
      <c r="L315">
        <v>23536</v>
      </c>
      <c r="M315">
        <v>18500</v>
      </c>
      <c r="N315">
        <v>31</v>
      </c>
    </row>
    <row r="316" spans="1:14" x14ac:dyDescent="0.3">
      <c r="A316" t="s">
        <v>166</v>
      </c>
      <c r="B316">
        <v>2020</v>
      </c>
      <c r="C316">
        <v>8</v>
      </c>
      <c r="D316">
        <v>90292</v>
      </c>
      <c r="E316">
        <v>31</v>
      </c>
      <c r="F316">
        <v>0</v>
      </c>
      <c r="G316" t="s">
        <v>15</v>
      </c>
      <c r="H316" t="s">
        <v>15</v>
      </c>
      <c r="I316" t="s">
        <v>15</v>
      </c>
      <c r="J316" t="s">
        <v>15</v>
      </c>
      <c r="K316" t="s">
        <v>15</v>
      </c>
      <c r="L316" t="s">
        <v>15</v>
      </c>
      <c r="M316" t="s">
        <v>15</v>
      </c>
      <c r="N316">
        <v>26</v>
      </c>
    </row>
    <row r="317" spans="1:14" x14ac:dyDescent="0.3">
      <c r="A317" t="s">
        <v>167</v>
      </c>
      <c r="B317">
        <v>2020</v>
      </c>
      <c r="C317">
        <v>8</v>
      </c>
      <c r="D317">
        <v>90293</v>
      </c>
      <c r="E317">
        <v>31</v>
      </c>
      <c r="F317">
        <v>3</v>
      </c>
      <c r="G317">
        <v>51000</v>
      </c>
      <c r="H317">
        <v>9856</v>
      </c>
      <c r="I317">
        <v>12664</v>
      </c>
      <c r="J317" t="s">
        <v>15</v>
      </c>
      <c r="K317" t="s">
        <v>15</v>
      </c>
      <c r="L317">
        <v>53808</v>
      </c>
      <c r="M317">
        <v>51000</v>
      </c>
      <c r="N317">
        <v>17</v>
      </c>
    </row>
    <row r="318" spans="1:14" x14ac:dyDescent="0.3">
      <c r="A318" t="s">
        <v>167</v>
      </c>
      <c r="B318">
        <v>2020</v>
      </c>
      <c r="C318">
        <v>9</v>
      </c>
      <c r="D318">
        <v>90293</v>
      </c>
      <c r="E318">
        <v>30</v>
      </c>
      <c r="F318">
        <v>5</v>
      </c>
      <c r="G318">
        <v>28900</v>
      </c>
      <c r="H318">
        <v>7204</v>
      </c>
      <c r="I318">
        <v>9006.2999999999993</v>
      </c>
      <c r="J318" t="s">
        <v>15</v>
      </c>
      <c r="K318" t="s">
        <v>15</v>
      </c>
      <c r="L318">
        <v>30702</v>
      </c>
      <c r="M318">
        <v>51000</v>
      </c>
      <c r="N318">
        <v>17</v>
      </c>
    </row>
    <row r="319" spans="1:14" x14ac:dyDescent="0.3">
      <c r="A319" t="s">
        <v>168</v>
      </c>
      <c r="B319">
        <v>2020</v>
      </c>
      <c r="C319">
        <v>8</v>
      </c>
      <c r="D319">
        <v>90294</v>
      </c>
      <c r="E319">
        <v>31</v>
      </c>
      <c r="F319" t="s">
        <v>15</v>
      </c>
      <c r="G319">
        <v>12419.35</v>
      </c>
      <c r="H319">
        <v>1490</v>
      </c>
      <c r="I319">
        <v>7492.77</v>
      </c>
      <c r="J319" t="s">
        <v>15</v>
      </c>
      <c r="K319" t="s">
        <v>15</v>
      </c>
      <c r="L319">
        <v>18422</v>
      </c>
      <c r="M319">
        <v>17500</v>
      </c>
      <c r="N319">
        <v>26</v>
      </c>
    </row>
    <row r="320" spans="1:14" x14ac:dyDescent="0.3">
      <c r="A320" t="s">
        <v>168</v>
      </c>
      <c r="B320">
        <v>2020</v>
      </c>
      <c r="C320">
        <v>9</v>
      </c>
      <c r="D320">
        <v>90294</v>
      </c>
      <c r="E320">
        <v>30</v>
      </c>
      <c r="F320">
        <v>1</v>
      </c>
      <c r="G320">
        <v>17500</v>
      </c>
      <c r="H320">
        <v>2100</v>
      </c>
      <c r="I320">
        <v>10558</v>
      </c>
      <c r="J320" t="s">
        <v>15</v>
      </c>
      <c r="K320" t="s">
        <v>15</v>
      </c>
      <c r="L320">
        <v>25958</v>
      </c>
      <c r="M320">
        <v>17500</v>
      </c>
      <c r="N320">
        <v>26</v>
      </c>
    </row>
    <row r="321" spans="1:14" x14ac:dyDescent="0.3">
      <c r="A321" t="s">
        <v>169</v>
      </c>
      <c r="B321">
        <v>2020</v>
      </c>
      <c r="C321">
        <v>9</v>
      </c>
      <c r="D321">
        <v>90295</v>
      </c>
      <c r="E321">
        <v>30</v>
      </c>
      <c r="F321">
        <v>1</v>
      </c>
      <c r="G321">
        <v>30000</v>
      </c>
      <c r="H321">
        <v>3750</v>
      </c>
      <c r="I321">
        <v>16624</v>
      </c>
      <c r="J321" t="s">
        <v>15</v>
      </c>
      <c r="K321" t="s">
        <v>15</v>
      </c>
      <c r="L321">
        <v>42874</v>
      </c>
      <c r="M321">
        <v>30000</v>
      </c>
      <c r="N321">
        <v>33</v>
      </c>
    </row>
    <row r="322" spans="1:14" x14ac:dyDescent="0.3">
      <c r="A322" t="s">
        <v>170</v>
      </c>
      <c r="B322">
        <v>2020</v>
      </c>
      <c r="C322">
        <v>9</v>
      </c>
      <c r="D322">
        <v>90296</v>
      </c>
      <c r="E322">
        <v>30</v>
      </c>
      <c r="F322">
        <v>0</v>
      </c>
      <c r="G322">
        <v>65333.33</v>
      </c>
      <c r="H322">
        <v>7840</v>
      </c>
      <c r="I322">
        <v>47586</v>
      </c>
      <c r="J322" t="s">
        <v>15</v>
      </c>
      <c r="K322" t="s">
        <v>15</v>
      </c>
      <c r="L322">
        <v>105079</v>
      </c>
      <c r="M322">
        <v>70000</v>
      </c>
      <c r="N322">
        <v>11</v>
      </c>
    </row>
    <row r="323" spans="1:14" x14ac:dyDescent="0.3">
      <c r="A323" t="s">
        <v>171</v>
      </c>
      <c r="B323">
        <v>2020</v>
      </c>
      <c r="C323">
        <v>9</v>
      </c>
      <c r="D323">
        <v>90297</v>
      </c>
      <c r="E323">
        <v>30</v>
      </c>
      <c r="F323">
        <v>0</v>
      </c>
      <c r="G323">
        <v>3000</v>
      </c>
      <c r="H323">
        <v>360</v>
      </c>
      <c r="I323">
        <v>1785.6</v>
      </c>
      <c r="J323" t="s">
        <v>15</v>
      </c>
      <c r="K323" t="s">
        <v>15</v>
      </c>
      <c r="L323">
        <v>4426</v>
      </c>
      <c r="M323">
        <v>15000</v>
      </c>
      <c r="N323">
        <v>31</v>
      </c>
    </row>
    <row r="324" spans="1:14" x14ac:dyDescent="0.3">
      <c r="A324" t="s">
        <v>104</v>
      </c>
      <c r="B324">
        <v>2020</v>
      </c>
      <c r="C324">
        <v>9</v>
      </c>
      <c r="D324">
        <v>90298</v>
      </c>
      <c r="E324">
        <v>30</v>
      </c>
      <c r="F324">
        <v>0</v>
      </c>
      <c r="G324">
        <v>3000</v>
      </c>
      <c r="H324">
        <v>360</v>
      </c>
      <c r="I324">
        <v>619</v>
      </c>
      <c r="J324" t="s">
        <v>15</v>
      </c>
      <c r="K324" t="s">
        <v>15</v>
      </c>
      <c r="L324">
        <v>3259</v>
      </c>
      <c r="M324">
        <v>15000</v>
      </c>
      <c r="N324">
        <v>53</v>
      </c>
    </row>
    <row r="325" spans="1:14" x14ac:dyDescent="0.3">
      <c r="A325" t="s">
        <v>172</v>
      </c>
      <c r="B325">
        <v>2020</v>
      </c>
      <c r="C325">
        <v>9</v>
      </c>
      <c r="D325">
        <v>90299</v>
      </c>
      <c r="E325">
        <v>30</v>
      </c>
      <c r="F325">
        <v>0</v>
      </c>
      <c r="G325">
        <v>10000</v>
      </c>
      <c r="H325">
        <v>3800</v>
      </c>
      <c r="I325">
        <v>6069</v>
      </c>
      <c r="J325" t="s">
        <v>15</v>
      </c>
      <c r="K325" t="s">
        <v>15</v>
      </c>
      <c r="L325">
        <v>12269</v>
      </c>
      <c r="M325">
        <v>50000</v>
      </c>
      <c r="N325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workbookViewId="0">
      <selection activeCell="I13" sqref="I13"/>
    </sheetView>
  </sheetViews>
  <sheetFormatPr defaultRowHeight="14.4" x14ac:dyDescent="0.3"/>
  <cols>
    <col min="1" max="1" width="21.6640625" bestFit="1" customWidth="1"/>
    <col min="2" max="2" width="8" bestFit="1" customWidth="1"/>
    <col min="3" max="3" width="10.33203125" bestFit="1" customWidth="1"/>
    <col min="4" max="4" width="12.6640625" bestFit="1" customWidth="1"/>
    <col min="5" max="5" width="10" bestFit="1" customWidth="1"/>
    <col min="6" max="6" width="9.88671875" bestFit="1" customWidth="1"/>
    <col min="7" max="7" width="8.5546875" bestFit="1" customWidth="1"/>
    <col min="8" max="8" width="14" bestFit="1" customWidth="1"/>
    <col min="9" max="9" width="14.44140625" bestFit="1" customWidth="1"/>
    <col min="10" max="10" width="11.44140625" bestFit="1" customWidth="1"/>
    <col min="11" max="11" width="10.33203125" bestFit="1" customWidth="1"/>
    <col min="12" max="12" width="19.6640625" bestFit="1" customWidth="1"/>
    <col min="13" max="13" width="12.6640625" bestFit="1" customWidth="1"/>
    <col min="14" max="14" width="13.664062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173</v>
      </c>
      <c r="P1" t="s">
        <v>174</v>
      </c>
      <c r="Q1" t="s">
        <v>175</v>
      </c>
    </row>
    <row r="2" spans="1:19" x14ac:dyDescent="0.3">
      <c r="A2" t="s">
        <v>71</v>
      </c>
      <c r="B2">
        <v>2020</v>
      </c>
      <c r="C2">
        <v>8</v>
      </c>
      <c r="D2">
        <v>90118</v>
      </c>
      <c r="E2">
        <v>31</v>
      </c>
      <c r="F2">
        <v>1.5</v>
      </c>
      <c r="G2">
        <v>28000</v>
      </c>
      <c r="H2">
        <v>15280</v>
      </c>
      <c r="I2">
        <v>16313</v>
      </c>
      <c r="J2" t="s">
        <v>15</v>
      </c>
      <c r="K2" t="s">
        <v>15</v>
      </c>
      <c r="L2">
        <v>29033</v>
      </c>
      <c r="M2">
        <v>28000</v>
      </c>
      <c r="N2">
        <v>58</v>
      </c>
    </row>
    <row r="3" spans="1:19" x14ac:dyDescent="0.3">
      <c r="A3" t="s">
        <v>71</v>
      </c>
      <c r="B3">
        <v>2020</v>
      </c>
      <c r="C3">
        <v>9</v>
      </c>
      <c r="D3">
        <v>90118</v>
      </c>
      <c r="E3">
        <v>30</v>
      </c>
      <c r="F3">
        <v>2</v>
      </c>
      <c r="G3">
        <v>30500</v>
      </c>
      <c r="H3">
        <v>12980</v>
      </c>
      <c r="I3">
        <v>22943</v>
      </c>
      <c r="J3">
        <v>5000</v>
      </c>
      <c r="K3" t="s">
        <v>15</v>
      </c>
      <c r="L3">
        <v>45463</v>
      </c>
      <c r="M3">
        <v>30500</v>
      </c>
      <c r="N3">
        <v>58</v>
      </c>
      <c r="O3">
        <f>M3-M2</f>
        <v>2500</v>
      </c>
      <c r="P3">
        <f>I3-I2</f>
        <v>6630</v>
      </c>
      <c r="Q3">
        <f>O3+P3</f>
        <v>9130</v>
      </c>
      <c r="R3">
        <f>O3/M2%</f>
        <v>8.9285714285714288</v>
      </c>
      <c r="S3">
        <f>P3/I2%</f>
        <v>40.642432415864647</v>
      </c>
    </row>
    <row r="4" spans="1:19" x14ac:dyDescent="0.3">
      <c r="A4" t="s">
        <v>73</v>
      </c>
      <c r="B4">
        <v>2020</v>
      </c>
      <c r="C4">
        <v>8</v>
      </c>
      <c r="D4">
        <v>90124</v>
      </c>
      <c r="E4">
        <v>31</v>
      </c>
      <c r="F4">
        <v>2.5</v>
      </c>
      <c r="G4">
        <v>35500</v>
      </c>
      <c r="H4">
        <v>16724</v>
      </c>
      <c r="I4">
        <v>21473</v>
      </c>
      <c r="J4" t="s">
        <v>15</v>
      </c>
      <c r="K4" t="s">
        <v>15</v>
      </c>
      <c r="L4">
        <v>40249</v>
      </c>
      <c r="M4">
        <v>35500</v>
      </c>
      <c r="N4">
        <v>58</v>
      </c>
    </row>
    <row r="5" spans="1:19" x14ac:dyDescent="0.3">
      <c r="A5" t="s">
        <v>73</v>
      </c>
      <c r="B5">
        <v>2020</v>
      </c>
      <c r="C5">
        <v>9</v>
      </c>
      <c r="D5">
        <v>90124</v>
      </c>
      <c r="E5">
        <v>30</v>
      </c>
      <c r="F5">
        <v>5</v>
      </c>
      <c r="G5">
        <v>39000</v>
      </c>
      <c r="H5">
        <v>20504</v>
      </c>
      <c r="I5">
        <v>27736</v>
      </c>
      <c r="J5">
        <v>7000</v>
      </c>
      <c r="K5" t="s">
        <v>15</v>
      </c>
      <c r="L5">
        <v>53232</v>
      </c>
      <c r="M5">
        <v>39000</v>
      </c>
      <c r="N5">
        <v>58</v>
      </c>
      <c r="O5">
        <f>M5-M4</f>
        <v>3500</v>
      </c>
      <c r="P5">
        <f>I5-I4</f>
        <v>6263</v>
      </c>
      <c r="Q5">
        <f>O5+P5</f>
        <v>9763</v>
      </c>
      <c r="R5">
        <f>O5/M4%</f>
        <v>9.8591549295774641</v>
      </c>
      <c r="S5">
        <f>P5/I4%</f>
        <v>29.166860708797095</v>
      </c>
    </row>
    <row r="6" spans="1:19" x14ac:dyDescent="0.3">
      <c r="A6" t="s">
        <v>77</v>
      </c>
      <c r="B6">
        <v>2020</v>
      </c>
      <c r="C6">
        <v>8</v>
      </c>
      <c r="D6">
        <v>90137</v>
      </c>
      <c r="E6">
        <v>31</v>
      </c>
      <c r="F6">
        <v>1</v>
      </c>
      <c r="G6">
        <v>47200</v>
      </c>
      <c r="H6">
        <v>26578</v>
      </c>
      <c r="I6">
        <v>28766</v>
      </c>
      <c r="J6" t="s">
        <v>15</v>
      </c>
      <c r="K6" t="s">
        <v>15</v>
      </c>
      <c r="L6">
        <v>49388</v>
      </c>
      <c r="M6">
        <v>47200</v>
      </c>
      <c r="N6">
        <v>48</v>
      </c>
    </row>
    <row r="7" spans="1:19" x14ac:dyDescent="0.3">
      <c r="A7" t="s">
        <v>77</v>
      </c>
      <c r="B7">
        <v>2020</v>
      </c>
      <c r="C7">
        <v>9</v>
      </c>
      <c r="D7">
        <v>90137</v>
      </c>
      <c r="E7">
        <v>30</v>
      </c>
      <c r="F7">
        <v>0</v>
      </c>
      <c r="G7">
        <v>51500</v>
      </c>
      <c r="H7">
        <v>30414</v>
      </c>
      <c r="I7">
        <v>35597</v>
      </c>
      <c r="J7">
        <v>8600</v>
      </c>
      <c r="K7" t="s">
        <v>15</v>
      </c>
      <c r="L7">
        <v>65283</v>
      </c>
      <c r="M7">
        <v>51500</v>
      </c>
      <c r="N7">
        <v>48</v>
      </c>
      <c r="O7">
        <f>M7-M6</f>
        <v>4300</v>
      </c>
      <c r="P7">
        <f>I7-I6</f>
        <v>6831</v>
      </c>
      <c r="Q7">
        <f>O7+P7</f>
        <v>11131</v>
      </c>
      <c r="R7">
        <f>O7/M6%</f>
        <v>9.1101694915254239</v>
      </c>
      <c r="S7">
        <f>P7/I6%</f>
        <v>23.746784398247929</v>
      </c>
    </row>
    <row r="8" spans="1:19" x14ac:dyDescent="0.3">
      <c r="A8" t="s">
        <v>127</v>
      </c>
      <c r="B8">
        <v>2020</v>
      </c>
      <c r="C8">
        <v>8</v>
      </c>
      <c r="D8">
        <v>90229</v>
      </c>
      <c r="E8">
        <v>31</v>
      </c>
      <c r="F8">
        <v>0</v>
      </c>
      <c r="G8">
        <v>33700</v>
      </c>
      <c r="H8">
        <v>23124</v>
      </c>
      <c r="I8">
        <v>20256</v>
      </c>
      <c r="J8" t="s">
        <v>15</v>
      </c>
      <c r="K8" t="s">
        <v>15</v>
      </c>
      <c r="L8">
        <v>30832</v>
      </c>
      <c r="M8">
        <v>33700</v>
      </c>
      <c r="N8">
        <v>58</v>
      </c>
    </row>
    <row r="9" spans="1:19" x14ac:dyDescent="0.3">
      <c r="A9" t="s">
        <v>127</v>
      </c>
      <c r="B9">
        <v>2020</v>
      </c>
      <c r="C9">
        <v>9</v>
      </c>
      <c r="D9">
        <v>90229</v>
      </c>
      <c r="E9">
        <v>30</v>
      </c>
      <c r="F9">
        <v>2</v>
      </c>
      <c r="G9">
        <v>37000</v>
      </c>
      <c r="H9">
        <v>29064</v>
      </c>
      <c r="I9">
        <v>25878</v>
      </c>
      <c r="J9">
        <v>6600</v>
      </c>
      <c r="K9" t="s">
        <v>15</v>
      </c>
      <c r="L9">
        <v>40414</v>
      </c>
      <c r="M9">
        <v>37000</v>
      </c>
      <c r="N9">
        <v>58</v>
      </c>
      <c r="O9">
        <f>M9-M8</f>
        <v>3300</v>
      </c>
      <c r="P9">
        <f>I9-I8</f>
        <v>5622</v>
      </c>
      <c r="Q9">
        <f>O9+P9</f>
        <v>8922</v>
      </c>
      <c r="R9">
        <f>O9/M8%</f>
        <v>9.792284866468842</v>
      </c>
      <c r="S9">
        <f>P9/I8%</f>
        <v>27.754739336492889</v>
      </c>
    </row>
    <row r="10" spans="1:19" x14ac:dyDescent="0.3">
      <c r="A10" t="s">
        <v>130</v>
      </c>
      <c r="B10">
        <v>2020</v>
      </c>
      <c r="C10">
        <v>8</v>
      </c>
      <c r="D10">
        <v>90235</v>
      </c>
      <c r="E10">
        <v>31</v>
      </c>
      <c r="F10">
        <v>0</v>
      </c>
      <c r="G10">
        <v>34200</v>
      </c>
      <c r="H10">
        <v>33708</v>
      </c>
      <c r="I10">
        <v>18881</v>
      </c>
      <c r="J10" t="s">
        <v>15</v>
      </c>
      <c r="K10" t="s">
        <v>15</v>
      </c>
      <c r="L10">
        <v>19373</v>
      </c>
      <c r="M10">
        <v>34200</v>
      </c>
      <c r="N10">
        <v>58</v>
      </c>
    </row>
    <row r="11" spans="1:19" x14ac:dyDescent="0.3">
      <c r="A11" t="s">
        <v>130</v>
      </c>
      <c r="B11">
        <v>2020</v>
      </c>
      <c r="C11">
        <v>9</v>
      </c>
      <c r="D11">
        <v>90235</v>
      </c>
      <c r="E11">
        <v>30</v>
      </c>
      <c r="F11">
        <v>1</v>
      </c>
      <c r="G11">
        <v>36500</v>
      </c>
      <c r="H11">
        <v>27460</v>
      </c>
      <c r="I11">
        <v>28430</v>
      </c>
      <c r="J11">
        <v>4600</v>
      </c>
      <c r="K11" t="s">
        <v>15</v>
      </c>
      <c r="L11">
        <v>42070</v>
      </c>
      <c r="M11">
        <v>36500</v>
      </c>
      <c r="N11">
        <v>58</v>
      </c>
      <c r="O11">
        <f>M11-M10</f>
        <v>2300</v>
      </c>
      <c r="P11">
        <f>I11-I10</f>
        <v>9549</v>
      </c>
      <c r="Q11">
        <f>O11+P11</f>
        <v>11849</v>
      </c>
      <c r="R11">
        <f>O11/M10%</f>
        <v>6.7251461988304095</v>
      </c>
      <c r="S11">
        <f>P11/I10%</f>
        <v>50.574651766325935</v>
      </c>
    </row>
    <row r="12" spans="1:19" x14ac:dyDescent="0.3">
      <c r="A12" t="s">
        <v>125</v>
      </c>
      <c r="B12">
        <v>2020</v>
      </c>
      <c r="C12">
        <v>8</v>
      </c>
      <c r="D12">
        <v>90227</v>
      </c>
      <c r="E12">
        <v>31</v>
      </c>
      <c r="F12">
        <v>1</v>
      </c>
      <c r="G12">
        <v>23300</v>
      </c>
      <c r="H12">
        <v>3188</v>
      </c>
      <c r="I12">
        <v>14224</v>
      </c>
      <c r="J12" t="s">
        <v>15</v>
      </c>
      <c r="K12" t="s">
        <v>15</v>
      </c>
      <c r="L12">
        <v>34336</v>
      </c>
      <c r="M12">
        <v>23300</v>
      </c>
      <c r="N12">
        <v>48</v>
      </c>
    </row>
    <row r="13" spans="1:19" x14ac:dyDescent="0.3">
      <c r="A13" t="s">
        <v>125</v>
      </c>
      <c r="B13">
        <v>2020</v>
      </c>
      <c r="C13">
        <v>9</v>
      </c>
      <c r="D13">
        <v>90227</v>
      </c>
      <c r="E13">
        <v>30</v>
      </c>
      <c r="F13">
        <v>1</v>
      </c>
      <c r="G13">
        <v>26000</v>
      </c>
      <c r="H13">
        <v>3968</v>
      </c>
      <c r="I13">
        <v>17589</v>
      </c>
      <c r="J13">
        <v>5400</v>
      </c>
      <c r="K13" t="s">
        <v>15</v>
      </c>
      <c r="L13">
        <v>45021</v>
      </c>
      <c r="M13">
        <v>26000</v>
      </c>
      <c r="N13">
        <v>48</v>
      </c>
      <c r="O13">
        <f>M13-M12</f>
        <v>2700</v>
      </c>
      <c r="P13">
        <f>I13-I12</f>
        <v>3365</v>
      </c>
      <c r="Q13">
        <f>O13+P13</f>
        <v>6065</v>
      </c>
      <c r="R13">
        <f>O13/M12%</f>
        <v>11.587982832618026</v>
      </c>
      <c r="S13">
        <f>P13/I12%</f>
        <v>23.657199100112486</v>
      </c>
    </row>
    <row r="14" spans="1:19" x14ac:dyDescent="0.3">
      <c r="L14">
        <f>L13-J13</f>
        <v>39621</v>
      </c>
    </row>
    <row r="15" spans="1:19" x14ac:dyDescent="0.3">
      <c r="M15">
        <f>M13*12</f>
        <v>312000</v>
      </c>
      <c r="N15">
        <f>I13*12</f>
        <v>211068</v>
      </c>
      <c r="O15">
        <f>O13*20%*12</f>
        <v>6480</v>
      </c>
      <c r="P15">
        <f>M15*12%</f>
        <v>37440</v>
      </c>
      <c r="Q15">
        <f>M15+N15+O15+P15</f>
        <v>566988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</dc:creator>
  <cp:lastModifiedBy>Ravi</cp:lastModifiedBy>
  <dcterms:created xsi:type="dcterms:W3CDTF">2020-10-12T07:05:58Z</dcterms:created>
  <dcterms:modified xsi:type="dcterms:W3CDTF">2020-10-12T11:56:45Z</dcterms:modified>
</cp:coreProperties>
</file>