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o\Desktop\"/>
    </mc:Choice>
  </mc:AlternateContent>
  <bookViews>
    <workbookView xWindow="0" yWindow="0" windowWidth="23040" windowHeight="9072"/>
  </bookViews>
  <sheets>
    <sheet name="Production" sheetId="9" r:id="rId1"/>
    <sheet name="curr" sheetId="2" r:id="rId2"/>
    <sheet name="prv" sheetId="3" r:id="rId3"/>
    <sheet name="stpg" sheetId="4" r:id="rId4"/>
    <sheet name="crop" sheetId="5" r:id="rId5"/>
    <sheet name="hrly" sheetId="6" r:id="rId6"/>
  </sheets>
  <calcPr calcId="162913"/>
</workbook>
</file>

<file path=xl/calcChain.xml><?xml version="1.0" encoding="utf-8"?>
<calcChain xmlns="http://schemas.openxmlformats.org/spreadsheetml/2006/main">
  <c r="E60" i="9" l="1"/>
  <c r="C60" i="9"/>
  <c r="E59" i="9"/>
  <c r="C59" i="9"/>
  <c r="E58" i="9"/>
  <c r="C58" i="9"/>
  <c r="E55" i="9"/>
  <c r="C55" i="9"/>
  <c r="D52" i="9" l="1"/>
  <c r="F51" i="9"/>
  <c r="E51" i="9"/>
  <c r="D51" i="9"/>
  <c r="C51" i="9"/>
  <c r="E47" i="9"/>
  <c r="E46" i="9" s="1"/>
  <c r="C47" i="9"/>
  <c r="E45" i="9"/>
  <c r="C45" i="9"/>
  <c r="E42" i="9"/>
  <c r="C42" i="9"/>
  <c r="F39" i="9"/>
  <c r="D39" i="9"/>
  <c r="F38" i="9"/>
  <c r="E38" i="9"/>
  <c r="D38" i="9"/>
  <c r="C38" i="9"/>
  <c r="F18" i="9"/>
  <c r="F17" i="9"/>
  <c r="F16" i="9"/>
  <c r="F15" i="9"/>
  <c r="F14" i="9"/>
  <c r="F13" i="9"/>
  <c r="F12" i="9"/>
  <c r="F11" i="9"/>
  <c r="F10" i="9"/>
  <c r="D18" i="9"/>
  <c r="D17" i="9"/>
  <c r="D16" i="9"/>
  <c r="D15" i="9"/>
  <c r="D14" i="9"/>
  <c r="D13" i="9"/>
  <c r="D12" i="9"/>
  <c r="D11" i="9"/>
  <c r="D10" i="9"/>
  <c r="F31" i="9"/>
  <c r="F30" i="9"/>
  <c r="F29" i="9"/>
  <c r="F28" i="9"/>
  <c r="F27" i="9"/>
  <c r="F26" i="9"/>
  <c r="F25" i="9"/>
  <c r="F24" i="9"/>
  <c r="D31" i="9"/>
  <c r="D30" i="9"/>
  <c r="D29" i="9"/>
  <c r="D28" i="9"/>
  <c r="D27" i="9"/>
  <c r="D26" i="9"/>
  <c r="D25" i="9"/>
  <c r="D24" i="9"/>
  <c r="E30" i="9"/>
  <c r="E31" i="9"/>
  <c r="C31" i="9"/>
  <c r="E29" i="9"/>
  <c r="C29" i="9"/>
  <c r="E28" i="9"/>
  <c r="C28" i="9"/>
  <c r="E27" i="9"/>
  <c r="C27" i="9"/>
  <c r="E26" i="9"/>
  <c r="C26" i="9"/>
  <c r="E25" i="9"/>
  <c r="E24" i="9"/>
  <c r="C25" i="9"/>
  <c r="C24" i="9"/>
  <c r="C30" i="9"/>
  <c r="B5" i="9"/>
  <c r="G5" i="9"/>
  <c r="E5" i="9"/>
  <c r="A2" i="9"/>
  <c r="A1" i="9"/>
  <c r="C46" i="9" l="1"/>
</calcChain>
</file>

<file path=xl/sharedStrings.xml><?xml version="1.0" encoding="utf-8"?>
<sst xmlns="http://schemas.openxmlformats.org/spreadsheetml/2006/main" count="2745" uniqueCount="978">
  <si>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</si>
  <si>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</si>
  <si>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</si>
  <si>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</si>
  <si>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</si>
  <si>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</si>
  <si>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</si>
  <si>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</si>
  <si>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2022-23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</si>
  <si>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</si>
  <si>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</si>
  <si>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</si>
  <si>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</si>
  <si>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</si>
  <si>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</si>
  <si>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</si>
  <si>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</si>
  <si>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</si>
  <si>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</si>
  <si>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</si>
  <si>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</si>
  <si>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</si>
  <si>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</si>
  <si>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</si>
  <si>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</si>
  <si>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</si>
  <si>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</si>
  <si>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</si>
  <si>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</si>
  <si>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</si>
  <si>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</si>
  <si>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</si>
  <si>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</si>
  <si>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</si>
  <si>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</si>
  <si>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</si>
  <si>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</si>
  <si>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</si>
  <si>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</si>
  <si>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</si>
  <si>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</si>
  <si>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</si>
  <si>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</si>
  <si>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</si>
  <si>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</si>
  <si>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</si>
  <si>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</si>
  <si>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</si>
  <si>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</si>
  <si>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</si>
  <si>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</si>
  <si>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</si>
  <si>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</si>
  <si>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</si>
  <si>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</si>
  <si>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</si>
  <si>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</si>
  <si>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</si>
  <si>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</si>
  <si>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</si>
  <si>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</si>
  <si>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</si>
  <si>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</si>
  <si>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</si>
  <si>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</si>
  <si>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</si>
  <si>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</si>
  <si>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</si>
  <si>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</si>
  <si>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</si>
  <si>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</si>
  <si>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</si>
  <si>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</si>
  <si>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</si>
  <si>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</si>
  <si>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</si>
  <si>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</si>
  <si>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</si>
  <si>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</si>
  <si>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</si>
  <si>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</si>
  <si>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</si>
  <si>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</si>
  <si>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</si>
  <si>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</si>
  <si>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</si>
  <si>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</si>
  <si>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</si>
  <si>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</si>
  <si>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</si>
  <si>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</si>
  <si>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</si>
  <si>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</si>
  <si>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</si>
  <si>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</si>
  <si>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</si>
  <si>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</si>
  <si>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</si>
  <si>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</si>
  <si>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</si>
  <si>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</si>
  <si>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</si>
  <si>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</si>
  <si>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</si>
  <si>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</si>
  <si>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</si>
  <si>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</si>
  <si>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</si>
  <si>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</si>
  <si>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</si>
  <si>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</si>
  <si>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</si>
  <si>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</si>
  <si>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</si>
  <si>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</si>
  <si>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</si>
  <si>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</si>
  <si>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</si>
  <si>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</si>
  <si>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</si>
  <si>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</si>
  <si>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</si>
  <si>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</si>
  <si>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</si>
  <si>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</si>
  <si>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</si>
  <si>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</si>
  <si>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</si>
  <si>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</si>
  <si>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</si>
  <si>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</si>
  <si>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</si>
  <si>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</si>
  <si>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</si>
  <si>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</si>
  <si>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</si>
  <si>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</si>
  <si>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</si>
  <si>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</si>
  <si>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</si>
  <si>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</si>
  <si>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</si>
  <si>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</si>
  <si>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</si>
  <si>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</si>
  <si>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</si>
  <si>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</si>
  <si>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</si>
  <si>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</si>
  <si>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</si>
  <si>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</si>
  <si>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</si>
  <si>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</si>
  <si>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</si>
  <si>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</si>
  <si>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</si>
  <si>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</si>
  <si>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</si>
  <si>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</si>
  <si>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</si>
  <si>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</si>
  <si>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</si>
  <si>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</si>
  <si>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</si>
  <si>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</si>
  <si>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</si>
  <si>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</si>
  <si>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</si>
  <si>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</si>
  <si>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</si>
  <si>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</si>
  <si>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</si>
  <si>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</si>
  <si>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</si>
  <si>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</si>
  <si>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</si>
  <si>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</si>
  <si>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</si>
  <si>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</si>
  <si>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</si>
  <si>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</si>
  <si>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</si>
  <si>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</si>
  <si>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</si>
  <si>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</si>
  <si>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</si>
  <si>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</si>
  <si>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</si>
  <si>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</si>
  <si>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</si>
  <si>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</si>
  <si>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</si>
  <si>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</si>
  <si>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</si>
  <si>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</si>
  <si>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</si>
  <si>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</si>
  <si>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</si>
  <si>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</si>
  <si>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</si>
  <si>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</si>
  <si>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</si>
  <si>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</si>
  <si>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</si>
  <si>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</si>
  <si>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</si>
  <si>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</si>
  <si>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</si>
  <si>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</si>
  <si>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</si>
  <si>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</si>
  <si>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</si>
  <si>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</si>
  <si>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</si>
  <si>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</si>
  <si>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</si>
  <si>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</si>
  <si>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</si>
  <si>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</si>
  <si>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</si>
  <si>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</si>
  <si>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</si>
  <si>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</si>
  <si>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</si>
  <si>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</si>
  <si>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</si>
  <si>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</si>
  <si>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</si>
  <si>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</si>
  <si>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</si>
  <si>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</si>
  <si>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</si>
  <si>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</si>
  <si>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</si>
  <si>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</si>
  <si>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</si>
  <si>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</si>
  <si>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</si>
  <si>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</si>
  <si>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</si>
  <si>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</si>
  <si>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</si>
  <si>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</si>
  <si>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</si>
  <si>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</si>
  <si>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</si>
  <si>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</si>
  <si>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</si>
  <si>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</si>
  <si>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</si>
  <si>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</si>
  <si>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</si>
  <si>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</si>
  <si>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</si>
  <si>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</si>
  <si>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</si>
  <si>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</si>
  <si>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</si>
  <si>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</si>
  <si>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</si>
  <si>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</si>
  <si>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</si>
  <si>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</si>
  <si>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</si>
  <si>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</si>
  <si>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</si>
  <si>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</si>
  <si>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</si>
  <si>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</si>
  <si>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</si>
  <si>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</si>
  <si>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</si>
  <si>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</si>
  <si>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</si>
  <si>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</si>
  <si>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</si>
  <si>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</si>
  <si>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</si>
  <si>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</si>
  <si>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</si>
  <si>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</si>
  <si>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</si>
  <si>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</si>
  <si>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</si>
  <si>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</si>
  <si>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</si>
  <si>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</si>
  <si>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</si>
  <si>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</si>
  <si>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</si>
  <si>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</si>
  <si>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</si>
  <si>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</si>
  <si>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</si>
  <si>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</si>
  <si>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</si>
  <si>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</si>
  <si>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</si>
  <si>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</si>
  <si>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</si>
  <si>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</si>
  <si>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</si>
  <si>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</si>
  <si>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</si>
  <si>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</si>
  <si>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</si>
  <si>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</si>
  <si>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</si>
  <si>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</si>
  <si>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</si>
  <si>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</si>
  <si>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</si>
  <si>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</si>
  <si>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</si>
  <si>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</si>
  <si>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</si>
  <si>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</si>
  <si>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</si>
  <si>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</si>
  <si>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</si>
  <si>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</si>
  <si>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</si>
  <si>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</si>
  <si>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</si>
  <si>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</si>
  <si>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</si>
  <si>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</si>
  <si>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</si>
  <si>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</si>
  <si>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</si>
  <si>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</si>
  <si>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</si>
  <si>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</si>
  <si>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</si>
  <si>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</si>
  <si>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</si>
  <si>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</si>
  <si>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</si>
  <si>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</si>
  <si>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</si>
  <si>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</si>
  <si>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</si>
  <si>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</si>
  <si>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</si>
  <si>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</si>
  <si>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</si>
  <si>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</si>
  <si>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</si>
  <si>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</si>
  <si>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</si>
  <si>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</si>
  <si>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</si>
  <si>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</si>
  <si>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</si>
  <si>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</si>
  <si>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</si>
  <si>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</si>
  <si>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</si>
  <si>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</si>
  <si>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</si>
  <si>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</si>
  <si>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</si>
  <si>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</si>
  <si>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</si>
  <si>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</si>
  <si>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</si>
  <si>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</si>
  <si>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</si>
  <si>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</si>
  <si>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</si>
  <si>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</si>
  <si>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</si>
  <si>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</si>
  <si>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</si>
  <si>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</si>
  <si>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</si>
  <si>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</si>
  <si>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</si>
  <si>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</si>
  <si>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</si>
  <si>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</si>
  <si>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</si>
  <si>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</si>
  <si>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</si>
  <si>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</si>
  <si>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</si>
  <si>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</si>
  <si>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</si>
  <si>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</si>
  <si>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</si>
  <si>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</si>
  <si>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</si>
  <si>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</si>
  <si>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</si>
  <si>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</si>
  <si>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</si>
  <si>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</si>
  <si>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</si>
  <si>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</si>
  <si>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</si>
  <si>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</si>
  <si>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</si>
  <si>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</si>
  <si>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</si>
  <si>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</si>
  <si>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</si>
  <si>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</si>
  <si>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</si>
  <si>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</si>
  <si>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</si>
  <si>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</si>
  <si>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</si>
  <si>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</si>
  <si>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</si>
  <si>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</si>
  <si>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</si>
  <si>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</si>
  <si>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</si>
  <si>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</si>
  <si>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</si>
  <si>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</si>
  <si>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</si>
  <si>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</si>
  <si>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</si>
  <si>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</si>
  <si>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</si>
  <si>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</si>
  <si>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</si>
  <si>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</si>
  <si>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</si>
  <si>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</si>
  <si>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</si>
  <si>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</si>
  <si>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</si>
  <si>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</si>
  <si>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</si>
  <si>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</si>
  <si>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</si>
  <si>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</si>
  <si>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</si>
  <si>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</si>
  <si>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</si>
  <si>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</si>
  <si>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</si>
  <si>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</si>
  <si>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</si>
  <si>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</si>
  <si>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</si>
  <si>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</si>
  <si>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</si>
  <si>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</si>
  <si>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</si>
  <si>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</si>
  <si>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</si>
  <si>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</si>
  <si>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</si>
  <si>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</si>
  <si>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</si>
  <si>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</si>
  <si>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</si>
  <si>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</si>
  <si>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</si>
  <si>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</si>
  <si>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</si>
  <si>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</si>
  <si>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</si>
  <si>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</si>
  <si>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</si>
  <si>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</si>
  <si>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</si>
  <si>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</si>
  <si>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</si>
  <si>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</si>
  <si>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</si>
  <si>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</si>
  <si>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</si>
  <si>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</si>
  <si>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</si>
  <si>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</si>
  <si>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</si>
  <si>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</si>
  <si>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</si>
  <si>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</si>
  <si>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</si>
  <si>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</si>
  <si>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</si>
  <si>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</si>
  <si>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</si>
  <si>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</si>
  <si>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</si>
  <si>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</si>
  <si>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</si>
  <si>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</si>
  <si>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</si>
  <si>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</si>
  <si>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</si>
  <si>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</si>
  <si>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</si>
  <si>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</si>
  <si>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</si>
  <si>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</si>
  <si>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</si>
  <si>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</si>
  <si>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</si>
  <si>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</si>
  <si>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</si>
  <si>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</si>
  <si>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</si>
  <si>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</si>
  <si>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</si>
  <si>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</si>
  <si>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</si>
  <si>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</si>
  <si>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</si>
  <si>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</si>
  <si>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</si>
  <si>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</si>
  <si>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</si>
  <si>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</si>
  <si>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</si>
  <si>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</si>
  <si>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</si>
  <si>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</si>
  <si>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</si>
  <si>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</si>
  <si>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</si>
  <si>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</si>
  <si>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</si>
  <si>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</si>
  <si>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</si>
  <si>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</si>
  <si>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</si>
  <si>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</si>
  <si>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</si>
  <si>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</si>
  <si>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</si>
  <si>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</si>
  <si>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</si>
  <si>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</si>
  <si>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</si>
  <si>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</si>
  <si>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</si>
  <si>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</si>
  <si>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</si>
  <si>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</si>
  <si>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</si>
  <si>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</si>
  <si>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</si>
  <si>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</si>
  <si>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</si>
  <si>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</si>
  <si>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</si>
  <si>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</si>
  <si>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</si>
  <si>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</si>
  <si>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</si>
  <si>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</si>
  <si>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</si>
  <si>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</si>
  <si>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</si>
  <si>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</si>
  <si>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</si>
  <si>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</si>
  <si>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</si>
  <si>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</si>
  <si>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</si>
  <si>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</si>
  <si>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</si>
  <si>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</si>
  <si>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</si>
  <si>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</si>
  <si>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</si>
  <si>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</si>
  <si>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</si>
  <si>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</si>
  <si>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</si>
  <si>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</si>
  <si>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</si>
  <si>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</si>
  <si>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</si>
  <si>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</si>
  <si>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</si>
  <si>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</si>
  <si>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</si>
  <si>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</si>
  <si>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</si>
  <si>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</si>
  <si>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</si>
  <si>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</si>
  <si>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</si>
  <si>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</si>
  <si>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</si>
  <si>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</si>
  <si>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</si>
  <si>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</si>
  <si>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</si>
  <si>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</si>
  <si>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</si>
  <si>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</si>
  <si>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</si>
  <si>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</si>
  <si>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</si>
  <si>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</si>
  <si>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</si>
  <si>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</si>
  <si>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</si>
  <si>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</si>
  <si>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</si>
  <si>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</si>
  <si>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</si>
  <si>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</si>
  <si>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</si>
  <si>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</si>
  <si>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</si>
  <si>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</si>
  <si>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</si>
  <si>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</si>
  <si>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</si>
  <si>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</si>
  <si>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</si>
  <si>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</si>
  <si>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</si>
  <si>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</si>
  <si>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</si>
  <si>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</si>
  <si>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</si>
  <si>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24:00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</si>
  <si>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</si>
  <si>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</si>
  <si>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</si>
  <si>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</si>
  <si>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</si>
  <si>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</si>
  <si>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</si>
  <si>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</si>
  <si>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</si>
  <si>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td_om_cane</t>
  </si>
  <si>
    <t>td_combine_cane</t>
  </si>
  <si>
    <t>td_nm_engg</t>
  </si>
  <si>
    <t>td_om_engg</t>
  </si>
  <si>
    <t>td_combine_engg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</si>
  <si>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</si>
  <si>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</si>
  <si>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</si>
  <si>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</si>
  <si>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</si>
  <si>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</si>
  <si>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</si>
  <si>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</si>
  <si>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</si>
  <si>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</si>
  <si>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</si>
  <si>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</si>
  <si>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</si>
  <si>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</si>
  <si>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</si>
  <si>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</si>
  <si>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</si>
  <si>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</si>
  <si>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</si>
  <si>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</si>
  <si>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</si>
  <si>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</si>
  <si>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td_total_om_stoppage</t>
  </si>
  <si>
    <t>td_total_stoppages</t>
  </si>
  <si>
    <t>td_total_working_hours</t>
  </si>
  <si>
    <t>224:26</t>
  </si>
  <si>
    <t>td_total_available_hours</t>
  </si>
  <si>
    <t>232:00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</si>
  <si>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</si>
  <si>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</si>
  <si>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</si>
  <si>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</si>
  <si>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</si>
  <si>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</si>
  <si>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</si>
  <si>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</si>
  <si>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</si>
  <si>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</si>
  <si>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</si>
  <si>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</si>
  <si>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</si>
  <si>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</si>
  <si>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</si>
  <si>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</si>
  <si>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</si>
  <si>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</si>
  <si>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</si>
  <si>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</si>
  <si>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</si>
  <si>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</si>
  <si>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</si>
  <si>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</si>
  <si>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</si>
  <si>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</si>
  <si>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</si>
  <si>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</si>
  <si>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</si>
  <si>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</si>
  <si>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</si>
  <si>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</si>
  <si>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</si>
  <si>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</si>
  <si>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</si>
  <si>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</si>
  <si>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</si>
  <si>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</si>
  <si>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</si>
  <si>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</si>
  <si>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</si>
  <si>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</si>
  <si>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</si>
  <si>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</si>
  <si>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</si>
  <si>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</si>
  <si>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</si>
  <si>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</si>
  <si>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</si>
  <si>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</si>
  <si>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</si>
  <si>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</si>
  <si>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</si>
  <si>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</si>
  <si>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</si>
  <si>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</si>
  <si>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</si>
  <si>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</si>
  <si>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</si>
  <si>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</si>
  <si>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</si>
  <si>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</si>
  <si>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</si>
  <si>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</si>
  <si>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</si>
  <si>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</si>
  <si>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</si>
  <si>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</si>
  <si>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</si>
  <si>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</si>
  <si>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</si>
  <si>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</si>
  <si>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</si>
  <si>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</si>
  <si>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</si>
  <si>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</si>
  <si>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</si>
  <si>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</si>
  <si>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</si>
  <si>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</si>
  <si>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</si>
  <si>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</si>
  <si>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</si>
  <si>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</si>
  <si>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</si>
  <si>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</si>
  <si>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</si>
  <si>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</si>
  <si>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</si>
  <si>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</si>
  <si>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</si>
  <si>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</si>
  <si>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</si>
  <si>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</si>
  <si>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</si>
  <si>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</si>
  <si>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</si>
  <si>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</si>
  <si>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</si>
  <si>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</si>
  <si>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</si>
  <si>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</si>
  <si>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</si>
  <si>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</si>
  <si>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</si>
  <si>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</si>
  <si>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</si>
  <si>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</si>
  <si>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</si>
  <si>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</si>
  <si>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</si>
  <si>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</si>
  <si>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</si>
  <si>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</si>
  <si>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</si>
  <si>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</si>
  <si>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</si>
  <si>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</si>
  <si>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</si>
  <si>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</si>
  <si>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</si>
  <si>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</si>
  <si>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</si>
  <si>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</si>
  <si>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</si>
  <si>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</si>
  <si>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</si>
  <si>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</si>
  <si>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</si>
  <si>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</si>
  <si>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</si>
  <si>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</si>
  <si>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</si>
  <si>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</si>
  <si>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</si>
  <si>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</si>
  <si>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</si>
  <si>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month_rectified_spirit</t>
  </si>
  <si>
    <t>month_absolute_alcohol</t>
  </si>
  <si>
    <t>month_ethanol</t>
  </si>
  <si>
    <t>month_power_generation_co_gen</t>
  </si>
  <si>
    <t>month_power_export_co_gen</t>
  </si>
  <si>
    <t>month_power_export_distillery</t>
  </si>
  <si>
    <t>od_power_export_from_co_gen</t>
  </si>
  <si>
    <t>td_power_export_from_co_gen</t>
  </si>
  <si>
    <t>od_power_export_from_distillery</t>
  </si>
  <si>
    <t>td_power_export_from_distillery</t>
  </si>
  <si>
    <t>month_distillery_total_production</t>
  </si>
  <si>
    <t>month_power_to_distillery</t>
  </si>
  <si>
    <t>od_pol_in_syup_percent_cane</t>
  </si>
  <si>
    <t>td_pol_in_syup_percent_cane</t>
  </si>
  <si>
    <t>od_new_mill_crush</t>
  </si>
  <si>
    <t>td_new_mill_crush</t>
  </si>
  <si>
    <t>od_old_mill_crush</t>
  </si>
  <si>
    <t>td_old_mill_crush</t>
  </si>
  <si>
    <t>od_ash_sold</t>
  </si>
  <si>
    <t>td_ash_sold</t>
  </si>
  <si>
    <t>remarks</t>
  </si>
  <si>
    <t>od_absolute_alcohol_by_syrup</t>
  </si>
  <si>
    <t>td_absolute_alcohol_by_syrup</t>
  </si>
  <si>
    <t>od_absolute_alcohol_by_b_heavy</t>
  </si>
  <si>
    <t>td_absolute_alcohol_by_b_heavy</t>
  </si>
  <si>
    <t>od_absolute_alcohol_by_c_heavy</t>
  </si>
  <si>
    <t>td_absolute_alcohol_by_c_heavy</t>
  </si>
  <si>
    <t>od_absolute_alcohol_by_syruprecovery</t>
  </si>
  <si>
    <t>td_absolute_alcohol_by_syrup_recovery</t>
  </si>
  <si>
    <t>od_absolute_alcohol_by_b_heavy_recovery</t>
  </si>
  <si>
    <t>td_absolute_alcohol_by_b_heavy_recovery</t>
  </si>
  <si>
    <t>od_absolute_alcohol_by_c_heavy_recovery</t>
  </si>
  <si>
    <t>td_absolute_alcohol_by_c_heavyrecovery</t>
  </si>
  <si>
    <t>od_ph_boiler_water</t>
  </si>
  <si>
    <t>od_ph_injection_outlet</t>
  </si>
  <si>
    <t>month_absolute_alcohol_by_syrup</t>
  </si>
  <si>
    <t>month_absolute_alcohol_by_b_heavy</t>
  </si>
  <si>
    <t>month_absolute_alcohol_by_c_heavy</t>
  </si>
  <si>
    <t>month_bagasse_sold</t>
  </si>
  <si>
    <t>month_ash_sold</t>
  </si>
  <si>
    <t>od_material_sent_out_c_heavy_purity</t>
  </si>
  <si>
    <t>2021-22</t>
  </si>
  <si>
    <t>368:22</t>
  </si>
  <si>
    <t>374:00</t>
  </si>
  <si>
    <t>363:48</t>
  </si>
  <si>
    <t>369:11</t>
  </si>
  <si>
    <t xml:space="preserve">New Mill Stoppages - 
</t>
  </si>
  <si>
    <t xml:space="preserve">Old Mill Stoppages - 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</si>
  <si>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</si>
  <si>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</si>
  <si>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</si>
  <si>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</si>
  <si>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</si>
  <si>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</si>
  <si>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</si>
  <si>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</si>
  <si>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</si>
  <si>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</si>
  <si>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</si>
  <si>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</si>
  <si>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</si>
  <si>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</si>
  <si>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</si>
  <si>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</si>
  <si>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</si>
  <si>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</si>
  <si>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</si>
  <si>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</si>
  <si>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</si>
  <si>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</si>
  <si>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227:26</t>
  </si>
  <si>
    <t>230:00</t>
  </si>
  <si>
    <t>228:15</t>
  </si>
  <si>
    <t>227:19</t>
  </si>
  <si>
    <t>entry_Date</t>
  </si>
  <si>
    <t>entry_time</t>
  </si>
  <si>
    <t>new_mill_juice</t>
  </si>
  <si>
    <t>old_mill_juice</t>
  </si>
  <si>
    <t>juice_total</t>
  </si>
  <si>
    <t>new_mill_water</t>
  </si>
  <si>
    <t>old_mill_water</t>
  </si>
  <si>
    <t>water_total</t>
  </si>
  <si>
    <t>sugar_bags_L31</t>
  </si>
  <si>
    <t>sugar_bags_L30</t>
  </si>
  <si>
    <t>sugar_bags_L_total</t>
  </si>
  <si>
    <t>sugar_bags_M31</t>
  </si>
  <si>
    <t>sugar_bags_M30</t>
  </si>
  <si>
    <t>sugar_bags_M_total</t>
  </si>
  <si>
    <t>sugar_bags_S31</t>
  </si>
  <si>
    <t>sugar_bags_S30</t>
  </si>
  <si>
    <t>sugar_bags_S_total</t>
  </si>
  <si>
    <t>sugar_Biss</t>
  </si>
  <si>
    <t>sugar_raw</t>
  </si>
  <si>
    <t>sugar_bags_total</t>
  </si>
  <si>
    <t>cooling_trace</t>
  </si>
  <si>
    <t>cooling_pol</t>
  </si>
  <si>
    <t>cooling_ph</t>
  </si>
  <si>
    <t>crtd_dt</t>
  </si>
  <si>
    <t>crtd_by</t>
  </si>
  <si>
    <t>updt_dt</t>
  </si>
  <si>
    <t>updt_by</t>
  </si>
  <si>
    <t>standing_truck</t>
  </si>
  <si>
    <t>standing_trippler</t>
  </si>
  <si>
    <t>standing_trolley</t>
  </si>
  <si>
    <t>standing_cart</t>
  </si>
  <si>
    <t>un_crushed_cane</t>
  </si>
  <si>
    <t>crushed_cane</t>
  </si>
  <si>
    <t>No</t>
  </si>
  <si>
    <t>Daily Production report</t>
  </si>
  <si>
    <t>Season</t>
  </si>
  <si>
    <t>Report No</t>
  </si>
  <si>
    <t>Date :</t>
  </si>
  <si>
    <t>S. NO</t>
  </si>
  <si>
    <t>Particulars</t>
  </si>
  <si>
    <t>Sugar Production (Bags)</t>
  </si>
  <si>
    <t>Remark</t>
  </si>
  <si>
    <t>On Date</t>
  </si>
  <si>
    <t>To Date</t>
  </si>
  <si>
    <t>A</t>
  </si>
  <si>
    <t>Sugar Grade</t>
  </si>
  <si>
    <t>100 Kgs.</t>
  </si>
  <si>
    <t>50 Kgs.</t>
  </si>
  <si>
    <t>L-31</t>
  </si>
  <si>
    <t>M-31</t>
  </si>
  <si>
    <t>S-31</t>
  </si>
  <si>
    <t>L-30</t>
  </si>
  <si>
    <t>M-30</t>
  </si>
  <si>
    <t>Raw</t>
  </si>
  <si>
    <t>BISS</t>
  </si>
  <si>
    <t>Total Bags</t>
  </si>
  <si>
    <t>S.No.</t>
  </si>
  <si>
    <t>Sugar Production (Qtls.)</t>
  </si>
  <si>
    <t>B</t>
  </si>
  <si>
    <t>Qnty</t>
  </si>
  <si>
    <t>%Cane</t>
  </si>
  <si>
    <t>% Cane</t>
  </si>
  <si>
    <t>L - 31</t>
  </si>
  <si>
    <t>M - 31</t>
  </si>
  <si>
    <t>S - 31</t>
  </si>
  <si>
    <t>L - 30</t>
  </si>
  <si>
    <t>M - 30</t>
  </si>
  <si>
    <t>Total Sugar</t>
  </si>
  <si>
    <t>S.NO</t>
  </si>
  <si>
    <t>Moasses Production (Qtls.)</t>
  </si>
  <si>
    <t>Remarks</t>
  </si>
  <si>
    <t>C</t>
  </si>
  <si>
    <t>Molasses Production</t>
  </si>
  <si>
    <t>Brix:</t>
  </si>
  <si>
    <t>TRS :</t>
  </si>
  <si>
    <t>D</t>
  </si>
  <si>
    <t>EST. Molasses % cane:</t>
  </si>
  <si>
    <t>E</t>
  </si>
  <si>
    <t>Cane Crushed (Qtls.)</t>
  </si>
  <si>
    <t>Total Crush</t>
  </si>
  <si>
    <t>For B- Heavy</t>
  </si>
  <si>
    <t>For Syrup</t>
  </si>
  <si>
    <t>F</t>
  </si>
  <si>
    <t>Syrup Diversion Details</t>
  </si>
  <si>
    <t>Diverted Syrup Qty (Qtls.)</t>
  </si>
  <si>
    <t>Qty.</t>
  </si>
  <si>
    <t>Brix</t>
  </si>
  <si>
    <t>TRS:</t>
  </si>
  <si>
    <t>G</t>
  </si>
  <si>
    <t>Recovery % Cane:</t>
  </si>
  <si>
    <t>H</t>
  </si>
  <si>
    <t>BISS/SCRAP/OTH. Sugar (Qtls.)</t>
  </si>
  <si>
    <t>Remelted</t>
  </si>
  <si>
    <t>Recovered Sugar</t>
  </si>
  <si>
    <t>Recovered Molasses</t>
  </si>
  <si>
    <t>Copy To:</t>
  </si>
  <si>
    <t>Sale Office And Laboratory</t>
  </si>
  <si>
    <t>S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</si>
</sst>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99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4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right"/>
    </xf>
    <xf numFmtId="14" fontId="0" fillId="0" borderId="5" xfId="0" applyNumberFormat="1" applyFill="1" applyBorder="1" applyAlignment="1" applyProtection="1">
      <alignment horizontal="right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/>
    </xf>
    <xf numFmtId="0" fontId="0" fillId="0" borderId="13" xfId="0" applyNumberFormat="1" applyFill="1" applyBorder="1" applyAlignment="1" applyProtection="1"/>
    <xf numFmtId="0" fontId="0" fillId="0" borderId="21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/>
    <xf numFmtId="0" fontId="0" fillId="0" borderId="13" xfId="0" applyNumberFormat="1" applyFill="1" applyBorder="1" applyAlignment="1" applyProtection="1">
      <alignment horizontal="center"/>
    </xf>
    <xf numFmtId="0" fontId="0" fillId="0" borderId="23" xfId="0" applyNumberFormat="1" applyFill="1" applyBorder="1" applyAlignment="1" applyProtection="1"/>
    <xf numFmtId="0" fontId="0" fillId="0" borderId="16" xfId="0" applyNumberFormat="1" applyFill="1" applyBorder="1" applyAlignment="1" applyProtection="1">
      <alignment horizontal="center"/>
    </xf>
    <xf numFmtId="0" fontId="1" fillId="0" borderId="21" xfId="0" applyNumberFormat="1" applyFon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9" xfId="0" applyNumberFormat="1" applyFill="1" applyBorder="1" applyAlignment="1" applyProtection="1">
      <alignment horizontal="center" vertical="center"/>
    </xf>
    <xf numFmtId="0" fontId="1" fillId="0" borderId="26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/>
    </xf>
    <xf numFmtId="0" fontId="0" fillId="0" borderId="17" xfId="0" applyNumberFormat="1" applyFill="1" applyBorder="1" applyAlignment="1" applyProtection="1"/>
    <xf numFmtId="0" fontId="0" fillId="0" borderId="27" xfId="0" applyNumberFormat="1" applyFill="1" applyBorder="1" applyAlignment="1" applyProtection="1">
      <alignment horizontal="center"/>
    </xf>
    <xf numFmtId="0" fontId="0" fillId="0" borderId="19" xfId="0" applyNumberFormat="1" applyFill="1" applyBorder="1" applyAlignment="1" applyProtection="1">
      <alignment horizontal="center"/>
    </xf>
    <xf numFmtId="0" fontId="0" fillId="0" borderId="28" xfId="0" applyNumberFormat="1" applyFill="1" applyBorder="1" applyAlignment="1" applyProtection="1">
      <alignment horizontal="center"/>
    </xf>
    <xf numFmtId="0" fontId="0" fillId="0" borderId="8" xfId="0" applyNumberFormat="1" applyFill="1" applyBorder="1" applyAlignment="1" applyProtection="1">
      <alignment horizontal="center"/>
    </xf>
    <xf numFmtId="0" fontId="0" fillId="0" borderId="20" xfId="0" applyNumberFormat="1" applyFill="1" applyBorder="1" applyAlignment="1" applyProtection="1"/>
    <xf numFmtId="0" fontId="0" fillId="0" borderId="6" xfId="0" applyNumberForma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/>
    </xf>
    <xf numFmtId="0" fontId="0" fillId="0" borderId="28" xfId="0" applyNumberFormat="1" applyFill="1" applyBorder="1" applyAlignment="1" applyProtection="1"/>
    <xf numFmtId="0" fontId="0" fillId="0" borderId="25" xfId="0" applyNumberFormat="1" applyFill="1" applyBorder="1" applyAlignment="1" applyProtection="1"/>
    <xf numFmtId="0" fontId="0" fillId="0" borderId="21" xfId="0" applyNumberFormat="1" applyFill="1" applyBorder="1" applyAlignment="1" applyProtection="1"/>
    <xf numFmtId="0" fontId="1" fillId="0" borderId="6" xfId="0" applyNumberFormat="1" applyFont="1" applyFill="1" applyBorder="1" applyAlignment="1" applyProtection="1">
      <alignment horizontal="center"/>
    </xf>
    <xf numFmtId="0" fontId="1" fillId="0" borderId="21" xfId="0" applyNumberFormat="1" applyFont="1" applyFill="1" applyBorder="1" applyAlignment="1" applyProtection="1"/>
    <xf numFmtId="0" fontId="1" fillId="0" borderId="24" xfId="0" applyNumberFormat="1" applyFont="1" applyFill="1" applyBorder="1" applyAlignment="1" applyProtection="1"/>
    <xf numFmtId="0" fontId="0" fillId="0" borderId="26" xfId="0" applyNumberForma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/>
    </xf>
    <xf numFmtId="0" fontId="1" fillId="0" borderId="22" xfId="0" applyNumberFormat="1" applyFont="1" applyFill="1" applyBorder="1" applyAlignment="1" applyProtection="1">
      <alignment horizontal="center"/>
    </xf>
    <xf numFmtId="0" fontId="1" fillId="0" borderId="32" xfId="0" applyNumberFormat="1" applyFont="1" applyFill="1" applyBorder="1" applyAlignment="1" applyProtection="1"/>
    <xf numFmtId="0" fontId="0" fillId="0" borderId="33" xfId="0" applyNumberFormat="1" applyFill="1" applyBorder="1" applyAlignment="1" applyProtection="1"/>
    <xf numFmtId="0" fontId="0" fillId="0" borderId="34" xfId="0" applyNumberFormat="1" applyFill="1" applyBorder="1" applyAlignment="1" applyProtection="1"/>
    <xf numFmtId="2" fontId="0" fillId="0" borderId="17" xfId="0" applyNumberFormat="1" applyFill="1" applyBorder="1" applyAlignment="1" applyProtection="1">
      <alignment horizontal="center"/>
    </xf>
    <xf numFmtId="2" fontId="0" fillId="0" borderId="21" xfId="0" applyNumberFormat="1" applyFill="1" applyBorder="1" applyAlignment="1" applyProtection="1">
      <alignment horizont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28" xfId="0" applyNumberFormat="1" applyFill="1" applyBorder="1" applyAlignment="1" applyProtection="1">
      <alignment horizontal="center" vertical="center"/>
    </xf>
    <xf numFmtId="0" fontId="0" fillId="0" borderId="19" xfId="0" applyNumberForma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29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30" xfId="0" applyNumberFormat="1" applyFill="1" applyBorder="1" applyAlignment="1" applyProtection="1">
      <alignment horizontal="center" vertical="center"/>
    </xf>
    <xf numFmtId="0" fontId="0" fillId="0" borderId="31" xfId="0" applyNumberForma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164" fontId="0" fillId="0" borderId="18" xfId="0" applyNumberFormat="1" applyFill="1" applyBorder="1" applyAlignment="1" applyProtection="1">
      <alignment horizontal="center" vertical="center"/>
    </xf>
    <xf numFmtId="164" fontId="0" fillId="0" borderId="19" xfId="0" applyNumberFormat="1" applyFill="1" applyBorder="1" applyAlignment="1" applyProtection="1">
      <alignment horizontal="center" vertical="center"/>
    </xf>
    <xf numFmtId="0" fontId="0" fillId="0" borderId="8" xfId="0" applyNumberFormat="1" applyFill="1" applyBorder="1" applyAlignment="1" applyProtection="1">
      <alignment horizontal="center" vertical="center"/>
    </xf>
    <xf numFmtId="0" fontId="0" fillId="0" borderId="10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27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1" fillId="0" borderId="18" xfId="0" applyNumberFormat="1" applyFont="1" applyFill="1" applyBorder="1" applyAlignment="1" applyProtection="1">
      <alignment horizontal="center" vertical="center"/>
    </xf>
    <xf numFmtId="0" fontId="1" fillId="0" borderId="19" xfId="0" applyNumberFormat="1" applyFont="1" applyFill="1" applyBorder="1" applyAlignment="1" applyProtection="1">
      <alignment horizontal="center" vertical="center"/>
    </xf>
    <xf numFmtId="0" fontId="1" fillId="0" borderId="22" xfId="0" applyNumberFormat="1" applyFont="1" applyFill="1" applyBorder="1" applyAlignment="1" applyProtection="1">
      <alignment horizontal="center" vertical="center"/>
    </xf>
    <xf numFmtId="0" fontId="1" fillId="0" borderId="23" xfId="0" applyNumberFormat="1" applyFont="1" applyFill="1" applyBorder="1" applyAlignment="1" applyProtection="1">
      <alignment horizontal="center" vertical="center"/>
    </xf>
    <xf numFmtId="0" fontId="1" fillId="0" borderId="25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2" fontId="0" fillId="0" borderId="18" xfId="0" applyNumberFormat="1" applyFill="1" applyBorder="1" applyAlignment="1" applyProtection="1">
      <alignment horizontal="center" vertical="center"/>
    </xf>
    <xf numFmtId="2" fontId="0" fillId="0" borderId="19" xfId="0" applyNumberForma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right" vertical="center"/>
    </xf>
    <xf numFmtId="2" fontId="0" fillId="0" borderId="13" xfId="0" applyNumberFormat="1" applyFill="1" applyBorder="1" applyAlignment="1" applyProtection="1">
      <alignment horizontal="center"/>
    </xf>
    <xf numFmtId="0" fontId="0" fillId="0" borderId="35" xfId="0" applyNumberFormat="1" applyFill="1" applyBorder="1" applyAlignment="1" applyProtection="1">
      <alignment horizontal="center"/>
    </xf>
    <xf numFmtId="0" fontId="0" fillId="0" borderId="17" xfId="0" applyNumberFormat="1" applyFill="1" applyBorder="1" applyAlignment="1" applyProtection="1">
      <alignment horizontal="center"/>
    </xf>
    <xf numFmtId="164" fontId="0" fillId="0" borderId="17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showGridLines="0" tabSelected="1" topLeftCell="A30" workbookViewId="0">
      <selection activeCell="H40" sqref="H40"/>
    </sheetView>
  </sheetViews>
  <sheetFormatPr defaultRowHeight="14.4" x14ac:dyDescent="0.3"/>
  <cols>
    <col min="1" max="1" width="8.77734375" customWidth="1"/>
    <col min="2" max="2" width="29.21875" customWidth="1"/>
    <col min="3" max="3" width="8.6640625" customWidth="1"/>
    <col min="4" max="4" width="7.44140625" customWidth="1"/>
    <col min="5" max="5" width="10.77734375" customWidth="1"/>
    <col min="6" max="6" width="16" customWidth="1"/>
    <col min="7" max="7" width="22" customWidth="1"/>
  </cols>
  <sheetData>
    <row r="1" spans="1:7" x14ac:dyDescent="0.3">
      <c r="A1" s="86" t="str">
        <f>curr!B2</f>
        <v>Avadh Sugar &amp; Energy Ltd.</v>
      </c>
      <c r="B1" s="87"/>
      <c r="C1" s="87"/>
      <c r="D1" s="87"/>
      <c r="E1" s="87"/>
      <c r="F1" s="87"/>
      <c r="G1" s="88"/>
    </row>
    <row r="2" spans="1:7" x14ac:dyDescent="0.3">
      <c r="A2" s="89" t="str">
        <f>curr!B3</f>
        <v>Seohara</v>
      </c>
      <c r="B2" s="90"/>
      <c r="C2" s="90"/>
      <c r="D2" s="90"/>
      <c r="E2" s="90"/>
      <c r="F2" s="90"/>
      <c r="G2" s="91"/>
    </row>
    <row r="3" spans="1:7" x14ac:dyDescent="0.3">
      <c r="A3" s="92" t="s">
        <v>914</v>
      </c>
      <c r="B3" s="93"/>
      <c r="C3" s="93"/>
      <c r="D3" s="93"/>
      <c r="E3" s="93"/>
      <c r="F3" s="93"/>
      <c r="G3" s="78"/>
    </row>
    <row r="4" spans="1:7" x14ac:dyDescent="0.3">
      <c r="A4" s="5"/>
      <c r="G4" s="6"/>
    </row>
    <row r="5" spans="1:7" x14ac:dyDescent="0.3">
      <c r="A5" s="7" t="s">
        <v>915</v>
      </c>
      <c r="B5" s="8" t="str">
        <f>curr!B5</f>
        <v>2022-23</v>
      </c>
      <c r="C5" s="94" t="s">
        <v>916</v>
      </c>
      <c r="D5" s="94"/>
      <c r="E5" s="8">
        <f>curr!B6</f>
        <v>10</v>
      </c>
      <c r="F5" s="9" t="s">
        <v>917</v>
      </c>
      <c r="G5" s="10">
        <f>curr!B1</f>
        <v>44881</v>
      </c>
    </row>
    <row r="6" spans="1:7" x14ac:dyDescent="0.3">
      <c r="A6" s="80" t="s">
        <v>918</v>
      </c>
      <c r="B6" s="11" t="s">
        <v>919</v>
      </c>
      <c r="C6" s="60" t="s">
        <v>920</v>
      </c>
      <c r="D6" s="74"/>
      <c r="E6" s="74"/>
      <c r="F6" s="61"/>
      <c r="G6" s="77" t="s">
        <v>921</v>
      </c>
    </row>
    <row r="7" spans="1:7" x14ac:dyDescent="0.3">
      <c r="A7" s="81"/>
      <c r="B7" s="12"/>
      <c r="C7" s="53" t="s">
        <v>922</v>
      </c>
      <c r="D7" s="55"/>
      <c r="E7" s="53" t="s">
        <v>923</v>
      </c>
      <c r="F7" s="55"/>
      <c r="G7" s="78"/>
    </row>
    <row r="8" spans="1:7" x14ac:dyDescent="0.3">
      <c r="A8" s="82"/>
      <c r="B8" s="13"/>
      <c r="C8" s="69"/>
      <c r="D8" s="70"/>
      <c r="E8" s="69"/>
      <c r="F8" s="70"/>
      <c r="G8" s="79"/>
    </row>
    <row r="9" spans="1:7" x14ac:dyDescent="0.3">
      <c r="A9" s="14" t="s">
        <v>924</v>
      </c>
      <c r="B9" s="15" t="s">
        <v>925</v>
      </c>
      <c r="C9" s="16" t="s">
        <v>926</v>
      </c>
      <c r="D9" s="16" t="s">
        <v>927</v>
      </c>
      <c r="E9" s="16" t="s">
        <v>926</v>
      </c>
      <c r="F9" s="16" t="s">
        <v>927</v>
      </c>
      <c r="G9" s="17"/>
    </row>
    <row r="10" spans="1:7" x14ac:dyDescent="0.3">
      <c r="A10" s="14"/>
      <c r="B10" s="18" t="s">
        <v>928</v>
      </c>
      <c r="C10" s="18">
        <v>0</v>
      </c>
      <c r="D10" s="18">
        <f>C24*2</f>
        <v>0</v>
      </c>
      <c r="E10" s="18">
        <v>0</v>
      </c>
      <c r="F10" s="18">
        <f>E24*2</f>
        <v>0</v>
      </c>
      <c r="G10" s="19"/>
    </row>
    <row r="11" spans="1:7" x14ac:dyDescent="0.3">
      <c r="A11" s="14"/>
      <c r="B11" s="18" t="s">
        <v>929</v>
      </c>
      <c r="C11" s="18">
        <v>0</v>
      </c>
      <c r="D11" s="18">
        <f t="shared" ref="D11:D17" si="0">C25*2</f>
        <v>0</v>
      </c>
      <c r="E11" s="18">
        <v>0</v>
      </c>
      <c r="F11" s="18">
        <f t="shared" ref="F11:F17" si="1">E25*2</f>
        <v>0</v>
      </c>
      <c r="G11" s="19"/>
    </row>
    <row r="12" spans="1:7" x14ac:dyDescent="0.3">
      <c r="A12" s="14"/>
      <c r="B12" s="18" t="s">
        <v>930</v>
      </c>
      <c r="C12" s="18">
        <v>0</v>
      </c>
      <c r="D12" s="18">
        <f t="shared" si="0"/>
        <v>0</v>
      </c>
      <c r="E12" s="18">
        <v>0</v>
      </c>
      <c r="F12" s="18">
        <f t="shared" si="1"/>
        <v>0</v>
      </c>
      <c r="G12" s="19"/>
    </row>
    <row r="13" spans="1:7" x14ac:dyDescent="0.3">
      <c r="A13" s="14"/>
      <c r="B13" s="18" t="s">
        <v>931</v>
      </c>
      <c r="C13" s="18">
        <v>0</v>
      </c>
      <c r="D13" s="18">
        <f t="shared" si="0"/>
        <v>0</v>
      </c>
      <c r="E13" s="18">
        <v>0</v>
      </c>
      <c r="F13" s="18">
        <f t="shared" si="1"/>
        <v>0</v>
      </c>
      <c r="G13" s="19"/>
    </row>
    <row r="14" spans="1:7" x14ac:dyDescent="0.3">
      <c r="A14" s="14"/>
      <c r="B14" s="18" t="s">
        <v>932</v>
      </c>
      <c r="C14" s="18">
        <v>0</v>
      </c>
      <c r="D14" s="18">
        <f t="shared" si="0"/>
        <v>0</v>
      </c>
      <c r="E14" s="18">
        <v>0</v>
      </c>
      <c r="F14" s="18">
        <f t="shared" si="1"/>
        <v>0</v>
      </c>
      <c r="G14" s="19"/>
    </row>
    <row r="15" spans="1:7" x14ac:dyDescent="0.3">
      <c r="A15" s="14"/>
      <c r="B15" s="18" t="s">
        <v>930</v>
      </c>
      <c r="C15" s="18">
        <v>0</v>
      </c>
      <c r="D15" s="18">
        <f t="shared" si="0"/>
        <v>0</v>
      </c>
      <c r="E15" s="18">
        <v>0</v>
      </c>
      <c r="F15" s="18">
        <f t="shared" si="1"/>
        <v>0</v>
      </c>
      <c r="G15" s="19"/>
    </row>
    <row r="16" spans="1:7" x14ac:dyDescent="0.3">
      <c r="A16" s="14"/>
      <c r="B16" s="18" t="s">
        <v>933</v>
      </c>
      <c r="C16" s="18">
        <v>0</v>
      </c>
      <c r="D16" s="18">
        <f t="shared" si="0"/>
        <v>16850</v>
      </c>
      <c r="E16" s="18">
        <v>0</v>
      </c>
      <c r="F16" s="18">
        <f t="shared" si="1"/>
        <v>125340</v>
      </c>
      <c r="G16" s="19"/>
    </row>
    <row r="17" spans="1:7" x14ac:dyDescent="0.3">
      <c r="A17" s="14"/>
      <c r="B17" s="18" t="s">
        <v>934</v>
      </c>
      <c r="C17" s="18">
        <v>0</v>
      </c>
      <c r="D17" s="18">
        <f t="shared" si="0"/>
        <v>0</v>
      </c>
      <c r="E17" s="18">
        <v>0</v>
      </c>
      <c r="F17" s="18">
        <f t="shared" si="1"/>
        <v>0</v>
      </c>
      <c r="G17" s="19"/>
    </row>
    <row r="18" spans="1:7" x14ac:dyDescent="0.3">
      <c r="A18" s="20"/>
      <c r="B18" s="21" t="s">
        <v>935</v>
      </c>
      <c r="C18" s="21">
        <v>0</v>
      </c>
      <c r="D18" s="16">
        <f>SUM(D10:D17)</f>
        <v>16850</v>
      </c>
      <c r="E18" s="21">
        <v>0</v>
      </c>
      <c r="F18" s="16">
        <f>SUM(F10:F17)</f>
        <v>125340</v>
      </c>
      <c r="G18" s="22"/>
    </row>
    <row r="19" spans="1:7" x14ac:dyDescent="0.3">
      <c r="A19" s="7"/>
      <c r="C19" s="23"/>
      <c r="D19" s="23"/>
      <c r="E19" s="23"/>
      <c r="F19" s="23"/>
      <c r="G19" s="6"/>
    </row>
    <row r="20" spans="1:7" x14ac:dyDescent="0.3">
      <c r="A20" s="80" t="s">
        <v>936</v>
      </c>
      <c r="B20" s="83" t="s">
        <v>919</v>
      </c>
      <c r="C20" s="60" t="s">
        <v>937</v>
      </c>
      <c r="D20" s="74"/>
      <c r="E20" s="74"/>
      <c r="F20" s="61"/>
      <c r="G20" s="71" t="s">
        <v>921</v>
      </c>
    </row>
    <row r="21" spans="1:7" x14ac:dyDescent="0.3">
      <c r="A21" s="81"/>
      <c r="B21" s="84"/>
      <c r="C21" s="53" t="s">
        <v>922</v>
      </c>
      <c r="D21" s="55"/>
      <c r="E21" s="53" t="s">
        <v>923</v>
      </c>
      <c r="F21" s="24"/>
      <c r="G21" s="72"/>
    </row>
    <row r="22" spans="1:7" x14ac:dyDescent="0.3">
      <c r="A22" s="82"/>
      <c r="B22" s="85"/>
      <c r="C22" s="69"/>
      <c r="D22" s="70"/>
      <c r="E22" s="69"/>
      <c r="F22" s="25"/>
      <c r="G22" s="73"/>
    </row>
    <row r="23" spans="1:7" x14ac:dyDescent="0.3">
      <c r="A23" s="14" t="s">
        <v>938</v>
      </c>
      <c r="B23" s="15" t="s">
        <v>925</v>
      </c>
      <c r="C23" s="16" t="s">
        <v>939</v>
      </c>
      <c r="D23" s="16" t="s">
        <v>940</v>
      </c>
      <c r="E23" s="16" t="s">
        <v>939</v>
      </c>
      <c r="F23" s="16" t="s">
        <v>941</v>
      </c>
      <c r="G23" s="22"/>
    </row>
    <row r="24" spans="1:7" x14ac:dyDescent="0.3">
      <c r="A24" s="14"/>
      <c r="B24" s="18" t="s">
        <v>942</v>
      </c>
      <c r="C24" s="18">
        <f>curr!B113</f>
        <v>0</v>
      </c>
      <c r="D24" s="18">
        <f>ROUND(C24/C32%,0)</f>
        <v>0</v>
      </c>
      <c r="E24" s="18">
        <f>curr!B114</f>
        <v>0</v>
      </c>
      <c r="F24" s="18">
        <f>ROUND(E24/E32%,2)</f>
        <v>0</v>
      </c>
      <c r="G24" s="19"/>
    </row>
    <row r="25" spans="1:7" x14ac:dyDescent="0.3">
      <c r="A25" s="14"/>
      <c r="B25" s="18" t="s">
        <v>943</v>
      </c>
      <c r="C25" s="18">
        <f>curr!B115</f>
        <v>0</v>
      </c>
      <c r="D25" s="18">
        <f>ROUND(C25/C32%,0)</f>
        <v>0</v>
      </c>
      <c r="E25" s="18">
        <f>curr!B116</f>
        <v>0</v>
      </c>
      <c r="F25" s="18">
        <f>ROUND(E25/E32%,2)</f>
        <v>0</v>
      </c>
      <c r="G25" s="19"/>
    </row>
    <row r="26" spans="1:7" x14ac:dyDescent="0.3">
      <c r="A26" s="14"/>
      <c r="B26" s="18" t="s">
        <v>944</v>
      </c>
      <c r="C26" s="18">
        <f>curr!B117</f>
        <v>0</v>
      </c>
      <c r="D26" s="18">
        <f>ROUND(C26/C32%,0)</f>
        <v>0</v>
      </c>
      <c r="E26" s="18">
        <f>curr!B118</f>
        <v>0</v>
      </c>
      <c r="F26" s="18">
        <f>ROUND(E26/E32%,2)</f>
        <v>0</v>
      </c>
      <c r="G26" s="19"/>
    </row>
    <row r="27" spans="1:7" x14ac:dyDescent="0.3">
      <c r="A27" s="14"/>
      <c r="B27" s="18" t="s">
        <v>945</v>
      </c>
      <c r="C27" s="18">
        <f>curr!B119</f>
        <v>0</v>
      </c>
      <c r="D27" s="18">
        <f>ROUND(C27/C32%,0)</f>
        <v>0</v>
      </c>
      <c r="E27" s="18">
        <f>curr!B120</f>
        <v>0</v>
      </c>
      <c r="F27" s="18">
        <f>ROUND(E27/E32%,2)</f>
        <v>0</v>
      </c>
      <c r="G27" s="19"/>
    </row>
    <row r="28" spans="1:7" x14ac:dyDescent="0.3">
      <c r="A28" s="14"/>
      <c r="B28" s="18" t="s">
        <v>946</v>
      </c>
      <c r="C28" s="18">
        <f>curr!B121</f>
        <v>0</v>
      </c>
      <c r="D28" s="18">
        <f>ROUND(C28/C32%,0)</f>
        <v>0</v>
      </c>
      <c r="E28" s="18">
        <f>curr!B122</f>
        <v>0</v>
      </c>
      <c r="F28" s="18">
        <f>ROUND(E28/E32%,2)</f>
        <v>0</v>
      </c>
      <c r="G28" s="19"/>
    </row>
    <row r="29" spans="1:7" x14ac:dyDescent="0.3">
      <c r="A29" s="14"/>
      <c r="B29" s="18" t="s">
        <v>977</v>
      </c>
      <c r="C29" s="18">
        <f>curr!B123</f>
        <v>0</v>
      </c>
      <c r="D29" s="18">
        <f>ROUND(C29/C32%,0)</f>
        <v>0</v>
      </c>
      <c r="E29" s="18">
        <f>curr!B124</f>
        <v>0</v>
      </c>
      <c r="F29" s="18">
        <f>ROUND(E29/E32%,2)</f>
        <v>0</v>
      </c>
      <c r="G29" s="19"/>
    </row>
    <row r="30" spans="1:7" x14ac:dyDescent="0.3">
      <c r="A30" s="14"/>
      <c r="B30" s="18" t="s">
        <v>933</v>
      </c>
      <c r="C30" s="18">
        <f>curr!B128</f>
        <v>8425</v>
      </c>
      <c r="D30" s="18">
        <f>ROUND(C30/C32%,0)</f>
        <v>100</v>
      </c>
      <c r="E30" s="18">
        <f>curr!B129</f>
        <v>62670</v>
      </c>
      <c r="F30" s="18">
        <f>ROUND(E30/E32%,2)</f>
        <v>100</v>
      </c>
      <c r="G30" s="19"/>
    </row>
    <row r="31" spans="1:7" x14ac:dyDescent="0.3">
      <c r="A31" s="14"/>
      <c r="B31" s="18" t="s">
        <v>934</v>
      </c>
      <c r="C31" s="18">
        <f>curr!B125</f>
        <v>0</v>
      </c>
      <c r="D31" s="18">
        <f>ROUND(C31/C32%,0)</f>
        <v>0</v>
      </c>
      <c r="E31" s="18">
        <f>curr!B126</f>
        <v>0</v>
      </c>
      <c r="F31" s="18">
        <f>ROUND(E31/E32%,2)</f>
        <v>0</v>
      </c>
      <c r="G31" s="19"/>
    </row>
    <row r="32" spans="1:7" x14ac:dyDescent="0.3">
      <c r="A32" s="20"/>
      <c r="B32" s="21" t="s">
        <v>947</v>
      </c>
      <c r="C32" s="21">
        <v>8425</v>
      </c>
      <c r="D32" s="21">
        <v>100</v>
      </c>
      <c r="E32" s="21">
        <v>62670</v>
      </c>
      <c r="F32" s="21">
        <v>100</v>
      </c>
      <c r="G32" s="22"/>
    </row>
    <row r="33" spans="1:7" x14ac:dyDescent="0.3">
      <c r="A33" s="7"/>
      <c r="G33" s="6"/>
    </row>
    <row r="34" spans="1:7" x14ac:dyDescent="0.3">
      <c r="A34" s="26" t="s">
        <v>948</v>
      </c>
      <c r="B34" s="11" t="s">
        <v>919</v>
      </c>
      <c r="C34" s="60" t="s">
        <v>949</v>
      </c>
      <c r="D34" s="74"/>
      <c r="E34" s="74"/>
      <c r="F34" s="61"/>
      <c r="G34" s="77" t="s">
        <v>950</v>
      </c>
    </row>
    <row r="35" spans="1:7" x14ac:dyDescent="0.3">
      <c r="A35" s="66"/>
      <c r="B35" s="56"/>
      <c r="C35" s="53" t="s">
        <v>922</v>
      </c>
      <c r="D35" s="55"/>
      <c r="E35" s="53" t="s">
        <v>923</v>
      </c>
      <c r="F35" s="55"/>
      <c r="G35" s="78"/>
    </row>
    <row r="36" spans="1:7" x14ac:dyDescent="0.3">
      <c r="A36" s="67"/>
      <c r="B36" s="68"/>
      <c r="C36" s="69"/>
      <c r="D36" s="70"/>
      <c r="E36" s="69"/>
      <c r="F36" s="70"/>
      <c r="G36" s="79"/>
    </row>
    <row r="37" spans="1:7" x14ac:dyDescent="0.3">
      <c r="A37" s="7" t="s">
        <v>951</v>
      </c>
      <c r="B37" s="27" t="s">
        <v>952</v>
      </c>
      <c r="C37" s="16" t="s">
        <v>939</v>
      </c>
      <c r="D37" s="16" t="s">
        <v>941</v>
      </c>
      <c r="E37" s="16" t="s">
        <v>939</v>
      </c>
      <c r="F37" s="16" t="s">
        <v>941</v>
      </c>
      <c r="G37" s="6"/>
    </row>
    <row r="38" spans="1:7" x14ac:dyDescent="0.3">
      <c r="A38" s="7"/>
      <c r="B38" s="15"/>
      <c r="C38" s="97">
        <f>curr!B61</f>
        <v>5244</v>
      </c>
      <c r="D38" s="98">
        <f>curr!B62</f>
        <v>5.24</v>
      </c>
      <c r="E38" s="48">
        <f>curr!B63</f>
        <v>35064.1</v>
      </c>
      <c r="F38" s="95">
        <f>curr!B64</f>
        <v>4.1900000000000004</v>
      </c>
      <c r="G38" s="6"/>
    </row>
    <row r="39" spans="1:7" x14ac:dyDescent="0.3">
      <c r="A39" s="29"/>
      <c r="B39" s="28"/>
      <c r="C39" s="30" t="s">
        <v>953</v>
      </c>
      <c r="D39" s="31">
        <f>curr!B194</f>
        <v>87.72</v>
      </c>
      <c r="E39" s="32" t="s">
        <v>954</v>
      </c>
      <c r="F39" s="96">
        <f>curr!B65</f>
        <v>57.47</v>
      </c>
      <c r="G39" s="33"/>
    </row>
    <row r="40" spans="1:7" x14ac:dyDescent="0.3">
      <c r="A40" s="7"/>
      <c r="G40" s="6"/>
    </row>
    <row r="41" spans="1:7" x14ac:dyDescent="0.3">
      <c r="A41" s="34" t="s">
        <v>955</v>
      </c>
      <c r="B41" s="35" t="s">
        <v>956</v>
      </c>
      <c r="C41" s="60" t="s">
        <v>922</v>
      </c>
      <c r="D41" s="61"/>
      <c r="E41" s="60" t="s">
        <v>923</v>
      </c>
      <c r="F41" s="61"/>
      <c r="G41" s="22"/>
    </row>
    <row r="42" spans="1:7" x14ac:dyDescent="0.3">
      <c r="A42" s="20"/>
      <c r="B42" s="36"/>
      <c r="C42" s="50">
        <f>curr!B73</f>
        <v>4.6900000000000004</v>
      </c>
      <c r="D42" s="52"/>
      <c r="E42" s="75">
        <f>curr!B74</f>
        <v>5.19</v>
      </c>
      <c r="F42" s="76"/>
      <c r="G42" s="37"/>
    </row>
    <row r="43" spans="1:7" x14ac:dyDescent="0.3">
      <c r="A43" s="7"/>
      <c r="G43" s="6"/>
    </row>
    <row r="44" spans="1:7" x14ac:dyDescent="0.3">
      <c r="A44" s="34" t="s">
        <v>957</v>
      </c>
      <c r="B44" s="21" t="s">
        <v>958</v>
      </c>
      <c r="C44" s="60" t="s">
        <v>922</v>
      </c>
      <c r="D44" s="61"/>
      <c r="E44" s="60" t="s">
        <v>923</v>
      </c>
      <c r="F44" s="61"/>
      <c r="G44" s="22"/>
    </row>
    <row r="45" spans="1:7" x14ac:dyDescent="0.3">
      <c r="A45" s="14"/>
      <c r="B45" s="38" t="s">
        <v>959</v>
      </c>
      <c r="C45" s="64">
        <f>curr!B7</f>
        <v>100000</v>
      </c>
      <c r="D45" s="65"/>
      <c r="E45" s="64">
        <f>curr!B8</f>
        <v>837300</v>
      </c>
      <c r="F45" s="65"/>
      <c r="G45" s="22"/>
    </row>
    <row r="46" spans="1:7" x14ac:dyDescent="0.3">
      <c r="A46" s="14"/>
      <c r="B46" s="38" t="s">
        <v>960</v>
      </c>
      <c r="C46" s="64">
        <f>C45-C47</f>
        <v>84066.880000000005</v>
      </c>
      <c r="D46" s="65"/>
      <c r="E46" s="64">
        <f>E45-E47</f>
        <v>763681.95</v>
      </c>
      <c r="F46" s="65"/>
      <c r="G46" s="22"/>
    </row>
    <row r="47" spans="1:7" x14ac:dyDescent="0.3">
      <c r="A47" s="20"/>
      <c r="B47" s="38" t="s">
        <v>961</v>
      </c>
      <c r="C47" s="64">
        <f>curr!B771</f>
        <v>15933.12</v>
      </c>
      <c r="D47" s="65"/>
      <c r="E47" s="64">
        <f>curr!B772</f>
        <v>73618.05</v>
      </c>
      <c r="F47" s="65"/>
      <c r="G47" s="22"/>
    </row>
    <row r="48" spans="1:7" x14ac:dyDescent="0.3">
      <c r="A48" s="7"/>
      <c r="C48" s="23"/>
      <c r="D48" s="23"/>
      <c r="E48" s="23"/>
      <c r="F48" s="23"/>
      <c r="G48" s="6"/>
    </row>
    <row r="49" spans="1:7" x14ac:dyDescent="0.3">
      <c r="A49" s="39" t="s">
        <v>962</v>
      </c>
      <c r="B49" s="40" t="s">
        <v>963</v>
      </c>
      <c r="C49" s="60" t="s">
        <v>922</v>
      </c>
      <c r="D49" s="61"/>
      <c r="E49" s="60" t="s">
        <v>923</v>
      </c>
      <c r="F49" s="61"/>
      <c r="G49" s="41" t="s">
        <v>950</v>
      </c>
    </row>
    <row r="50" spans="1:7" x14ac:dyDescent="0.3">
      <c r="A50" s="14"/>
      <c r="B50" s="38" t="s">
        <v>964</v>
      </c>
      <c r="C50" s="21" t="s">
        <v>965</v>
      </c>
      <c r="D50" s="21" t="s">
        <v>941</v>
      </c>
      <c r="E50" s="21" t="s">
        <v>965</v>
      </c>
      <c r="F50" s="21" t="s">
        <v>941</v>
      </c>
      <c r="G50" s="22"/>
    </row>
    <row r="51" spans="1:7" x14ac:dyDescent="0.3">
      <c r="A51" s="14"/>
      <c r="B51" s="38"/>
      <c r="C51" s="16">
        <f>curr!B763</f>
        <v>3400</v>
      </c>
      <c r="D51" s="49">
        <f>curr!B765</f>
        <v>3.4</v>
      </c>
      <c r="E51" s="16">
        <f>curr!B764</f>
        <v>15720</v>
      </c>
      <c r="F51" s="16">
        <f>curr!B766</f>
        <v>1.88</v>
      </c>
      <c r="G51" s="22"/>
    </row>
    <row r="52" spans="1:7" x14ac:dyDescent="0.3">
      <c r="A52" s="20"/>
      <c r="B52" s="38"/>
      <c r="C52" s="16" t="s">
        <v>966</v>
      </c>
      <c r="D52" s="16">
        <f>curr!B182</f>
        <v>65.849999999999994</v>
      </c>
      <c r="E52" s="16" t="s">
        <v>967</v>
      </c>
      <c r="F52" s="16"/>
      <c r="G52" s="22"/>
    </row>
    <row r="53" spans="1:7" x14ac:dyDescent="0.3">
      <c r="A53" s="7"/>
      <c r="G53" s="6"/>
    </row>
    <row r="54" spans="1:7" x14ac:dyDescent="0.3">
      <c r="A54" s="42" t="s">
        <v>968</v>
      </c>
      <c r="B54" s="21" t="s">
        <v>969</v>
      </c>
      <c r="C54" s="60" t="s">
        <v>922</v>
      </c>
      <c r="D54" s="61"/>
      <c r="E54" s="60" t="s">
        <v>923</v>
      </c>
      <c r="F54" s="61"/>
      <c r="G54" s="22"/>
    </row>
    <row r="55" spans="1:7" x14ac:dyDescent="0.3">
      <c r="A55" s="29"/>
      <c r="B55" s="28"/>
      <c r="C55" s="62">
        <f>curr!B781</f>
        <v>7.69</v>
      </c>
      <c r="D55" s="63"/>
      <c r="E55" s="62">
        <f>curr!B782</f>
        <v>8.08</v>
      </c>
      <c r="F55" s="63"/>
      <c r="G55" s="37"/>
    </row>
    <row r="56" spans="1:7" x14ac:dyDescent="0.3">
      <c r="A56" s="7"/>
      <c r="G56" s="6"/>
    </row>
    <row r="57" spans="1:7" x14ac:dyDescent="0.3">
      <c r="A57" s="42" t="s">
        <v>970</v>
      </c>
      <c r="B57" s="43" t="s">
        <v>971</v>
      </c>
      <c r="C57" s="53" t="s">
        <v>922</v>
      </c>
      <c r="D57" s="54"/>
      <c r="E57" s="53" t="s">
        <v>923</v>
      </c>
      <c r="F57" s="55"/>
      <c r="G57" s="44" t="s">
        <v>950</v>
      </c>
    </row>
    <row r="58" spans="1:7" x14ac:dyDescent="0.3">
      <c r="A58" s="7"/>
      <c r="B58" s="15" t="s">
        <v>972</v>
      </c>
      <c r="C58" s="56">
        <f>curr!B521</f>
        <v>500</v>
      </c>
      <c r="D58" s="57"/>
      <c r="E58" s="58">
        <f>curr!B522</f>
        <v>1000</v>
      </c>
      <c r="F58" s="59"/>
      <c r="G58" s="19"/>
    </row>
    <row r="59" spans="1:7" x14ac:dyDescent="0.3">
      <c r="A59" s="7"/>
      <c r="B59" s="15" t="s">
        <v>973</v>
      </c>
      <c r="C59" s="56">
        <f>curr!B743</f>
        <v>241.85</v>
      </c>
      <c r="D59" s="57"/>
      <c r="E59" s="58">
        <f>curr!B744</f>
        <v>644.92999999999995</v>
      </c>
      <c r="F59" s="59"/>
      <c r="G59" s="19"/>
    </row>
    <row r="60" spans="1:7" x14ac:dyDescent="0.3">
      <c r="A60" s="29"/>
      <c r="B60" s="28" t="s">
        <v>974</v>
      </c>
      <c r="C60" s="50">
        <f>curr!B753</f>
        <v>62.38</v>
      </c>
      <c r="D60" s="51"/>
      <c r="E60" s="50">
        <f>curr!B754</f>
        <v>166.36</v>
      </c>
      <c r="F60" s="52"/>
      <c r="G60" s="37"/>
    </row>
    <row r="61" spans="1:7" x14ac:dyDescent="0.3">
      <c r="A61" s="5"/>
      <c r="G61" s="6"/>
    </row>
    <row r="62" spans="1:7" x14ac:dyDescent="0.3">
      <c r="A62" s="45" t="s">
        <v>975</v>
      </c>
      <c r="B62" s="46" t="s">
        <v>976</v>
      </c>
      <c r="C62" s="46"/>
      <c r="D62" s="46"/>
      <c r="E62" s="46"/>
      <c r="F62" s="46"/>
      <c r="G62" s="47"/>
    </row>
  </sheetData>
  <mergeCells count="47">
    <mergeCell ref="A20:A22"/>
    <mergeCell ref="B20:B22"/>
    <mergeCell ref="C21:D22"/>
    <mergeCell ref="E21:E22"/>
    <mergeCell ref="A1:G1"/>
    <mergeCell ref="A2:G2"/>
    <mergeCell ref="A3:G3"/>
    <mergeCell ref="C5:D5"/>
    <mergeCell ref="C6:F6"/>
    <mergeCell ref="A6:A8"/>
    <mergeCell ref="C7:D8"/>
    <mergeCell ref="G6:G8"/>
    <mergeCell ref="E7:F8"/>
    <mergeCell ref="G20:G22"/>
    <mergeCell ref="C34:F34"/>
    <mergeCell ref="C41:D41"/>
    <mergeCell ref="E41:F41"/>
    <mergeCell ref="C42:D42"/>
    <mergeCell ref="E42:F42"/>
    <mergeCell ref="G34:G36"/>
    <mergeCell ref="C20:F20"/>
    <mergeCell ref="C47:D47"/>
    <mergeCell ref="E47:F47"/>
    <mergeCell ref="A35:A36"/>
    <mergeCell ref="B35:B36"/>
    <mergeCell ref="C35:D36"/>
    <mergeCell ref="E35:F36"/>
    <mergeCell ref="C44:D44"/>
    <mergeCell ref="E44:F44"/>
    <mergeCell ref="E45:F45"/>
    <mergeCell ref="C45:D45"/>
    <mergeCell ref="C46:D46"/>
    <mergeCell ref="E46:F46"/>
    <mergeCell ref="C49:D49"/>
    <mergeCell ref="E49:F49"/>
    <mergeCell ref="C54:D54"/>
    <mergeCell ref="E54:F54"/>
    <mergeCell ref="C55:D55"/>
    <mergeCell ref="E55:F55"/>
    <mergeCell ref="C60:D60"/>
    <mergeCell ref="E60:F60"/>
    <mergeCell ref="C57:D57"/>
    <mergeCell ref="E57:F57"/>
    <mergeCell ref="C58:D58"/>
    <mergeCell ref="E58:F58"/>
    <mergeCell ref="C59:D59"/>
    <mergeCell ref="E59:F59"/>
  </mergeCells>
  <printOptions horizontalCentered="1"/>
  <pageMargins left="0" right="0" top="0" bottom="0" header="0" footer="0"/>
  <pageSetup paperSize="9"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showGridLines="0" workbookViewId="0">
      <selection sqref="A1:XFD1048576"/>
    </sheetView>
  </sheetViews>
  <sheetFormatPr defaultRowHeight="14.4" x14ac:dyDescent="0.3"/>
  <cols>
    <col min="1" max="1" width="54.77734375" bestFit="1" customWidth="1"/>
    <col min="2" max="2" width="42.21875" bestFit="1" customWidth="1"/>
  </cols>
  <sheetData>
    <row r="1" spans="1:2" x14ac:dyDescent="0.3">
      <c r="A1" t="s">
        <v>0</v>
      </c>
      <c r="B1" s="1">
        <v>44881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>
        <v>10</v>
      </c>
    </row>
    <row r="7" spans="1:2" x14ac:dyDescent="0.3">
      <c r="A7" t="s">
        <v>10</v>
      </c>
      <c r="B7">
        <v>100000</v>
      </c>
    </row>
    <row r="8" spans="1:2" x14ac:dyDescent="0.3">
      <c r="A8" t="s">
        <v>11</v>
      </c>
      <c r="B8">
        <v>837300</v>
      </c>
    </row>
    <row r="9" spans="1:2" x14ac:dyDescent="0.3">
      <c r="A9" t="s">
        <v>12</v>
      </c>
      <c r="B9">
        <v>86184.55</v>
      </c>
    </row>
    <row r="10" spans="1:2" x14ac:dyDescent="0.3">
      <c r="A10" t="s">
        <v>13</v>
      </c>
      <c r="B10">
        <v>860193.56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99.94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0.06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510.41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0.06</v>
      </c>
    </row>
    <row r="25" spans="1:2" x14ac:dyDescent="0.3">
      <c r="A25" t="s">
        <v>28</v>
      </c>
      <c r="B25">
        <v>2440.2600000000002</v>
      </c>
    </row>
    <row r="26" spans="1:2" x14ac:dyDescent="0.3">
      <c r="A26" t="s">
        <v>29</v>
      </c>
      <c r="B26">
        <v>6990.25</v>
      </c>
    </row>
    <row r="27" spans="1:2" x14ac:dyDescent="0.3">
      <c r="A27" t="s">
        <v>30</v>
      </c>
      <c r="B27">
        <v>2.36</v>
      </c>
    </row>
    <row r="28" spans="1:2" x14ac:dyDescent="0.3">
      <c r="A28" t="s">
        <v>31</v>
      </c>
      <c r="B28">
        <v>0.83</v>
      </c>
    </row>
    <row r="29" spans="1:2" x14ac:dyDescent="0.3">
      <c r="A29" t="s">
        <v>32</v>
      </c>
      <c r="B29">
        <v>68326.710000000006</v>
      </c>
    </row>
    <row r="30" spans="1:2" x14ac:dyDescent="0.3">
      <c r="A30" t="s">
        <v>33</v>
      </c>
      <c r="B30">
        <v>541841.29</v>
      </c>
    </row>
    <row r="31" spans="1:2" x14ac:dyDescent="0.3">
      <c r="A31" t="s">
        <v>34</v>
      </c>
      <c r="B31">
        <v>65.95</v>
      </c>
    </row>
    <row r="32" spans="1:2" x14ac:dyDescent="0.3">
      <c r="A32" t="s">
        <v>35</v>
      </c>
      <c r="B32">
        <v>64.27</v>
      </c>
    </row>
    <row r="33" spans="1:2" x14ac:dyDescent="0.3">
      <c r="A33" t="s">
        <v>36</v>
      </c>
      <c r="B33">
        <v>35277.15</v>
      </c>
    </row>
    <row r="34" spans="1:2" x14ac:dyDescent="0.3">
      <c r="A34" t="s">
        <v>37</v>
      </c>
      <c r="B34">
        <v>301234.21999999997</v>
      </c>
    </row>
    <row r="35" spans="1:2" x14ac:dyDescent="0.3">
      <c r="A35" t="s">
        <v>38</v>
      </c>
      <c r="B35">
        <v>34.049999999999997</v>
      </c>
    </row>
    <row r="36" spans="1:2" x14ac:dyDescent="0.3">
      <c r="A36" t="s">
        <v>39</v>
      </c>
      <c r="B36">
        <v>35.729999999999997</v>
      </c>
    </row>
    <row r="37" spans="1:2" x14ac:dyDescent="0.3">
      <c r="A37" t="s">
        <v>40</v>
      </c>
      <c r="B37">
        <v>32836.89</v>
      </c>
    </row>
    <row r="38" spans="1:2" x14ac:dyDescent="0.3">
      <c r="A38" t="s">
        <v>41</v>
      </c>
      <c r="B38">
        <v>294243.96999999997</v>
      </c>
    </row>
    <row r="39" spans="1:2" x14ac:dyDescent="0.3">
      <c r="A39" t="s">
        <v>42</v>
      </c>
      <c r="B39">
        <v>31.694658866956999</v>
      </c>
    </row>
    <row r="40" spans="1:2" x14ac:dyDescent="0.3">
      <c r="A40" t="s">
        <v>43</v>
      </c>
      <c r="B40">
        <v>34.90125931899</v>
      </c>
    </row>
    <row r="41" spans="1:2" x14ac:dyDescent="0.3">
      <c r="A41" t="s">
        <v>44</v>
      </c>
      <c r="B41">
        <v>35277.15</v>
      </c>
    </row>
    <row r="42" spans="1:2" x14ac:dyDescent="0.3">
      <c r="A42" t="s">
        <v>45</v>
      </c>
      <c r="B42">
        <v>301234.21999999997</v>
      </c>
    </row>
    <row r="43" spans="1:2" x14ac:dyDescent="0.3">
      <c r="A43" t="s">
        <v>46</v>
      </c>
      <c r="B43">
        <v>34.050034429218996</v>
      </c>
    </row>
    <row r="44" spans="1:2" x14ac:dyDescent="0.3">
      <c r="A44" t="s">
        <v>47</v>
      </c>
      <c r="B44">
        <v>35.730396201403003</v>
      </c>
    </row>
    <row r="45" spans="1:2" x14ac:dyDescent="0.3">
      <c r="A45" t="s">
        <v>48</v>
      </c>
      <c r="B45">
        <v>8425</v>
      </c>
    </row>
    <row r="46" spans="1:2" x14ac:dyDescent="0.3">
      <c r="A46" t="s">
        <v>49</v>
      </c>
      <c r="B46">
        <v>62670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-493.02</v>
      </c>
    </row>
    <row r="50" spans="1:2" x14ac:dyDescent="0.3">
      <c r="A50" t="s">
        <v>53</v>
      </c>
      <c r="B50">
        <v>5640.06</v>
      </c>
    </row>
    <row r="51" spans="1:2" x14ac:dyDescent="0.3">
      <c r="A51" t="s">
        <v>54</v>
      </c>
      <c r="B51">
        <v>7690.13</v>
      </c>
    </row>
    <row r="52" spans="1:2" x14ac:dyDescent="0.3">
      <c r="A52" t="s">
        <v>55</v>
      </c>
      <c r="B52">
        <v>67665.13</v>
      </c>
    </row>
    <row r="53" spans="1:2" x14ac:dyDescent="0.3">
      <c r="A53" t="s">
        <v>56</v>
      </c>
      <c r="B53">
        <v>7.69</v>
      </c>
    </row>
    <row r="54" spans="1:2" x14ac:dyDescent="0.3">
      <c r="A54" t="s">
        <v>57</v>
      </c>
      <c r="B54">
        <v>8.08</v>
      </c>
    </row>
    <row r="55" spans="1:2" x14ac:dyDescent="0.3">
      <c r="A55" t="s">
        <v>58</v>
      </c>
      <c r="B55">
        <v>12</v>
      </c>
    </row>
    <row r="56" spans="1:2" x14ac:dyDescent="0.3">
      <c r="A56" t="s">
        <v>59</v>
      </c>
      <c r="B56">
        <v>11.84</v>
      </c>
    </row>
    <row r="57" spans="1:2" x14ac:dyDescent="0.3">
      <c r="A57" t="s">
        <v>60</v>
      </c>
      <c r="B57">
        <v>5244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35064.1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5244</v>
      </c>
    </row>
    <row r="62" spans="1:2" x14ac:dyDescent="0.3">
      <c r="A62" t="s">
        <v>65</v>
      </c>
      <c r="B62">
        <v>5.24</v>
      </c>
    </row>
    <row r="63" spans="1:2" x14ac:dyDescent="0.3">
      <c r="A63" t="s">
        <v>66</v>
      </c>
      <c r="B63">
        <v>35064.1</v>
      </c>
    </row>
    <row r="64" spans="1:2" x14ac:dyDescent="0.3">
      <c r="A64" t="s">
        <v>67</v>
      </c>
      <c r="B64">
        <v>4.1900000000000004</v>
      </c>
    </row>
    <row r="65" spans="1:2" x14ac:dyDescent="0.3">
      <c r="A65" t="s">
        <v>68</v>
      </c>
      <c r="B65">
        <v>57.47</v>
      </c>
    </row>
    <row r="66" spans="1:2" x14ac:dyDescent="0.3">
      <c r="A66" t="s">
        <v>69</v>
      </c>
      <c r="B66">
        <v>57.13</v>
      </c>
    </row>
    <row r="67" spans="1:2" x14ac:dyDescent="0.3">
      <c r="A67" t="s">
        <v>70</v>
      </c>
      <c r="B67">
        <v>12.87</v>
      </c>
    </row>
    <row r="68" spans="1:2" x14ac:dyDescent="0.3">
      <c r="A68" t="s">
        <v>71</v>
      </c>
      <c r="B68">
        <v>12.97</v>
      </c>
    </row>
    <row r="69" spans="1:2" x14ac:dyDescent="0.3">
      <c r="A69" t="s">
        <v>72</v>
      </c>
      <c r="B69">
        <v>-493.41</v>
      </c>
    </row>
    <row r="70" spans="1:2" x14ac:dyDescent="0.3">
      <c r="A70" t="s">
        <v>73</v>
      </c>
      <c r="B70">
        <v>8538.8799999999992</v>
      </c>
    </row>
    <row r="71" spans="1:2" x14ac:dyDescent="0.3">
      <c r="A71" t="s">
        <v>74</v>
      </c>
      <c r="B71">
        <v>4688.21</v>
      </c>
    </row>
    <row r="72" spans="1:2" x14ac:dyDescent="0.3">
      <c r="A72" t="s">
        <v>75</v>
      </c>
      <c r="B72">
        <v>43436.62</v>
      </c>
    </row>
    <row r="73" spans="1:2" x14ac:dyDescent="0.3">
      <c r="A73" t="s">
        <v>76</v>
      </c>
      <c r="B73">
        <v>4.6900000000000004</v>
      </c>
    </row>
    <row r="74" spans="1:2" x14ac:dyDescent="0.3">
      <c r="A74" t="s">
        <v>77</v>
      </c>
      <c r="B74">
        <v>5.19</v>
      </c>
    </row>
    <row r="75" spans="1:2" x14ac:dyDescent="0.3">
      <c r="A75" t="s">
        <v>78</v>
      </c>
      <c r="B75">
        <v>104.22</v>
      </c>
    </row>
    <row r="76" spans="1:2" x14ac:dyDescent="0.3">
      <c r="A76" t="s">
        <v>79</v>
      </c>
      <c r="B76">
        <v>105.01</v>
      </c>
    </row>
    <row r="77" spans="1:2" x14ac:dyDescent="0.3">
      <c r="A77" t="s">
        <v>80</v>
      </c>
      <c r="B77">
        <v>104.59</v>
      </c>
    </row>
    <row r="78" spans="1:2" x14ac:dyDescent="0.3">
      <c r="A78" t="s">
        <v>81</v>
      </c>
      <c r="B78">
        <v>105.35</v>
      </c>
    </row>
    <row r="79" spans="1:2" x14ac:dyDescent="0.3">
      <c r="A79" t="s">
        <v>82</v>
      </c>
      <c r="B79">
        <v>33.51</v>
      </c>
    </row>
    <row r="80" spans="1:2" x14ac:dyDescent="0.3">
      <c r="A80" t="s">
        <v>83</v>
      </c>
      <c r="B80">
        <v>34.39</v>
      </c>
    </row>
    <row r="81" spans="1:2" x14ac:dyDescent="0.3">
      <c r="A81" t="s">
        <v>84</v>
      </c>
      <c r="B81">
        <v>5370</v>
      </c>
    </row>
    <row r="82" spans="1:2" x14ac:dyDescent="0.3">
      <c r="A82" t="s">
        <v>85</v>
      </c>
      <c r="B82">
        <v>44420</v>
      </c>
    </row>
    <row r="83" spans="1:2" x14ac:dyDescent="0.3">
      <c r="A83" t="s">
        <v>86</v>
      </c>
      <c r="B83">
        <v>5.37</v>
      </c>
    </row>
    <row r="84" spans="1:2" x14ac:dyDescent="0.3">
      <c r="A84" t="s">
        <v>87</v>
      </c>
      <c r="B84">
        <v>5.31</v>
      </c>
    </row>
    <row r="85" spans="1:2" x14ac:dyDescent="0.3">
      <c r="A85" t="s">
        <v>88</v>
      </c>
      <c r="B85">
        <v>28.92</v>
      </c>
    </row>
    <row r="86" spans="1:2" x14ac:dyDescent="0.3">
      <c r="A86" t="s">
        <v>89</v>
      </c>
      <c r="B86">
        <v>29.04</v>
      </c>
    </row>
    <row r="87" spans="1:2" x14ac:dyDescent="0.3">
      <c r="A87" t="s">
        <v>90</v>
      </c>
      <c r="B87">
        <v>3782</v>
      </c>
    </row>
    <row r="88" spans="1:2" x14ac:dyDescent="0.3">
      <c r="A88" t="s">
        <v>91</v>
      </c>
      <c r="B88">
        <v>28902</v>
      </c>
    </row>
    <row r="89" spans="1:2" x14ac:dyDescent="0.3">
      <c r="A89" t="s">
        <v>92</v>
      </c>
      <c r="B89">
        <v>3.78</v>
      </c>
    </row>
    <row r="90" spans="1:2" x14ac:dyDescent="0.3">
      <c r="A90" t="s">
        <v>93</v>
      </c>
      <c r="B90">
        <v>3.45</v>
      </c>
    </row>
    <row r="91" spans="1:2" x14ac:dyDescent="0.3">
      <c r="A91" t="s">
        <v>94</v>
      </c>
      <c r="B91">
        <v>13.63</v>
      </c>
    </row>
    <row r="92" spans="1:2" x14ac:dyDescent="0.3">
      <c r="A92" t="s">
        <v>95</v>
      </c>
      <c r="B92">
        <v>13.44</v>
      </c>
    </row>
    <row r="93" spans="1:2" x14ac:dyDescent="0.3">
      <c r="A93" t="s">
        <v>96</v>
      </c>
      <c r="B93">
        <v>47.12</v>
      </c>
    </row>
    <row r="94" spans="1:2" x14ac:dyDescent="0.3">
      <c r="A94" t="s">
        <v>97</v>
      </c>
      <c r="B94">
        <v>46.28</v>
      </c>
    </row>
    <row r="95" spans="1:2" x14ac:dyDescent="0.3">
      <c r="A95" t="s">
        <v>98</v>
      </c>
      <c r="B95">
        <v>13628.23</v>
      </c>
    </row>
    <row r="96" spans="1:2" x14ac:dyDescent="0.3">
      <c r="A96" t="s">
        <v>99</v>
      </c>
      <c r="B96">
        <v>112526.7</v>
      </c>
    </row>
    <row r="97" spans="1:2" x14ac:dyDescent="0.3">
      <c r="A97" t="s">
        <v>100</v>
      </c>
      <c r="B97">
        <v>100000</v>
      </c>
    </row>
    <row r="98" spans="1:2" x14ac:dyDescent="0.3">
      <c r="A98" t="s">
        <v>101</v>
      </c>
      <c r="B98">
        <v>86617.241379310304</v>
      </c>
    </row>
    <row r="99" spans="1:2" x14ac:dyDescent="0.3">
      <c r="A99" t="s">
        <v>102</v>
      </c>
      <c r="B99">
        <v>99999.999999999898</v>
      </c>
    </row>
    <row r="100" spans="1:2" x14ac:dyDescent="0.3">
      <c r="A100" t="s">
        <v>103</v>
      </c>
      <c r="B100">
        <v>89537.5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3" spans="1:2" x14ac:dyDescent="0.3">
      <c r="A113" t="s">
        <v>116</v>
      </c>
      <c r="B113">
        <v>0</v>
      </c>
    </row>
    <row r="114" spans="1:2" x14ac:dyDescent="0.3">
      <c r="A114" t="s">
        <v>117</v>
      </c>
      <c r="B114">
        <v>0</v>
      </c>
    </row>
    <row r="115" spans="1:2" x14ac:dyDescent="0.3">
      <c r="A115" t="s">
        <v>118</v>
      </c>
      <c r="B115">
        <v>0</v>
      </c>
    </row>
    <row r="116" spans="1:2" x14ac:dyDescent="0.3">
      <c r="A116" t="s">
        <v>119</v>
      </c>
      <c r="B116">
        <v>0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645</v>
      </c>
    </row>
    <row r="128" spans="1:2" x14ac:dyDescent="0.3">
      <c r="A128" t="s">
        <v>131</v>
      </c>
      <c r="B128">
        <v>8425</v>
      </c>
    </row>
    <row r="129" spans="1:2" x14ac:dyDescent="0.3">
      <c r="A129" t="s">
        <v>132</v>
      </c>
      <c r="B129">
        <v>62670</v>
      </c>
    </row>
    <row r="130" spans="1:2" x14ac:dyDescent="0.3">
      <c r="A130" t="s">
        <v>133</v>
      </c>
      <c r="B130">
        <v>20423</v>
      </c>
    </row>
    <row r="131" spans="1:2" x14ac:dyDescent="0.3">
      <c r="A131" t="s">
        <v>134</v>
      </c>
      <c r="B131">
        <v>21531</v>
      </c>
    </row>
    <row r="132" spans="1:2" x14ac:dyDescent="0.3">
      <c r="A132" t="s">
        <v>135</v>
      </c>
      <c r="B132">
        <v>32699</v>
      </c>
    </row>
    <row r="133" spans="1:2" x14ac:dyDescent="0.3">
      <c r="A133" t="s">
        <v>136</v>
      </c>
      <c r="B133">
        <v>32548.7</v>
      </c>
    </row>
    <row r="134" spans="1:2" x14ac:dyDescent="0.3">
      <c r="A134" t="s">
        <v>137</v>
      </c>
      <c r="B134">
        <v>19268</v>
      </c>
    </row>
    <row r="135" spans="1:2" x14ac:dyDescent="0.3">
      <c r="A135" t="s">
        <v>138</v>
      </c>
      <c r="B135">
        <v>19685.7</v>
      </c>
    </row>
    <row r="136" spans="1:2" x14ac:dyDescent="0.3">
      <c r="A136" t="s">
        <v>139</v>
      </c>
      <c r="B136">
        <v>0</v>
      </c>
    </row>
    <row r="137" spans="1:2" x14ac:dyDescent="0.3">
      <c r="A137" t="s">
        <v>140</v>
      </c>
      <c r="B137">
        <v>0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100</v>
      </c>
    </row>
    <row r="149" spans="1:2" x14ac:dyDescent="0.3">
      <c r="A149" t="s">
        <v>152</v>
      </c>
      <c r="B149">
        <v>100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18.010000000000002</v>
      </c>
    </row>
    <row r="153" spans="1:2" x14ac:dyDescent="0.3">
      <c r="A153" t="s">
        <v>156</v>
      </c>
      <c r="B153">
        <v>14.96</v>
      </c>
    </row>
    <row r="154" spans="1:2" x14ac:dyDescent="0.3">
      <c r="A154" t="s">
        <v>157</v>
      </c>
      <c r="B154">
        <v>83.06</v>
      </c>
    </row>
    <row r="155" spans="1:2" x14ac:dyDescent="0.3">
      <c r="A155" t="s">
        <v>158</v>
      </c>
      <c r="B155">
        <v>17.809999999999999</v>
      </c>
    </row>
    <row r="156" spans="1:2" x14ac:dyDescent="0.3">
      <c r="A156" t="s">
        <v>159</v>
      </c>
      <c r="B156">
        <v>14.73</v>
      </c>
    </row>
    <row r="157" spans="1:2" x14ac:dyDescent="0.3">
      <c r="A157" t="s">
        <v>160</v>
      </c>
      <c r="B157">
        <v>82.71</v>
      </c>
    </row>
    <row r="158" spans="1:2" x14ac:dyDescent="0.3">
      <c r="A158" t="s">
        <v>161</v>
      </c>
      <c r="B158">
        <v>13.61</v>
      </c>
    </row>
    <row r="159" spans="1:2" x14ac:dyDescent="0.3">
      <c r="A159" t="s">
        <v>162</v>
      </c>
      <c r="B159">
        <v>11.11</v>
      </c>
    </row>
    <row r="160" spans="1:2" x14ac:dyDescent="0.3">
      <c r="A160" t="s">
        <v>163</v>
      </c>
      <c r="B160">
        <v>81.63</v>
      </c>
    </row>
    <row r="161" spans="1:2" x14ac:dyDescent="0.3">
      <c r="A161" t="s">
        <v>164</v>
      </c>
      <c r="B161">
        <v>13.34</v>
      </c>
    </row>
    <row r="162" spans="1:2" x14ac:dyDescent="0.3">
      <c r="A162" t="s">
        <v>165</v>
      </c>
      <c r="B162">
        <v>10.85</v>
      </c>
    </row>
    <row r="163" spans="1:2" x14ac:dyDescent="0.3">
      <c r="A163" t="s">
        <v>166</v>
      </c>
      <c r="B163">
        <v>81.33</v>
      </c>
    </row>
    <row r="164" spans="1:2" x14ac:dyDescent="0.3">
      <c r="A164" t="s">
        <v>167</v>
      </c>
      <c r="B164">
        <v>1.41</v>
      </c>
    </row>
    <row r="165" spans="1:2" x14ac:dyDescent="0.3">
      <c r="A165" t="s">
        <v>168</v>
      </c>
      <c r="B165">
        <v>1.06</v>
      </c>
    </row>
    <row r="166" spans="1:2" x14ac:dyDescent="0.3">
      <c r="A166" t="s">
        <v>169</v>
      </c>
      <c r="B166">
        <v>75.180000000000007</v>
      </c>
    </row>
    <row r="167" spans="1:2" x14ac:dyDescent="0.3">
      <c r="A167" t="s">
        <v>170</v>
      </c>
      <c r="B167">
        <v>1.4330000000000001</v>
      </c>
    </row>
    <row r="168" spans="1:2" x14ac:dyDescent="0.3">
      <c r="A168" t="s">
        <v>171</v>
      </c>
      <c r="B168">
        <v>1.0680000000000001</v>
      </c>
    </row>
    <row r="169" spans="1:2" x14ac:dyDescent="0.3">
      <c r="A169" t="s">
        <v>172</v>
      </c>
      <c r="B169">
        <v>74.53</v>
      </c>
    </row>
    <row r="170" spans="1:2" x14ac:dyDescent="0.3">
      <c r="A170" t="s">
        <v>173</v>
      </c>
      <c r="B170">
        <v>13.67</v>
      </c>
    </row>
    <row r="171" spans="1:2" x14ac:dyDescent="0.3">
      <c r="A171" t="s">
        <v>174</v>
      </c>
      <c r="B171">
        <v>11.2</v>
      </c>
    </row>
    <row r="172" spans="1:2" x14ac:dyDescent="0.3">
      <c r="A172" t="s">
        <v>175</v>
      </c>
      <c r="B172">
        <v>81.93</v>
      </c>
    </row>
    <row r="173" spans="1:2" x14ac:dyDescent="0.3">
      <c r="A173" t="s">
        <v>176</v>
      </c>
      <c r="B173">
        <v>13.3</v>
      </c>
    </row>
    <row r="174" spans="1:2" x14ac:dyDescent="0.3">
      <c r="A174" t="s">
        <v>177</v>
      </c>
      <c r="B174">
        <v>10.84</v>
      </c>
    </row>
    <row r="175" spans="1:2" x14ac:dyDescent="0.3">
      <c r="A175" t="s">
        <v>178</v>
      </c>
      <c r="B175">
        <v>81.5</v>
      </c>
    </row>
    <row r="176" spans="1:2" x14ac:dyDescent="0.3">
      <c r="A176" t="s">
        <v>179</v>
      </c>
      <c r="B176">
        <v>11.99</v>
      </c>
    </row>
    <row r="177" spans="1:2" x14ac:dyDescent="0.3">
      <c r="A177" t="s">
        <v>180</v>
      </c>
      <c r="B177">
        <v>9.44</v>
      </c>
    </row>
    <row r="178" spans="1:2" x14ac:dyDescent="0.3">
      <c r="A178" t="s">
        <v>181</v>
      </c>
      <c r="B178">
        <v>78.73</v>
      </c>
    </row>
    <row r="179" spans="1:2" x14ac:dyDescent="0.3">
      <c r="A179" t="s">
        <v>182</v>
      </c>
      <c r="B179">
        <v>11.16</v>
      </c>
    </row>
    <row r="180" spans="1:2" x14ac:dyDescent="0.3">
      <c r="A180" t="s">
        <v>183</v>
      </c>
      <c r="B180">
        <v>8.7100000000000009</v>
      </c>
    </row>
    <row r="181" spans="1:2" x14ac:dyDescent="0.3">
      <c r="A181" t="s">
        <v>184</v>
      </c>
      <c r="B181">
        <v>78.05</v>
      </c>
    </row>
    <row r="182" spans="1:2" x14ac:dyDescent="0.3">
      <c r="A182" t="s">
        <v>185</v>
      </c>
      <c r="B182">
        <v>65.849999999999994</v>
      </c>
    </row>
    <row r="183" spans="1:2" x14ac:dyDescent="0.3">
      <c r="A183" t="s">
        <v>186</v>
      </c>
      <c r="B183">
        <v>53.79</v>
      </c>
    </row>
    <row r="184" spans="1:2" x14ac:dyDescent="0.3">
      <c r="A184" t="s">
        <v>187</v>
      </c>
      <c r="B184">
        <v>81.69</v>
      </c>
    </row>
    <row r="185" spans="1:2" x14ac:dyDescent="0.3">
      <c r="A185" t="s">
        <v>188</v>
      </c>
      <c r="B185">
        <v>65.099999999999994</v>
      </c>
    </row>
    <row r="186" spans="1:2" x14ac:dyDescent="0.3">
      <c r="A186" t="s">
        <v>189</v>
      </c>
      <c r="B186">
        <v>52.79</v>
      </c>
    </row>
    <row r="187" spans="1:2" x14ac:dyDescent="0.3">
      <c r="A187" t="s">
        <v>190</v>
      </c>
      <c r="B187">
        <v>81.09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87.72</v>
      </c>
    </row>
    <row r="195" spans="1:2" x14ac:dyDescent="0.3">
      <c r="A195" t="s">
        <v>198</v>
      </c>
      <c r="B195">
        <v>42.19</v>
      </c>
    </row>
    <row r="196" spans="1:2" x14ac:dyDescent="0.3">
      <c r="A196" t="s">
        <v>199</v>
      </c>
      <c r="B196">
        <v>48.1</v>
      </c>
    </row>
    <row r="197" spans="1:2" x14ac:dyDescent="0.3">
      <c r="A197" t="s">
        <v>200</v>
      </c>
      <c r="B197">
        <v>87.84</v>
      </c>
    </row>
    <row r="198" spans="1:2" x14ac:dyDescent="0.3">
      <c r="A198" t="s">
        <v>201</v>
      </c>
      <c r="B198">
        <v>42.46</v>
      </c>
    </row>
    <row r="199" spans="1:2" x14ac:dyDescent="0.3">
      <c r="A199" t="s">
        <v>202</v>
      </c>
      <c r="B199">
        <v>48.34</v>
      </c>
    </row>
    <row r="200" spans="1:2" x14ac:dyDescent="0.3">
      <c r="A200" t="s">
        <v>203</v>
      </c>
      <c r="B200">
        <v>5.37</v>
      </c>
    </row>
    <row r="201" spans="1:2" x14ac:dyDescent="0.3">
      <c r="A201" t="s">
        <v>204</v>
      </c>
      <c r="B201">
        <v>5.42</v>
      </c>
    </row>
    <row r="202" spans="1:2" x14ac:dyDescent="0.3">
      <c r="A202" t="s">
        <v>205</v>
      </c>
      <c r="B202">
        <v>7.02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6.01</v>
      </c>
    </row>
    <row r="205" spans="1:2" x14ac:dyDescent="0.3">
      <c r="A205" t="s">
        <v>208</v>
      </c>
      <c r="B205">
        <v>1.47</v>
      </c>
    </row>
    <row r="206" spans="1:2" x14ac:dyDescent="0.3">
      <c r="A206" t="s">
        <v>209</v>
      </c>
      <c r="B206">
        <v>1.53</v>
      </c>
    </row>
    <row r="207" spans="1:2" x14ac:dyDescent="0.3">
      <c r="A207" t="s">
        <v>210</v>
      </c>
      <c r="B207">
        <v>50.92</v>
      </c>
    </row>
    <row r="208" spans="1:2" x14ac:dyDescent="0.3">
      <c r="A208" t="s">
        <v>211</v>
      </c>
      <c r="B208">
        <v>51.68</v>
      </c>
    </row>
    <row r="209" spans="1:2" x14ac:dyDescent="0.3">
      <c r="A209" t="s">
        <v>212</v>
      </c>
      <c r="B209">
        <v>0.35</v>
      </c>
    </row>
    <row r="210" spans="1:2" x14ac:dyDescent="0.3">
      <c r="A210" t="s">
        <v>213</v>
      </c>
      <c r="B210">
        <v>0.32</v>
      </c>
    </row>
    <row r="211" spans="1:2" x14ac:dyDescent="0.3">
      <c r="A211" t="s">
        <v>214</v>
      </c>
      <c r="B211">
        <v>1.77</v>
      </c>
    </row>
    <row r="212" spans="1:2" x14ac:dyDescent="0.3">
      <c r="A212" t="s">
        <v>215</v>
      </c>
      <c r="B212">
        <v>1.87</v>
      </c>
    </row>
    <row r="213" spans="1:2" x14ac:dyDescent="0.3">
      <c r="A213" t="s">
        <v>216</v>
      </c>
      <c r="B213">
        <v>72.400000000000006</v>
      </c>
    </row>
    <row r="214" spans="1:2" x14ac:dyDescent="0.3">
      <c r="A214" t="s">
        <v>217</v>
      </c>
      <c r="B214">
        <v>59.88</v>
      </c>
    </row>
    <row r="215" spans="1:2" x14ac:dyDescent="0.3">
      <c r="A215" t="s">
        <v>218</v>
      </c>
      <c r="B215">
        <v>75.98</v>
      </c>
    </row>
    <row r="216" spans="1:2" x14ac:dyDescent="0.3">
      <c r="A216" t="s">
        <v>219</v>
      </c>
      <c r="B216">
        <v>76.64</v>
      </c>
    </row>
    <row r="217" spans="1:2" x14ac:dyDescent="0.3">
      <c r="A217" t="s">
        <v>220</v>
      </c>
      <c r="B217">
        <v>22.43</v>
      </c>
    </row>
    <row r="218" spans="1:2" x14ac:dyDescent="0.3">
      <c r="A218" t="s">
        <v>221</v>
      </c>
      <c r="B218">
        <v>4.46</v>
      </c>
    </row>
    <row r="219" spans="1:2" x14ac:dyDescent="0.3">
      <c r="A219" t="s">
        <v>222</v>
      </c>
      <c r="B219">
        <v>24.58</v>
      </c>
    </row>
    <row r="220" spans="1:2" x14ac:dyDescent="0.3">
      <c r="A220" t="s">
        <v>223</v>
      </c>
      <c r="B220">
        <v>78.760000000000005</v>
      </c>
    </row>
    <row r="221" spans="1:2" x14ac:dyDescent="0.3">
      <c r="A221" t="s">
        <v>224</v>
      </c>
      <c r="B221">
        <v>78.650000000000006</v>
      </c>
    </row>
    <row r="222" spans="1:2" x14ac:dyDescent="0.3">
      <c r="A222" t="s">
        <v>225</v>
      </c>
      <c r="B222">
        <v>23.1</v>
      </c>
    </row>
    <row r="223" spans="1:2" x14ac:dyDescent="0.3">
      <c r="A223" t="s">
        <v>226</v>
      </c>
      <c r="B223">
        <v>24.75</v>
      </c>
    </row>
    <row r="224" spans="1:2" x14ac:dyDescent="0.3">
      <c r="A224" t="s">
        <v>227</v>
      </c>
      <c r="B224">
        <v>32.33</v>
      </c>
    </row>
    <row r="225" spans="1:2" x14ac:dyDescent="0.3">
      <c r="A225" t="s">
        <v>228</v>
      </c>
      <c r="B225">
        <v>81.900000000000006</v>
      </c>
    </row>
    <row r="226" spans="1:2" x14ac:dyDescent="0.3">
      <c r="A226" t="s">
        <v>229</v>
      </c>
      <c r="B226">
        <v>81.98</v>
      </c>
    </row>
    <row r="227" spans="1:2" x14ac:dyDescent="0.3">
      <c r="A227" t="s">
        <v>230</v>
      </c>
      <c r="B227">
        <v>245.85</v>
      </c>
    </row>
    <row r="228" spans="1:2" x14ac:dyDescent="0.3">
      <c r="A228" t="s">
        <v>231</v>
      </c>
      <c r="B228">
        <v>255.88</v>
      </c>
    </row>
    <row r="229" spans="1:2" x14ac:dyDescent="0.3">
      <c r="A229" t="s">
        <v>232</v>
      </c>
      <c r="B229">
        <v>0.96</v>
      </c>
    </row>
    <row r="230" spans="1:2" x14ac:dyDescent="0.3">
      <c r="A230" t="s">
        <v>233</v>
      </c>
      <c r="B230">
        <v>14.75</v>
      </c>
    </row>
    <row r="231" spans="1:2" x14ac:dyDescent="0.3">
      <c r="A231" t="s">
        <v>234</v>
      </c>
      <c r="B231">
        <v>14.6</v>
      </c>
    </row>
    <row r="232" spans="1:2" x14ac:dyDescent="0.3">
      <c r="A232" t="s">
        <v>235</v>
      </c>
      <c r="B232">
        <v>11.58</v>
      </c>
    </row>
    <row r="233" spans="1:2" x14ac:dyDescent="0.3">
      <c r="A233" t="s">
        <v>236</v>
      </c>
      <c r="B233">
        <v>0.43</v>
      </c>
    </row>
    <row r="234" spans="1:2" x14ac:dyDescent="0.3">
      <c r="A234" t="s">
        <v>237</v>
      </c>
      <c r="B234">
        <v>0.44</v>
      </c>
    </row>
    <row r="235" spans="1:2" x14ac:dyDescent="0.3">
      <c r="A235" t="s">
        <v>238</v>
      </c>
      <c r="B235">
        <v>7.0000000000000007E-2</v>
      </c>
    </row>
    <row r="236" spans="1:2" x14ac:dyDescent="0.3">
      <c r="A236" t="s">
        <v>239</v>
      </c>
      <c r="B236">
        <v>0.06</v>
      </c>
    </row>
    <row r="237" spans="1:2" x14ac:dyDescent="0.3">
      <c r="A237" t="s">
        <v>240</v>
      </c>
      <c r="B237">
        <v>1.98</v>
      </c>
    </row>
    <row r="238" spans="1:2" x14ac:dyDescent="0.3">
      <c r="A238" t="s">
        <v>241</v>
      </c>
      <c r="B238">
        <v>2.2000000000000002</v>
      </c>
    </row>
    <row r="239" spans="1:2" x14ac:dyDescent="0.3">
      <c r="A239" t="s">
        <v>242</v>
      </c>
      <c r="B239">
        <v>0.01</v>
      </c>
    </row>
    <row r="240" spans="1:2" x14ac:dyDescent="0.3">
      <c r="A240" t="s">
        <v>243</v>
      </c>
      <c r="B240">
        <v>1.08</v>
      </c>
    </row>
    <row r="241" spans="1:2" x14ac:dyDescent="0.3">
      <c r="A241" t="s">
        <v>244</v>
      </c>
      <c r="B241">
        <v>4.3600000000000003</v>
      </c>
    </row>
    <row r="242" spans="1:2" x14ac:dyDescent="0.3">
      <c r="A242" t="s">
        <v>245</v>
      </c>
      <c r="B242">
        <v>3.8</v>
      </c>
    </row>
    <row r="243" spans="1:2" x14ac:dyDescent="0.3">
      <c r="A243" t="s">
        <v>246</v>
      </c>
      <c r="B243">
        <v>7.65</v>
      </c>
    </row>
    <row r="244" spans="1:2" x14ac:dyDescent="0.3">
      <c r="A244" t="s">
        <v>247</v>
      </c>
      <c r="B244">
        <v>8.0399999999999991</v>
      </c>
    </row>
    <row r="245" spans="1:2" x14ac:dyDescent="0.3">
      <c r="A245" t="s">
        <v>248</v>
      </c>
      <c r="B245">
        <v>70.709999999999994</v>
      </c>
    </row>
    <row r="246" spans="1:2" x14ac:dyDescent="0.3">
      <c r="A246" t="s">
        <v>249</v>
      </c>
      <c r="B246">
        <v>70.62</v>
      </c>
    </row>
    <row r="247" spans="1:2" x14ac:dyDescent="0.3">
      <c r="A247" t="s">
        <v>250</v>
      </c>
      <c r="B247">
        <v>80.209999999999994</v>
      </c>
    </row>
    <row r="248" spans="1:2" x14ac:dyDescent="0.3">
      <c r="A248" t="s">
        <v>251</v>
      </c>
      <c r="B248">
        <v>80.38</v>
      </c>
    </row>
    <row r="249" spans="1:2" x14ac:dyDescent="0.3">
      <c r="A249" t="s">
        <v>252</v>
      </c>
      <c r="B249">
        <v>1.99</v>
      </c>
    </row>
    <row r="250" spans="1:2" x14ac:dyDescent="0.3">
      <c r="A250" t="s">
        <v>253</v>
      </c>
      <c r="B250">
        <v>1.1200000000000001</v>
      </c>
    </row>
    <row r="251" spans="1:2" x14ac:dyDescent="0.3">
      <c r="A251" t="s">
        <v>254</v>
      </c>
      <c r="B251">
        <v>96.46</v>
      </c>
    </row>
    <row r="252" spans="1:2" x14ac:dyDescent="0.3">
      <c r="A252" t="s">
        <v>255</v>
      </c>
      <c r="B252">
        <v>96.26</v>
      </c>
    </row>
    <row r="253" spans="1:2" x14ac:dyDescent="0.3">
      <c r="A253" t="s">
        <v>256</v>
      </c>
      <c r="B253">
        <v>66.41</v>
      </c>
    </row>
    <row r="254" spans="1:2" x14ac:dyDescent="0.3">
      <c r="A254" t="s">
        <v>257</v>
      </c>
      <c r="B254">
        <v>70.91</v>
      </c>
    </row>
    <row r="255" spans="1:2" x14ac:dyDescent="0.3">
      <c r="A255" t="s">
        <v>258</v>
      </c>
      <c r="B255">
        <v>96.8</v>
      </c>
    </row>
    <row r="256" spans="1:2" x14ac:dyDescent="0.3">
      <c r="A256" t="s">
        <v>259</v>
      </c>
      <c r="B256">
        <v>96.56</v>
      </c>
    </row>
    <row r="257" spans="1:2" x14ac:dyDescent="0.3">
      <c r="A257" t="s">
        <v>260</v>
      </c>
      <c r="B257">
        <v>91.18</v>
      </c>
    </row>
    <row r="258" spans="1:2" x14ac:dyDescent="0.3">
      <c r="A258" t="s">
        <v>261</v>
      </c>
      <c r="B258">
        <v>91</v>
      </c>
    </row>
    <row r="259" spans="1:2" x14ac:dyDescent="0.3">
      <c r="A259" t="s">
        <v>262</v>
      </c>
      <c r="B259">
        <v>73.66</v>
      </c>
    </row>
    <row r="260" spans="1:2" x14ac:dyDescent="0.3">
      <c r="A260" t="s">
        <v>263</v>
      </c>
      <c r="B260">
        <v>77.64</v>
      </c>
    </row>
    <row r="261" spans="1:2" x14ac:dyDescent="0.3">
      <c r="A261" t="s">
        <v>264</v>
      </c>
      <c r="B261">
        <v>71.3</v>
      </c>
    </row>
    <row r="262" spans="1:2" x14ac:dyDescent="0.3">
      <c r="A262" t="s">
        <v>265</v>
      </c>
      <c r="B262">
        <v>77.64</v>
      </c>
    </row>
    <row r="263" spans="1:2" x14ac:dyDescent="0.3">
      <c r="A263" t="s">
        <v>266</v>
      </c>
      <c r="B263">
        <v>97.38</v>
      </c>
    </row>
    <row r="264" spans="1:2" x14ac:dyDescent="0.3">
      <c r="A264" t="s">
        <v>267</v>
      </c>
      <c r="B264">
        <v>97.45</v>
      </c>
    </row>
    <row r="265" spans="1:2" x14ac:dyDescent="0.3">
      <c r="A265" t="s">
        <v>268</v>
      </c>
      <c r="B265">
        <v>85.54</v>
      </c>
    </row>
    <row r="266" spans="1:2" x14ac:dyDescent="0.3">
      <c r="A266" t="s">
        <v>269</v>
      </c>
      <c r="B266">
        <v>84.89</v>
      </c>
    </row>
    <row r="267" spans="1:2" x14ac:dyDescent="0.3">
      <c r="A267" t="s">
        <v>270</v>
      </c>
      <c r="B267">
        <v>91.39</v>
      </c>
    </row>
    <row r="268" spans="1:2" x14ac:dyDescent="0.3">
      <c r="A268" t="s">
        <v>271</v>
      </c>
      <c r="B268">
        <v>89.92</v>
      </c>
    </row>
    <row r="269" spans="1:2" x14ac:dyDescent="0.3">
      <c r="A269" t="s">
        <v>272</v>
      </c>
      <c r="B269">
        <v>74.22</v>
      </c>
    </row>
    <row r="270" spans="1:2" x14ac:dyDescent="0.3">
      <c r="A270" t="s">
        <v>273</v>
      </c>
      <c r="B270">
        <v>72.099999999999994</v>
      </c>
    </row>
    <row r="271" spans="1:2" x14ac:dyDescent="0.3">
      <c r="A271" t="s">
        <v>274</v>
      </c>
      <c r="B271">
        <v>103603.86</v>
      </c>
    </row>
    <row r="272" spans="1:2" x14ac:dyDescent="0.3">
      <c r="A272" t="s">
        <v>275</v>
      </c>
      <c r="B272">
        <v>843075.51</v>
      </c>
    </row>
    <row r="273" spans="1:2" x14ac:dyDescent="0.3">
      <c r="A273" t="s">
        <v>276</v>
      </c>
      <c r="B273">
        <v>3603.86</v>
      </c>
    </row>
    <row r="274" spans="1:2" x14ac:dyDescent="0.3">
      <c r="A274" t="s">
        <v>277</v>
      </c>
      <c r="B274">
        <v>5775.51</v>
      </c>
    </row>
    <row r="275" spans="1:2" x14ac:dyDescent="0.3">
      <c r="A275" t="s">
        <v>278</v>
      </c>
      <c r="B275">
        <v>13</v>
      </c>
    </row>
    <row r="276" spans="1:2" x14ac:dyDescent="0.3">
      <c r="A276" t="s">
        <v>279</v>
      </c>
      <c r="B276">
        <v>12</v>
      </c>
    </row>
    <row r="277" spans="1:2" x14ac:dyDescent="0.3">
      <c r="A277" t="s">
        <v>280</v>
      </c>
      <c r="B277">
        <v>32</v>
      </c>
    </row>
    <row r="278" spans="1:2" x14ac:dyDescent="0.3">
      <c r="A278" t="s">
        <v>281</v>
      </c>
      <c r="B278">
        <v>32</v>
      </c>
    </row>
    <row r="279" spans="1:2" x14ac:dyDescent="0.3">
      <c r="A279" t="s">
        <v>282</v>
      </c>
      <c r="B279">
        <v>44.5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0</v>
      </c>
    </row>
    <row r="282" spans="1:2" x14ac:dyDescent="0.3">
      <c r="A282" t="s">
        <v>285</v>
      </c>
      <c r="B282">
        <v>15590</v>
      </c>
    </row>
    <row r="283" spans="1:2" x14ac:dyDescent="0.3">
      <c r="A283" t="s">
        <v>286</v>
      </c>
      <c r="B283">
        <v>140500</v>
      </c>
    </row>
    <row r="284" spans="1:2" x14ac:dyDescent="0.3">
      <c r="A284" t="s">
        <v>287</v>
      </c>
      <c r="B284">
        <v>15590</v>
      </c>
    </row>
    <row r="285" spans="1:2" x14ac:dyDescent="0.3">
      <c r="A285" t="s">
        <v>288</v>
      </c>
      <c r="B285">
        <v>140500</v>
      </c>
    </row>
    <row r="286" spans="1:2" x14ac:dyDescent="0.3">
      <c r="A286" t="s">
        <v>289</v>
      </c>
      <c r="B286">
        <v>19250</v>
      </c>
    </row>
    <row r="287" spans="1:2" x14ac:dyDescent="0.3">
      <c r="A287" t="s">
        <v>290</v>
      </c>
      <c r="B287">
        <v>201540</v>
      </c>
    </row>
    <row r="288" spans="1:2" x14ac:dyDescent="0.3">
      <c r="A288" t="s">
        <v>291</v>
      </c>
      <c r="B288">
        <v>1559</v>
      </c>
    </row>
    <row r="289" spans="1:2" x14ac:dyDescent="0.3">
      <c r="A289" t="s">
        <v>292</v>
      </c>
      <c r="B289">
        <v>14050</v>
      </c>
    </row>
    <row r="290" spans="1:2" x14ac:dyDescent="0.3">
      <c r="A290" t="s">
        <v>293</v>
      </c>
      <c r="B290">
        <v>14050</v>
      </c>
    </row>
    <row r="291" spans="1:2" x14ac:dyDescent="0.3">
      <c r="A291" t="s">
        <v>294</v>
      </c>
      <c r="B291">
        <v>1925</v>
      </c>
    </row>
    <row r="292" spans="1:2" x14ac:dyDescent="0.3">
      <c r="A292" t="s">
        <v>295</v>
      </c>
      <c r="B292">
        <v>20154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20</v>
      </c>
    </row>
    <row r="295" spans="1:2" x14ac:dyDescent="0.3">
      <c r="A295" t="s">
        <v>298</v>
      </c>
      <c r="B295">
        <v>0</v>
      </c>
    </row>
    <row r="296" spans="1:2" x14ac:dyDescent="0.3">
      <c r="A296" t="s">
        <v>299</v>
      </c>
      <c r="B296">
        <v>0</v>
      </c>
    </row>
    <row r="297" spans="1:2" x14ac:dyDescent="0.3">
      <c r="A297" t="s">
        <v>300</v>
      </c>
      <c r="B297">
        <v>7.8</v>
      </c>
    </row>
    <row r="298" spans="1:2" x14ac:dyDescent="0.3">
      <c r="A298" t="s">
        <v>301</v>
      </c>
      <c r="B298">
        <v>768.87</v>
      </c>
    </row>
    <row r="299" spans="1:2" x14ac:dyDescent="0.3">
      <c r="A299" t="s">
        <v>302</v>
      </c>
      <c r="B299">
        <v>15590</v>
      </c>
    </row>
    <row r="300" spans="1:2" x14ac:dyDescent="0.3">
      <c r="A300" t="s">
        <v>303</v>
      </c>
      <c r="B300">
        <v>140500</v>
      </c>
    </row>
    <row r="301" spans="1:2" x14ac:dyDescent="0.3">
      <c r="A301" t="s">
        <v>304</v>
      </c>
      <c r="B301">
        <v>1559</v>
      </c>
    </row>
    <row r="302" spans="1:2" x14ac:dyDescent="0.3">
      <c r="A302" t="s">
        <v>305</v>
      </c>
      <c r="B302">
        <v>14050</v>
      </c>
    </row>
    <row r="303" spans="1:2" x14ac:dyDescent="0.3">
      <c r="A303" t="s">
        <v>306</v>
      </c>
      <c r="B303">
        <v>35.14</v>
      </c>
    </row>
    <row r="304" spans="1:2" x14ac:dyDescent="0.3">
      <c r="A304" t="s">
        <v>307</v>
      </c>
      <c r="B304">
        <v>36.76</v>
      </c>
    </row>
    <row r="305" spans="1:2" x14ac:dyDescent="0.3">
      <c r="A305" t="s">
        <v>308</v>
      </c>
      <c r="B305">
        <v>41.71</v>
      </c>
    </row>
    <row r="306" spans="1:2" x14ac:dyDescent="0.3">
      <c r="A306" t="s">
        <v>309</v>
      </c>
      <c r="B306">
        <v>49.11</v>
      </c>
    </row>
    <row r="307" spans="1:2" x14ac:dyDescent="0.3">
      <c r="A307" t="s">
        <v>310</v>
      </c>
      <c r="B307">
        <v>29.6</v>
      </c>
    </row>
    <row r="308" spans="1:2" x14ac:dyDescent="0.3">
      <c r="A308" t="s">
        <v>311</v>
      </c>
      <c r="B308">
        <v>36.33</v>
      </c>
    </row>
    <row r="309" spans="1:2" x14ac:dyDescent="0.3">
      <c r="A309" t="s">
        <v>312</v>
      </c>
      <c r="B309">
        <v>35.130000000000003</v>
      </c>
    </row>
    <row r="310" spans="1:2" x14ac:dyDescent="0.3">
      <c r="A310" t="s">
        <v>313</v>
      </c>
      <c r="B310">
        <v>48.54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384560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4.59</v>
      </c>
    </row>
    <row r="315" spans="1:2" x14ac:dyDescent="0.3">
      <c r="A315" t="s">
        <v>318</v>
      </c>
      <c r="B315">
        <v>106069</v>
      </c>
    </row>
    <row r="316" spans="1:2" x14ac:dyDescent="0.3">
      <c r="A316" t="s">
        <v>319</v>
      </c>
      <c r="B316">
        <v>1280133</v>
      </c>
    </row>
    <row r="317" spans="1:2" x14ac:dyDescent="0.3">
      <c r="A317" t="s">
        <v>320</v>
      </c>
      <c r="B317">
        <v>10.61</v>
      </c>
    </row>
    <row r="318" spans="1:2" x14ac:dyDescent="0.3">
      <c r="A318" t="s">
        <v>321</v>
      </c>
      <c r="B318">
        <v>15.29</v>
      </c>
    </row>
    <row r="319" spans="1:2" x14ac:dyDescent="0.3">
      <c r="A319" t="s">
        <v>322</v>
      </c>
      <c r="B319">
        <v>189900</v>
      </c>
    </row>
    <row r="320" spans="1:2" x14ac:dyDescent="0.3">
      <c r="A320" t="s">
        <v>323</v>
      </c>
      <c r="B320">
        <v>1377230</v>
      </c>
    </row>
    <row r="321" spans="1:2" x14ac:dyDescent="0.3">
      <c r="A321" t="s">
        <v>324</v>
      </c>
      <c r="B321">
        <v>18.989999999999998</v>
      </c>
    </row>
    <row r="322" spans="1:2" x14ac:dyDescent="0.3">
      <c r="A322" t="s">
        <v>325</v>
      </c>
      <c r="B322">
        <v>16.45</v>
      </c>
    </row>
    <row r="323" spans="1:2" x14ac:dyDescent="0.3">
      <c r="A323" t="s">
        <v>326</v>
      </c>
      <c r="B323">
        <v>295969</v>
      </c>
    </row>
    <row r="324" spans="1:2" x14ac:dyDescent="0.3">
      <c r="A324" t="s">
        <v>327</v>
      </c>
      <c r="B324">
        <v>29.6</v>
      </c>
    </row>
    <row r="325" spans="1:2" x14ac:dyDescent="0.3">
      <c r="A325" t="s">
        <v>328</v>
      </c>
      <c r="B325">
        <v>3041923</v>
      </c>
    </row>
    <row r="326" spans="1:2" x14ac:dyDescent="0.3">
      <c r="A326" t="s">
        <v>329</v>
      </c>
      <c r="B326">
        <v>36.33</v>
      </c>
    </row>
    <row r="327" spans="1:2" x14ac:dyDescent="0.3">
      <c r="A327" t="s">
        <v>330</v>
      </c>
      <c r="B327">
        <v>35.130000000000003</v>
      </c>
    </row>
    <row r="328" spans="1:2" x14ac:dyDescent="0.3">
      <c r="A328" t="s">
        <v>331</v>
      </c>
      <c r="B328">
        <v>48.54</v>
      </c>
    </row>
    <row r="329" spans="1:2" x14ac:dyDescent="0.3">
      <c r="A329" t="s">
        <v>332</v>
      </c>
      <c r="B329">
        <v>485.38742620073401</v>
      </c>
    </row>
    <row r="330" spans="1:2" x14ac:dyDescent="0.3">
      <c r="A330" t="s">
        <v>333</v>
      </c>
      <c r="B330">
        <v>749800</v>
      </c>
    </row>
    <row r="331" spans="1:2" x14ac:dyDescent="0.3">
      <c r="A331" t="s">
        <v>334</v>
      </c>
      <c r="B331">
        <v>74.98</v>
      </c>
    </row>
    <row r="332" spans="1:2" x14ac:dyDescent="0.3">
      <c r="A332" t="s">
        <v>335</v>
      </c>
      <c r="B332">
        <v>6415302</v>
      </c>
    </row>
    <row r="333" spans="1:2" x14ac:dyDescent="0.3">
      <c r="A333" t="s">
        <v>336</v>
      </c>
      <c r="B333">
        <v>76.62</v>
      </c>
    </row>
    <row r="334" spans="1:2" x14ac:dyDescent="0.3">
      <c r="A334" t="s">
        <v>337</v>
      </c>
      <c r="B334">
        <v>313530</v>
      </c>
    </row>
    <row r="335" spans="1:2" x14ac:dyDescent="0.3">
      <c r="A335" t="s">
        <v>338</v>
      </c>
      <c r="B335">
        <v>31.35</v>
      </c>
    </row>
    <row r="336" spans="1:2" x14ac:dyDescent="0.3">
      <c r="A336" t="s">
        <v>339</v>
      </c>
      <c r="B336">
        <v>2789584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33.32</v>
      </c>
    </row>
    <row r="340" spans="1:2" x14ac:dyDescent="0.3">
      <c r="A340" t="s">
        <v>343</v>
      </c>
      <c r="B340">
        <v>28919.51</v>
      </c>
    </row>
    <row r="341" spans="1:2" x14ac:dyDescent="0.3">
      <c r="A341" t="s">
        <v>344</v>
      </c>
      <c r="B341">
        <v>28.92</v>
      </c>
    </row>
    <row r="342" spans="1:2" x14ac:dyDescent="0.3">
      <c r="A342" t="s">
        <v>345</v>
      </c>
      <c r="B342">
        <v>243151.95</v>
      </c>
    </row>
    <row r="343" spans="1:2" x14ac:dyDescent="0.3">
      <c r="A343" t="s">
        <v>346</v>
      </c>
      <c r="B343">
        <v>29.04</v>
      </c>
    </row>
    <row r="344" spans="1:2" x14ac:dyDescent="0.3">
      <c r="A344" t="s">
        <v>347</v>
      </c>
      <c r="B344">
        <v>25056.97</v>
      </c>
    </row>
    <row r="345" spans="1:2" x14ac:dyDescent="0.3">
      <c r="A345" t="s">
        <v>348</v>
      </c>
      <c r="B345">
        <v>25.06</v>
      </c>
    </row>
    <row r="346" spans="1:2" x14ac:dyDescent="0.3">
      <c r="A346" t="s">
        <v>349</v>
      </c>
      <c r="B346">
        <v>231473.14</v>
      </c>
    </row>
    <row r="347" spans="1:2" x14ac:dyDescent="0.3">
      <c r="A347" t="s">
        <v>350</v>
      </c>
      <c r="B347">
        <v>27.65</v>
      </c>
    </row>
    <row r="348" spans="1:2" x14ac:dyDescent="0.3">
      <c r="A348" t="s">
        <v>351</v>
      </c>
      <c r="B348">
        <v>1491.7</v>
      </c>
    </row>
    <row r="349" spans="1:2" x14ac:dyDescent="0.3">
      <c r="A349" t="s">
        <v>352</v>
      </c>
      <c r="B349">
        <v>1.49</v>
      </c>
    </row>
    <row r="350" spans="1:2" x14ac:dyDescent="0.3">
      <c r="A350" t="s">
        <v>353</v>
      </c>
      <c r="B350">
        <v>2412.1</v>
      </c>
    </row>
    <row r="351" spans="1:2" x14ac:dyDescent="0.3">
      <c r="A351" t="s">
        <v>354</v>
      </c>
      <c r="B351">
        <v>0.28999999999999998</v>
      </c>
    </row>
    <row r="352" spans="1:2" x14ac:dyDescent="0.3">
      <c r="A352" t="s">
        <v>355</v>
      </c>
      <c r="B352">
        <v>3862.54</v>
      </c>
    </row>
    <row r="353" spans="1:2" x14ac:dyDescent="0.3">
      <c r="A353" t="s">
        <v>356</v>
      </c>
      <c r="B353">
        <v>11678.81</v>
      </c>
    </row>
    <row r="354" spans="1:2" x14ac:dyDescent="0.3">
      <c r="A354" t="s">
        <v>357</v>
      </c>
      <c r="B354">
        <v>1.47</v>
      </c>
    </row>
    <row r="355" spans="1:2" x14ac:dyDescent="0.3">
      <c r="A355" t="s">
        <v>358</v>
      </c>
      <c r="B355">
        <v>0</v>
      </c>
    </row>
    <row r="356" spans="1:2" x14ac:dyDescent="0.3">
      <c r="A356" t="s">
        <v>359</v>
      </c>
      <c r="B356">
        <v>8.1</v>
      </c>
    </row>
    <row r="357" spans="1:2" x14ac:dyDescent="0.3">
      <c r="A357" t="s">
        <v>360</v>
      </c>
      <c r="B357">
        <v>7.95</v>
      </c>
    </row>
    <row r="358" spans="1:2" x14ac:dyDescent="0.3">
      <c r="A358" t="s">
        <v>361</v>
      </c>
      <c r="B358">
        <v>24</v>
      </c>
    </row>
    <row r="359" spans="1:2" x14ac:dyDescent="0.3">
      <c r="A359" t="s">
        <v>362</v>
      </c>
      <c r="B359">
        <v>25.2</v>
      </c>
    </row>
    <row r="360" spans="1:2" x14ac:dyDescent="0.3">
      <c r="A360" t="s">
        <v>363</v>
      </c>
      <c r="B360">
        <v>129</v>
      </c>
    </row>
    <row r="361" spans="1:2" x14ac:dyDescent="0.3">
      <c r="A361" t="s">
        <v>364</v>
      </c>
      <c r="B361">
        <v>129.80000000000001</v>
      </c>
    </row>
    <row r="362" spans="1:2" x14ac:dyDescent="0.3">
      <c r="A362" t="s">
        <v>365</v>
      </c>
      <c r="B362">
        <v>23</v>
      </c>
    </row>
    <row r="363" spans="1:2" x14ac:dyDescent="0.3">
      <c r="A363" t="s">
        <v>366</v>
      </c>
      <c r="B363">
        <v>25.4</v>
      </c>
    </row>
    <row r="364" spans="1:2" x14ac:dyDescent="0.3">
      <c r="A364" t="s">
        <v>367</v>
      </c>
      <c r="B364">
        <v>81</v>
      </c>
    </row>
    <row r="365" spans="1:2" x14ac:dyDescent="0.3">
      <c r="A365" t="s">
        <v>368</v>
      </c>
      <c r="B365">
        <v>77.2</v>
      </c>
    </row>
    <row r="366" spans="1:2" x14ac:dyDescent="0.3">
      <c r="A366" t="s">
        <v>369</v>
      </c>
      <c r="B366">
        <v>28</v>
      </c>
    </row>
    <row r="367" spans="1:2" x14ac:dyDescent="0.3">
      <c r="A367" t="s">
        <v>370</v>
      </c>
      <c r="B367">
        <v>334</v>
      </c>
    </row>
    <row r="368" spans="1:2" x14ac:dyDescent="0.3">
      <c r="A368" t="s">
        <v>371</v>
      </c>
      <c r="B368">
        <v>95.09</v>
      </c>
    </row>
    <row r="369" spans="1:2" x14ac:dyDescent="0.3">
      <c r="A369" t="s">
        <v>372</v>
      </c>
      <c r="B369">
        <v>94.96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200</v>
      </c>
    </row>
    <row r="373" spans="1:2" x14ac:dyDescent="0.3">
      <c r="A373" t="s">
        <v>376</v>
      </c>
      <c r="B373">
        <v>50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0.02</v>
      </c>
    </row>
    <row r="376" spans="1:2" x14ac:dyDescent="0.3">
      <c r="A376" t="s">
        <v>379</v>
      </c>
      <c r="B376">
        <v>5.0000000000000001E-3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0.25</v>
      </c>
    </row>
    <row r="379" spans="1:2" x14ac:dyDescent="0.3">
      <c r="A379" t="s">
        <v>382</v>
      </c>
      <c r="B379">
        <v>250</v>
      </c>
    </row>
    <row r="380" spans="1:2" x14ac:dyDescent="0.3">
      <c r="A380" t="s">
        <v>383</v>
      </c>
      <c r="B380">
        <v>1430</v>
      </c>
    </row>
    <row r="381" spans="1:2" x14ac:dyDescent="0.3">
      <c r="A381" t="s">
        <v>384</v>
      </c>
      <c r="B381">
        <v>550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0.17</v>
      </c>
    </row>
    <row r="384" spans="1:2" x14ac:dyDescent="0.3">
      <c r="A384" t="s">
        <v>387</v>
      </c>
      <c r="B384">
        <v>7.0000000000000007E-2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0.23647438194195999</v>
      </c>
    </row>
    <row r="387" spans="1:2" x14ac:dyDescent="0.3">
      <c r="A387" t="s">
        <v>390</v>
      </c>
      <c r="B387">
        <v>1980</v>
      </c>
    </row>
    <row r="388" spans="1:2" x14ac:dyDescent="0.3">
      <c r="A388" t="s">
        <v>391</v>
      </c>
      <c r="B388">
        <v>25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1955</v>
      </c>
    </row>
    <row r="391" spans="1:2" x14ac:dyDescent="0.3">
      <c r="A391" t="s">
        <v>394</v>
      </c>
      <c r="B391">
        <v>35140</v>
      </c>
    </row>
    <row r="392" spans="1:2" x14ac:dyDescent="0.3">
      <c r="A392" t="s">
        <v>395</v>
      </c>
      <c r="B392">
        <v>307770</v>
      </c>
    </row>
    <row r="393" spans="1:2" x14ac:dyDescent="0.3">
      <c r="A393" t="s">
        <v>396</v>
      </c>
      <c r="B393">
        <v>3514</v>
      </c>
    </row>
    <row r="394" spans="1:2" x14ac:dyDescent="0.3">
      <c r="A394" t="s">
        <v>397</v>
      </c>
      <c r="B394">
        <v>30777</v>
      </c>
    </row>
    <row r="395" spans="1:2" x14ac:dyDescent="0.3">
      <c r="A395" t="s">
        <v>398</v>
      </c>
      <c r="B395">
        <v>35.14</v>
      </c>
    </row>
    <row r="396" spans="1:2" x14ac:dyDescent="0.3">
      <c r="A396" t="s">
        <v>399</v>
      </c>
      <c r="B396">
        <v>36.76</v>
      </c>
    </row>
    <row r="397" spans="1:2" x14ac:dyDescent="0.3">
      <c r="A397" t="s">
        <v>400</v>
      </c>
      <c r="B397">
        <v>38</v>
      </c>
    </row>
    <row r="398" spans="1:2" x14ac:dyDescent="0.3">
      <c r="A398" t="s">
        <v>401</v>
      </c>
      <c r="B398">
        <v>8360</v>
      </c>
    </row>
    <row r="399" spans="1:2" x14ac:dyDescent="0.3">
      <c r="A399" t="s">
        <v>402</v>
      </c>
      <c r="B399">
        <v>5</v>
      </c>
    </row>
    <row r="400" spans="1:2" x14ac:dyDescent="0.3">
      <c r="A400" t="s">
        <v>403</v>
      </c>
      <c r="B400">
        <v>300</v>
      </c>
    </row>
    <row r="401" spans="1:2" x14ac:dyDescent="0.3">
      <c r="A401" t="s">
        <v>404</v>
      </c>
      <c r="B401">
        <v>19</v>
      </c>
    </row>
    <row r="402" spans="1:2" x14ac:dyDescent="0.3">
      <c r="A402" t="s">
        <v>405</v>
      </c>
      <c r="B402">
        <v>760</v>
      </c>
    </row>
    <row r="403" spans="1:2" x14ac:dyDescent="0.3">
      <c r="A403" t="s">
        <v>406</v>
      </c>
      <c r="B403">
        <v>17</v>
      </c>
    </row>
    <row r="404" spans="1:2" x14ac:dyDescent="0.3">
      <c r="A404" t="s">
        <v>407</v>
      </c>
      <c r="B404">
        <v>340</v>
      </c>
    </row>
    <row r="405" spans="1:2" x14ac:dyDescent="0.3">
      <c r="A405" t="s">
        <v>408</v>
      </c>
      <c r="B405">
        <v>93.13</v>
      </c>
    </row>
    <row r="406" spans="1:2" x14ac:dyDescent="0.3">
      <c r="A406" t="s">
        <v>409</v>
      </c>
      <c r="B406">
        <v>93.14</v>
      </c>
    </row>
    <row r="407" spans="1:2" x14ac:dyDescent="0.3">
      <c r="A407" t="s">
        <v>410</v>
      </c>
      <c r="B407">
        <v>80.45</v>
      </c>
    </row>
    <row r="408" spans="1:2" x14ac:dyDescent="0.3">
      <c r="A408" t="s">
        <v>411</v>
      </c>
      <c r="B408">
        <v>77.89</v>
      </c>
    </row>
    <row r="409" spans="1:2" x14ac:dyDescent="0.3">
      <c r="A409" t="s">
        <v>412</v>
      </c>
      <c r="B409">
        <v>86.38</v>
      </c>
    </row>
    <row r="410" spans="1:2" x14ac:dyDescent="0.3">
      <c r="A410" t="s">
        <v>413</v>
      </c>
      <c r="B410">
        <v>83.63</v>
      </c>
    </row>
    <row r="411" spans="1:2" x14ac:dyDescent="0.3">
      <c r="A411" t="s">
        <v>414</v>
      </c>
      <c r="B411">
        <v>14200</v>
      </c>
    </row>
    <row r="412" spans="1:2" x14ac:dyDescent="0.3">
      <c r="A412" t="s">
        <v>415</v>
      </c>
      <c r="B412">
        <v>100100</v>
      </c>
    </row>
    <row r="413" spans="1:2" x14ac:dyDescent="0.3">
      <c r="A413" t="s">
        <v>416</v>
      </c>
      <c r="B413">
        <v>15.64</v>
      </c>
    </row>
    <row r="414" spans="1:2" x14ac:dyDescent="0.3">
      <c r="A414" t="s">
        <v>417</v>
      </c>
      <c r="B414">
        <v>16.47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91.63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73.33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80.03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1600</v>
      </c>
    </row>
    <row r="423" spans="1:2" x14ac:dyDescent="0.3">
      <c r="A423" t="s">
        <v>426</v>
      </c>
      <c r="B423">
        <v>95.72</v>
      </c>
    </row>
    <row r="424" spans="1:2" x14ac:dyDescent="0.3">
      <c r="A424" t="s">
        <v>427</v>
      </c>
      <c r="B424">
        <v>94.71</v>
      </c>
    </row>
    <row r="425" spans="1:2" x14ac:dyDescent="0.3">
      <c r="A425" t="s">
        <v>428</v>
      </c>
      <c r="B425">
        <v>68.02</v>
      </c>
    </row>
    <row r="426" spans="1:2" x14ac:dyDescent="0.3">
      <c r="A426" t="s">
        <v>429</v>
      </c>
      <c r="B426">
        <v>63.78</v>
      </c>
    </row>
    <row r="427" spans="1:2" x14ac:dyDescent="0.3">
      <c r="A427" t="s">
        <v>430</v>
      </c>
      <c r="B427">
        <v>71.06</v>
      </c>
    </row>
    <row r="428" spans="1:2" x14ac:dyDescent="0.3">
      <c r="A428" t="s">
        <v>431</v>
      </c>
      <c r="B428">
        <v>67.34</v>
      </c>
    </row>
    <row r="429" spans="1:2" x14ac:dyDescent="0.3">
      <c r="A429" t="s">
        <v>432</v>
      </c>
      <c r="B429">
        <v>7600</v>
      </c>
    </row>
    <row r="430" spans="1:2" x14ac:dyDescent="0.3">
      <c r="A430" t="s">
        <v>433</v>
      </c>
      <c r="B430">
        <v>54550</v>
      </c>
    </row>
    <row r="431" spans="1:2" x14ac:dyDescent="0.3">
      <c r="A431" t="s">
        <v>434</v>
      </c>
      <c r="B431">
        <v>22.95</v>
      </c>
    </row>
    <row r="432" spans="1:2" x14ac:dyDescent="0.3">
      <c r="A432" t="s">
        <v>435</v>
      </c>
      <c r="B432">
        <v>18.940000000000001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78.08</v>
      </c>
    </row>
    <row r="452" spans="1:2" x14ac:dyDescent="0.3">
      <c r="A452" t="s">
        <v>455</v>
      </c>
      <c r="B452">
        <v>75.88</v>
      </c>
    </row>
    <row r="453" spans="1:2" x14ac:dyDescent="0.3">
      <c r="A453" t="s">
        <v>456</v>
      </c>
      <c r="B453">
        <v>55.23</v>
      </c>
    </row>
    <row r="454" spans="1:2" x14ac:dyDescent="0.3">
      <c r="A454" t="s">
        <v>457</v>
      </c>
      <c r="B454">
        <v>50.96</v>
      </c>
    </row>
    <row r="455" spans="1:2" x14ac:dyDescent="0.3">
      <c r="A455" t="s">
        <v>458</v>
      </c>
      <c r="B455">
        <v>70.739999999999995</v>
      </c>
    </row>
    <row r="456" spans="1:2" x14ac:dyDescent="0.3">
      <c r="A456" t="s">
        <v>459</v>
      </c>
      <c r="B456">
        <v>67.16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87.72</v>
      </c>
    </row>
    <row r="464" spans="1:2" x14ac:dyDescent="0.3">
      <c r="A464" t="s">
        <v>467</v>
      </c>
      <c r="B464">
        <v>87.88</v>
      </c>
    </row>
    <row r="465" spans="1:2" x14ac:dyDescent="0.3">
      <c r="A465" t="s">
        <v>468</v>
      </c>
      <c r="B465">
        <v>42.2</v>
      </c>
    </row>
    <row r="466" spans="1:2" x14ac:dyDescent="0.3">
      <c r="A466" t="s">
        <v>469</v>
      </c>
      <c r="B466">
        <v>42.53</v>
      </c>
    </row>
    <row r="467" spans="1:2" x14ac:dyDescent="0.3">
      <c r="A467" t="s">
        <v>470</v>
      </c>
      <c r="B467">
        <v>48.11</v>
      </c>
    </row>
    <row r="468" spans="1:2" x14ac:dyDescent="0.3">
      <c r="A468" t="s">
        <v>471</v>
      </c>
      <c r="B468">
        <v>48.4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86.43</v>
      </c>
    </row>
    <row r="488" spans="1:2" x14ac:dyDescent="0.3">
      <c r="A488" t="s">
        <v>491</v>
      </c>
      <c r="B488">
        <v>86.65</v>
      </c>
    </row>
    <row r="489" spans="1:2" x14ac:dyDescent="0.3">
      <c r="A489" t="s">
        <v>492</v>
      </c>
      <c r="B489">
        <v>84.63</v>
      </c>
    </row>
    <row r="490" spans="1:2" x14ac:dyDescent="0.3">
      <c r="A490" t="s">
        <v>493</v>
      </c>
      <c r="B490">
        <v>84.99</v>
      </c>
    </row>
    <row r="491" spans="1:2" x14ac:dyDescent="0.3">
      <c r="A491" t="s">
        <v>494</v>
      </c>
      <c r="B491">
        <v>97.92</v>
      </c>
    </row>
    <row r="492" spans="1:2" x14ac:dyDescent="0.3">
      <c r="A492" t="s">
        <v>495</v>
      </c>
      <c r="B492">
        <v>98.08</v>
      </c>
    </row>
    <row r="493" spans="1:2" x14ac:dyDescent="0.3">
      <c r="A493" t="s">
        <v>496</v>
      </c>
      <c r="B493">
        <v>67.92</v>
      </c>
    </row>
    <row r="494" spans="1:2" x14ac:dyDescent="0.3">
      <c r="A494" t="s">
        <v>497</v>
      </c>
      <c r="B494">
        <v>65.86</v>
      </c>
    </row>
    <row r="495" spans="1:2" x14ac:dyDescent="0.3">
      <c r="A495" t="s">
        <v>498</v>
      </c>
      <c r="B495">
        <v>62.52</v>
      </c>
    </row>
    <row r="496" spans="1:2" x14ac:dyDescent="0.3">
      <c r="A496" t="s">
        <v>499</v>
      </c>
      <c r="B496">
        <v>61.6</v>
      </c>
    </row>
    <row r="497" spans="1:2" x14ac:dyDescent="0.3">
      <c r="A497" t="s">
        <v>500</v>
      </c>
      <c r="B497">
        <v>92.05</v>
      </c>
    </row>
    <row r="498" spans="1:2" x14ac:dyDescent="0.3">
      <c r="A498" t="s">
        <v>501</v>
      </c>
      <c r="B498">
        <v>93.53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97.3</v>
      </c>
    </row>
    <row r="512" spans="1:2" x14ac:dyDescent="0.3">
      <c r="A512" t="s">
        <v>515</v>
      </c>
      <c r="B512">
        <v>96.86</v>
      </c>
    </row>
    <row r="513" spans="1:2" x14ac:dyDescent="0.3">
      <c r="A513" t="s">
        <v>516</v>
      </c>
      <c r="B513">
        <v>89.53</v>
      </c>
    </row>
    <row r="514" spans="1:2" x14ac:dyDescent="0.3">
      <c r="A514" t="s">
        <v>517</v>
      </c>
      <c r="B514">
        <v>90.66</v>
      </c>
    </row>
    <row r="515" spans="1:2" x14ac:dyDescent="0.3">
      <c r="A515" t="s">
        <v>518</v>
      </c>
      <c r="B515">
        <v>92.01</v>
      </c>
    </row>
    <row r="516" spans="1:2" x14ac:dyDescent="0.3">
      <c r="A516" t="s">
        <v>519</v>
      </c>
      <c r="B516">
        <v>93.6</v>
      </c>
    </row>
    <row r="517" spans="1:2" x14ac:dyDescent="0.3">
      <c r="A517" t="s">
        <v>520</v>
      </c>
      <c r="B517">
        <v>62.38</v>
      </c>
    </row>
    <row r="518" spans="1:2" x14ac:dyDescent="0.3">
      <c r="A518" t="s">
        <v>521</v>
      </c>
      <c r="B518">
        <v>166.36</v>
      </c>
    </row>
    <row r="519" spans="1:2" x14ac:dyDescent="0.3">
      <c r="A519" t="s">
        <v>522</v>
      </c>
      <c r="B519">
        <v>241.85</v>
      </c>
    </row>
    <row r="520" spans="1:2" x14ac:dyDescent="0.3">
      <c r="A520" t="s">
        <v>523</v>
      </c>
      <c r="B520">
        <v>644.92999999999995</v>
      </c>
    </row>
    <row r="521" spans="1:2" x14ac:dyDescent="0.3">
      <c r="A521" t="s">
        <v>524</v>
      </c>
      <c r="B521">
        <v>500</v>
      </c>
    </row>
    <row r="522" spans="1:2" x14ac:dyDescent="0.3">
      <c r="A522" t="s">
        <v>525</v>
      </c>
      <c r="B522">
        <v>1000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104</v>
      </c>
    </row>
    <row r="528" spans="1:2" x14ac:dyDescent="0.3">
      <c r="A528" t="s">
        <v>531</v>
      </c>
      <c r="B528">
        <v>854</v>
      </c>
    </row>
    <row r="529" spans="1:2" x14ac:dyDescent="0.3">
      <c r="A529" t="s">
        <v>532</v>
      </c>
      <c r="B529">
        <v>0.1</v>
      </c>
    </row>
    <row r="530" spans="1:2" x14ac:dyDescent="0.3">
      <c r="A530" t="s">
        <v>533</v>
      </c>
      <c r="B530">
        <v>0.1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200</v>
      </c>
    </row>
    <row r="540" spans="1:2" x14ac:dyDescent="0.3">
      <c r="A540" t="s">
        <v>543</v>
      </c>
      <c r="B540">
        <v>1500</v>
      </c>
    </row>
    <row r="541" spans="1:2" x14ac:dyDescent="0.3">
      <c r="A541" t="s">
        <v>544</v>
      </c>
      <c r="B541">
        <v>0.2</v>
      </c>
    </row>
    <row r="542" spans="1:2" x14ac:dyDescent="0.3">
      <c r="A542" t="s">
        <v>545</v>
      </c>
      <c r="B542">
        <v>0.18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</v>
      </c>
    </row>
    <row r="547" spans="1:2" x14ac:dyDescent="0.3">
      <c r="A547" t="s">
        <v>550</v>
      </c>
      <c r="B547">
        <v>26</v>
      </c>
    </row>
    <row r="548" spans="1:2" x14ac:dyDescent="0.3">
      <c r="A548" t="s">
        <v>551</v>
      </c>
      <c r="B548">
        <v>226</v>
      </c>
    </row>
    <row r="549" spans="1:2" x14ac:dyDescent="0.3">
      <c r="A549" t="s">
        <v>552</v>
      </c>
      <c r="B549">
        <v>0.03</v>
      </c>
    </row>
    <row r="550" spans="1:2" x14ac:dyDescent="0.3">
      <c r="A550" t="s">
        <v>553</v>
      </c>
      <c r="B550">
        <v>0.03</v>
      </c>
    </row>
    <row r="551" spans="1:2" x14ac:dyDescent="0.3">
      <c r="A551" t="s">
        <v>554</v>
      </c>
      <c r="B551">
        <v>12</v>
      </c>
    </row>
    <row r="552" spans="1:2" x14ac:dyDescent="0.3">
      <c r="A552" t="s">
        <v>555</v>
      </c>
      <c r="B552">
        <v>2040</v>
      </c>
    </row>
    <row r="553" spans="1:2" x14ac:dyDescent="0.3">
      <c r="A553" t="s">
        <v>556</v>
      </c>
      <c r="B553">
        <v>0.01</v>
      </c>
    </row>
    <row r="554" spans="1:2" x14ac:dyDescent="0.3">
      <c r="A554" t="s">
        <v>557</v>
      </c>
      <c r="B554">
        <v>0.24</v>
      </c>
    </row>
    <row r="555" spans="1:2" x14ac:dyDescent="0.3">
      <c r="A555" t="s">
        <v>558</v>
      </c>
      <c r="B555">
        <v>659</v>
      </c>
    </row>
    <row r="556" spans="1:2" x14ac:dyDescent="0.3">
      <c r="A556" t="s">
        <v>559</v>
      </c>
      <c r="B556">
        <v>3682</v>
      </c>
    </row>
    <row r="557" spans="1:2" x14ac:dyDescent="0.3">
      <c r="A557" t="s">
        <v>560</v>
      </c>
      <c r="B557">
        <v>0.66</v>
      </c>
    </row>
    <row r="558" spans="1:2" x14ac:dyDescent="0.3">
      <c r="A558" t="s">
        <v>561</v>
      </c>
      <c r="B558">
        <v>0.44</v>
      </c>
    </row>
    <row r="559" spans="1:2" x14ac:dyDescent="0.3">
      <c r="A559" t="s">
        <v>562</v>
      </c>
      <c r="B559">
        <v>345</v>
      </c>
    </row>
    <row r="560" spans="1:2" x14ac:dyDescent="0.3">
      <c r="A560" t="s">
        <v>563</v>
      </c>
      <c r="B560">
        <v>345</v>
      </c>
    </row>
    <row r="561" spans="1:2" x14ac:dyDescent="0.3">
      <c r="A561" t="s">
        <v>564</v>
      </c>
      <c r="B561">
        <v>0.35</v>
      </c>
    </row>
    <row r="562" spans="1:2" x14ac:dyDescent="0.3">
      <c r="A562" t="s">
        <v>565</v>
      </c>
      <c r="B562">
        <v>0.04</v>
      </c>
    </row>
    <row r="563" spans="1:2" x14ac:dyDescent="0.3">
      <c r="A563" t="s">
        <v>566</v>
      </c>
      <c r="B563">
        <v>500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625</v>
      </c>
    </row>
    <row r="566" spans="1:2" x14ac:dyDescent="0.3">
      <c r="A566" t="s">
        <v>569</v>
      </c>
      <c r="B566">
        <v>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605.1</v>
      </c>
    </row>
    <row r="570" spans="1:2" x14ac:dyDescent="0.3">
      <c r="A570" t="s">
        <v>573</v>
      </c>
      <c r="B570">
        <v>0.60509999999999997</v>
      </c>
    </row>
    <row r="571" spans="1:2" x14ac:dyDescent="0.3">
      <c r="A571" t="s">
        <v>574</v>
      </c>
      <c r="B571">
        <v>5353.8</v>
      </c>
    </row>
    <row r="572" spans="1:2" x14ac:dyDescent="0.3">
      <c r="A572" t="s">
        <v>575</v>
      </c>
      <c r="B572">
        <v>0.63941239699029995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</v>
      </c>
    </row>
    <row r="579" spans="1:2" x14ac:dyDescent="0.3">
      <c r="A579" t="s">
        <v>582</v>
      </c>
      <c r="B579">
        <v>0</v>
      </c>
    </row>
    <row r="580" spans="1:2" x14ac:dyDescent="0.3">
      <c r="A580" t="s">
        <v>583</v>
      </c>
      <c r="B580">
        <v>0</v>
      </c>
    </row>
    <row r="581" spans="1:2" x14ac:dyDescent="0.3">
      <c r="A581" t="s">
        <v>584</v>
      </c>
      <c r="B581">
        <v>0</v>
      </c>
    </row>
    <row r="582" spans="1:2" x14ac:dyDescent="0.3">
      <c r="A582" t="s">
        <v>585</v>
      </c>
      <c r="B582">
        <v>0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0</v>
      </c>
    </row>
    <row r="585" spans="1:2" x14ac:dyDescent="0.3">
      <c r="A585" t="s">
        <v>588</v>
      </c>
      <c r="B585">
        <v>310</v>
      </c>
    </row>
    <row r="586" spans="1:2" x14ac:dyDescent="0.3">
      <c r="A586" t="s">
        <v>589</v>
      </c>
      <c r="B586">
        <v>318</v>
      </c>
    </row>
    <row r="587" spans="1:2" x14ac:dyDescent="0.3">
      <c r="A587" t="s">
        <v>590</v>
      </c>
      <c r="B587">
        <v>135</v>
      </c>
    </row>
    <row r="588" spans="1:2" x14ac:dyDescent="0.3">
      <c r="A588" t="s">
        <v>591</v>
      </c>
      <c r="B588">
        <v>110.5</v>
      </c>
    </row>
    <row r="589" spans="1:2" x14ac:dyDescent="0.3">
      <c r="A589" t="s">
        <v>592</v>
      </c>
      <c r="B589">
        <v>980</v>
      </c>
    </row>
    <row r="590" spans="1:2" x14ac:dyDescent="0.3">
      <c r="A590" t="s">
        <v>593</v>
      </c>
      <c r="B590">
        <v>1886</v>
      </c>
    </row>
    <row r="591" spans="1:2" x14ac:dyDescent="0.3">
      <c r="A591" t="s">
        <v>594</v>
      </c>
      <c r="B591">
        <v>1100</v>
      </c>
    </row>
    <row r="592" spans="1:2" x14ac:dyDescent="0.3">
      <c r="A592" t="s">
        <v>595</v>
      </c>
      <c r="B592">
        <v>1117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0</v>
      </c>
    </row>
    <row r="595" spans="1:2" x14ac:dyDescent="0.3">
      <c r="A595" t="s">
        <v>598</v>
      </c>
      <c r="B595" s="2">
        <v>0</v>
      </c>
    </row>
    <row r="596" spans="1:2" x14ac:dyDescent="0.3">
      <c r="A596" t="s">
        <v>599</v>
      </c>
      <c r="B596" s="2">
        <v>0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0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0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0</v>
      </c>
    </row>
    <row r="621" spans="1:2" x14ac:dyDescent="0.3">
      <c r="A621" t="s">
        <v>624</v>
      </c>
      <c r="B621" s="2">
        <v>0</v>
      </c>
    </row>
    <row r="622" spans="1:2" x14ac:dyDescent="0.3">
      <c r="A622" t="s">
        <v>625</v>
      </c>
      <c r="B622" t="s">
        <v>626</v>
      </c>
    </row>
    <row r="623" spans="1:2" x14ac:dyDescent="0.3">
      <c r="A623" t="s">
        <v>627</v>
      </c>
      <c r="B623" s="2">
        <v>0</v>
      </c>
    </row>
    <row r="624" spans="1:2" x14ac:dyDescent="0.3">
      <c r="A624" t="s">
        <v>628</v>
      </c>
      <c r="B624" t="s">
        <v>626</v>
      </c>
    </row>
    <row r="625" spans="1:2" x14ac:dyDescent="0.3">
      <c r="A625" t="s">
        <v>629</v>
      </c>
      <c r="B625">
        <v>0</v>
      </c>
    </row>
    <row r="626" spans="1:2" x14ac:dyDescent="0.3">
      <c r="A626" t="s">
        <v>630</v>
      </c>
      <c r="B626" t="s">
        <v>626</v>
      </c>
    </row>
    <row r="627" spans="1:2" x14ac:dyDescent="0.3">
      <c r="A627" t="s">
        <v>631</v>
      </c>
      <c r="B627" t="s">
        <v>626</v>
      </c>
    </row>
    <row r="628" spans="1:2" x14ac:dyDescent="0.3">
      <c r="A628" t="s">
        <v>632</v>
      </c>
      <c r="B628" s="2">
        <v>0</v>
      </c>
    </row>
    <row r="629" spans="1:2" x14ac:dyDescent="0.3">
      <c r="A629" t="s">
        <v>633</v>
      </c>
      <c r="B629" s="2">
        <v>0</v>
      </c>
    </row>
    <row r="630" spans="1:2" x14ac:dyDescent="0.3">
      <c r="A630" t="s">
        <v>634</v>
      </c>
      <c r="B630" s="2">
        <v>0</v>
      </c>
    </row>
    <row r="631" spans="1:2" x14ac:dyDescent="0.3">
      <c r="A631" t="s">
        <v>635</v>
      </c>
      <c r="B631" s="2">
        <v>0</v>
      </c>
    </row>
    <row r="632" spans="1:2" x14ac:dyDescent="0.3">
      <c r="A632" t="s">
        <v>636</v>
      </c>
      <c r="B632" s="2">
        <v>0</v>
      </c>
    </row>
    <row r="633" spans="1:2" x14ac:dyDescent="0.3">
      <c r="A633" t="s">
        <v>637</v>
      </c>
      <c r="B633" s="2">
        <v>0</v>
      </c>
    </row>
    <row r="634" spans="1:2" x14ac:dyDescent="0.3">
      <c r="A634" t="s">
        <v>638</v>
      </c>
      <c r="B634" s="2">
        <v>0.31527777777777799</v>
      </c>
    </row>
    <row r="635" spans="1:2" x14ac:dyDescent="0.3">
      <c r="A635" t="s">
        <v>639</v>
      </c>
      <c r="B635" s="2">
        <v>0</v>
      </c>
    </row>
    <row r="636" spans="1:2" x14ac:dyDescent="0.3">
      <c r="A636" t="s">
        <v>640</v>
      </c>
      <c r="B636" s="2">
        <v>0.31527777777777799</v>
      </c>
    </row>
    <row r="637" spans="1:2" x14ac:dyDescent="0.3">
      <c r="A637" t="s">
        <v>641</v>
      </c>
      <c r="B637" s="2">
        <v>0</v>
      </c>
    </row>
    <row r="638" spans="1:2" x14ac:dyDescent="0.3">
      <c r="A638" t="s">
        <v>642</v>
      </c>
      <c r="B638" s="2">
        <v>0</v>
      </c>
    </row>
    <row r="639" spans="1:2" x14ac:dyDescent="0.3">
      <c r="A639" t="s">
        <v>643</v>
      </c>
      <c r="B639" s="2">
        <v>0</v>
      </c>
    </row>
    <row r="640" spans="1:2" x14ac:dyDescent="0.3">
      <c r="A640" t="s">
        <v>644</v>
      </c>
      <c r="B640" s="2">
        <v>0</v>
      </c>
    </row>
    <row r="641" spans="1:2" x14ac:dyDescent="0.3">
      <c r="A641" t="s">
        <v>645</v>
      </c>
      <c r="B641" s="2">
        <v>0</v>
      </c>
    </row>
    <row r="642" spans="1:2" x14ac:dyDescent="0.3">
      <c r="A642" t="s">
        <v>646</v>
      </c>
      <c r="B642" s="2">
        <v>0</v>
      </c>
    </row>
    <row r="643" spans="1:2" x14ac:dyDescent="0.3">
      <c r="A643" t="s">
        <v>647</v>
      </c>
      <c r="B643" s="2">
        <v>0</v>
      </c>
    </row>
    <row r="644" spans="1:2" x14ac:dyDescent="0.3">
      <c r="A644" t="s">
        <v>648</v>
      </c>
      <c r="B644" s="2">
        <v>0</v>
      </c>
    </row>
    <row r="645" spans="1:2" x14ac:dyDescent="0.3">
      <c r="A645" t="s">
        <v>649</v>
      </c>
      <c r="B645" s="2">
        <v>0</v>
      </c>
    </row>
    <row r="646" spans="1:2" x14ac:dyDescent="0.3">
      <c r="A646" t="s">
        <v>650</v>
      </c>
      <c r="B646" s="2">
        <v>0</v>
      </c>
    </row>
    <row r="647" spans="1:2" x14ac:dyDescent="0.3">
      <c r="A647" t="s">
        <v>651</v>
      </c>
      <c r="B647" s="2">
        <v>0</v>
      </c>
    </row>
    <row r="648" spans="1:2" x14ac:dyDescent="0.3">
      <c r="A648" t="s">
        <v>652</v>
      </c>
      <c r="B648" s="2">
        <v>0</v>
      </c>
    </row>
    <row r="649" spans="1:2" x14ac:dyDescent="0.3">
      <c r="A649" t="s">
        <v>653</v>
      </c>
      <c r="B649" s="2">
        <v>0</v>
      </c>
    </row>
    <row r="650" spans="1:2" x14ac:dyDescent="0.3">
      <c r="A650" t="s">
        <v>654</v>
      </c>
      <c r="B650" s="2">
        <v>0</v>
      </c>
    </row>
    <row r="651" spans="1:2" x14ac:dyDescent="0.3">
      <c r="A651" t="s">
        <v>655</v>
      </c>
      <c r="B651" s="2">
        <v>0</v>
      </c>
    </row>
    <row r="652" spans="1:2" x14ac:dyDescent="0.3">
      <c r="A652" t="s">
        <v>656</v>
      </c>
      <c r="B652" s="2">
        <v>0</v>
      </c>
    </row>
    <row r="653" spans="1:2" x14ac:dyDescent="0.3">
      <c r="A653" t="s">
        <v>657</v>
      </c>
      <c r="B653" s="2">
        <v>0</v>
      </c>
    </row>
    <row r="654" spans="1:2" x14ac:dyDescent="0.3">
      <c r="A654" t="s">
        <v>658</v>
      </c>
      <c r="B654" s="2">
        <v>0</v>
      </c>
    </row>
    <row r="655" spans="1:2" x14ac:dyDescent="0.3">
      <c r="A655" t="s">
        <v>659</v>
      </c>
      <c r="B655" s="2">
        <v>0</v>
      </c>
    </row>
    <row r="656" spans="1:2" x14ac:dyDescent="0.3">
      <c r="A656" t="s">
        <v>660</v>
      </c>
      <c r="B656" s="2">
        <v>0</v>
      </c>
    </row>
    <row r="657" spans="1:2" x14ac:dyDescent="0.3">
      <c r="A657" t="s">
        <v>661</v>
      </c>
      <c r="B657" s="2">
        <v>0</v>
      </c>
    </row>
    <row r="658" spans="1:2" x14ac:dyDescent="0.3">
      <c r="A658" t="s">
        <v>662</v>
      </c>
      <c r="B658" s="2">
        <v>0.31527777777777799</v>
      </c>
    </row>
    <row r="659" spans="1:2" x14ac:dyDescent="0.3">
      <c r="A659" t="s">
        <v>663</v>
      </c>
      <c r="B659" s="2">
        <v>0</v>
      </c>
    </row>
    <row r="660" spans="1:2" x14ac:dyDescent="0.3">
      <c r="A660" t="s">
        <v>664</v>
      </c>
      <c r="B660" s="2">
        <v>0.31527777777777799</v>
      </c>
    </row>
    <row r="661" spans="1:2" x14ac:dyDescent="0.3">
      <c r="A661" t="s">
        <v>665</v>
      </c>
      <c r="B661" t="s">
        <v>666</v>
      </c>
    </row>
    <row r="662" spans="1:2" x14ac:dyDescent="0.3">
      <c r="A662" t="s">
        <v>667</v>
      </c>
      <c r="B662" t="s">
        <v>668</v>
      </c>
    </row>
    <row r="663" spans="1:2" x14ac:dyDescent="0.3">
      <c r="A663" t="s">
        <v>669</v>
      </c>
      <c r="B663">
        <v>3.26</v>
      </c>
    </row>
    <row r="664" spans="1:2" x14ac:dyDescent="0.3">
      <c r="A664" t="s">
        <v>670</v>
      </c>
      <c r="B664" t="s">
        <v>668</v>
      </c>
    </row>
    <row r="665" spans="1:2" x14ac:dyDescent="0.3">
      <c r="A665" t="s">
        <v>671</v>
      </c>
      <c r="B665" t="s">
        <v>666</v>
      </c>
    </row>
    <row r="666" spans="1:2" x14ac:dyDescent="0.3">
      <c r="A666" t="s">
        <v>672</v>
      </c>
      <c r="B666" s="2">
        <v>0</v>
      </c>
    </row>
    <row r="667" spans="1:2" x14ac:dyDescent="0.3">
      <c r="A667" t="s">
        <v>673</v>
      </c>
      <c r="B667" s="2">
        <v>0.31527777777777799</v>
      </c>
    </row>
    <row r="668" spans="1:2" x14ac:dyDescent="0.3">
      <c r="A668" t="s">
        <v>674</v>
      </c>
      <c r="B668" s="2">
        <v>0.31527777777777799</v>
      </c>
    </row>
    <row r="669" spans="1:2" x14ac:dyDescent="0.3">
      <c r="A669" t="s">
        <v>675</v>
      </c>
      <c r="B669">
        <v>1559</v>
      </c>
    </row>
    <row r="670" spans="1:2" x14ac:dyDescent="0.3">
      <c r="A670" t="s">
        <v>676</v>
      </c>
      <c r="B670">
        <v>14050</v>
      </c>
    </row>
    <row r="671" spans="1:2" x14ac:dyDescent="0.3">
      <c r="A671" t="s">
        <v>677</v>
      </c>
      <c r="B671">
        <v>64.9583333333333</v>
      </c>
    </row>
    <row r="672" spans="1:2" x14ac:dyDescent="0.3">
      <c r="A672" t="s">
        <v>678</v>
      </c>
      <c r="B672">
        <v>585.41666666666697</v>
      </c>
    </row>
    <row r="673" spans="1:2" x14ac:dyDescent="0.3">
      <c r="A673" t="s">
        <v>679</v>
      </c>
      <c r="B673">
        <v>15.59</v>
      </c>
    </row>
    <row r="674" spans="1:2" x14ac:dyDescent="0.3">
      <c r="A674" t="s">
        <v>680</v>
      </c>
      <c r="B674">
        <v>16.7801265973964</v>
      </c>
    </row>
    <row r="675" spans="1:2" x14ac:dyDescent="0.3">
      <c r="A675" t="s">
        <v>681</v>
      </c>
      <c r="B675">
        <v>15590</v>
      </c>
    </row>
    <row r="676" spans="1:2" x14ac:dyDescent="0.3">
      <c r="A676" t="s">
        <v>682</v>
      </c>
      <c r="B676">
        <v>140500</v>
      </c>
    </row>
    <row r="677" spans="1:2" x14ac:dyDescent="0.3">
      <c r="A677" t="s">
        <v>683</v>
      </c>
      <c r="B677">
        <v>35.14</v>
      </c>
    </row>
    <row r="678" spans="1:2" x14ac:dyDescent="0.3">
      <c r="A678" t="s">
        <v>684</v>
      </c>
      <c r="B678">
        <v>36.757434611250403</v>
      </c>
    </row>
    <row r="679" spans="1:2" x14ac:dyDescent="0.3">
      <c r="A679" t="s">
        <v>685</v>
      </c>
      <c r="B679">
        <v>0</v>
      </c>
    </row>
    <row r="680" spans="1:2" x14ac:dyDescent="0.3">
      <c r="A680" t="s">
        <v>686</v>
      </c>
      <c r="B680">
        <v>0</v>
      </c>
    </row>
    <row r="681" spans="1:2" x14ac:dyDescent="0.3">
      <c r="A681" t="s">
        <v>687</v>
      </c>
      <c r="B681">
        <v>0</v>
      </c>
    </row>
    <row r="682" spans="1:2" x14ac:dyDescent="0.3">
      <c r="A682" t="s">
        <v>688</v>
      </c>
      <c r="B682">
        <v>0</v>
      </c>
    </row>
    <row r="683" spans="1:2" x14ac:dyDescent="0.3">
      <c r="A683" t="s">
        <v>689</v>
      </c>
      <c r="B683">
        <v>0</v>
      </c>
    </row>
    <row r="684" spans="1:2" x14ac:dyDescent="0.3">
      <c r="A684" t="s">
        <v>690</v>
      </c>
      <c r="B684">
        <v>0</v>
      </c>
    </row>
    <row r="685" spans="1:2" x14ac:dyDescent="0.3">
      <c r="A685" t="s">
        <v>691</v>
      </c>
      <c r="B685">
        <v>1955</v>
      </c>
    </row>
    <row r="686" spans="1:2" x14ac:dyDescent="0.3">
      <c r="A686" t="s">
        <v>692</v>
      </c>
      <c r="B686">
        <v>16727</v>
      </c>
    </row>
    <row r="687" spans="1:2" x14ac:dyDescent="0.3">
      <c r="A687" t="s">
        <v>693</v>
      </c>
      <c r="B687">
        <v>81.459999999999994</v>
      </c>
    </row>
    <row r="688" spans="1:2" x14ac:dyDescent="0.3">
      <c r="A688" t="s">
        <v>694</v>
      </c>
      <c r="B688">
        <v>696.96</v>
      </c>
    </row>
    <row r="689" spans="1:2" x14ac:dyDescent="0.3">
      <c r="A689" t="s">
        <v>695</v>
      </c>
      <c r="B689">
        <v>19.55</v>
      </c>
    </row>
    <row r="690" spans="1:2" x14ac:dyDescent="0.3">
      <c r="A690" t="s">
        <v>696</v>
      </c>
      <c r="B690">
        <v>19.98</v>
      </c>
    </row>
    <row r="691" spans="1:2" x14ac:dyDescent="0.3">
      <c r="A691" t="s">
        <v>697</v>
      </c>
      <c r="B691" t="s">
        <v>626</v>
      </c>
    </row>
    <row r="692" spans="1:2" x14ac:dyDescent="0.3">
      <c r="A692" t="s">
        <v>698</v>
      </c>
      <c r="B692" s="1">
        <v>44872</v>
      </c>
    </row>
    <row r="693" spans="1:2" x14ac:dyDescent="0.3">
      <c r="A693" t="s">
        <v>699</v>
      </c>
      <c r="B693" s="2">
        <v>0.66666666666666696</v>
      </c>
    </row>
    <row r="694" spans="1:2" x14ac:dyDescent="0.3">
      <c r="A694" t="s">
        <v>700</v>
      </c>
      <c r="B694">
        <v>0</v>
      </c>
    </row>
    <row r="695" spans="1:2" x14ac:dyDescent="0.3">
      <c r="A695" t="s">
        <v>701</v>
      </c>
      <c r="B695">
        <v>0</v>
      </c>
    </row>
    <row r="696" spans="1:2" x14ac:dyDescent="0.3">
      <c r="A696" t="s">
        <v>702</v>
      </c>
      <c r="B696">
        <v>0</v>
      </c>
    </row>
    <row r="697" spans="1:2" x14ac:dyDescent="0.3">
      <c r="A697" t="s">
        <v>703</v>
      </c>
      <c r="B697">
        <v>0</v>
      </c>
    </row>
    <row r="698" spans="1:2" x14ac:dyDescent="0.3">
      <c r="A698" t="s">
        <v>704</v>
      </c>
      <c r="B698">
        <v>0</v>
      </c>
    </row>
    <row r="699" spans="1:2" x14ac:dyDescent="0.3">
      <c r="A699" t="s">
        <v>705</v>
      </c>
      <c r="B699">
        <v>0</v>
      </c>
    </row>
    <row r="700" spans="1:2" x14ac:dyDescent="0.3">
      <c r="A700" t="s">
        <v>706</v>
      </c>
      <c r="B700">
        <v>0</v>
      </c>
    </row>
    <row r="701" spans="1:2" x14ac:dyDescent="0.3">
      <c r="A701" t="s">
        <v>707</v>
      </c>
      <c r="B701">
        <v>0</v>
      </c>
    </row>
    <row r="702" spans="1:2" x14ac:dyDescent="0.3">
      <c r="A702" t="s">
        <v>708</v>
      </c>
      <c r="B702">
        <v>1445</v>
      </c>
    </row>
    <row r="703" spans="1:2" x14ac:dyDescent="0.3">
      <c r="A703" t="s">
        <v>709</v>
      </c>
      <c r="B703">
        <v>6010</v>
      </c>
    </row>
    <row r="704" spans="1:2" x14ac:dyDescent="0.3">
      <c r="A704" t="s">
        <v>710</v>
      </c>
      <c r="B704">
        <v>202299</v>
      </c>
    </row>
    <row r="705" spans="1:2" x14ac:dyDescent="0.3">
      <c r="A705" t="s">
        <v>711</v>
      </c>
      <c r="B705">
        <v>1216692</v>
      </c>
    </row>
    <row r="706" spans="1:2" x14ac:dyDescent="0.3">
      <c r="A706" t="s">
        <v>712</v>
      </c>
      <c r="B706">
        <v>24.01</v>
      </c>
    </row>
    <row r="707" spans="1:2" x14ac:dyDescent="0.3">
      <c r="A707" t="s">
        <v>713</v>
      </c>
      <c r="B707">
        <v>19.41</v>
      </c>
    </row>
    <row r="708" spans="1:2" x14ac:dyDescent="0.3">
      <c r="A708" t="s">
        <v>714</v>
      </c>
      <c r="B708">
        <v>20.23</v>
      </c>
    </row>
    <row r="709" spans="1:2" x14ac:dyDescent="0.3">
      <c r="A709" t="s">
        <v>715</v>
      </c>
      <c r="B709">
        <v>14.53</v>
      </c>
    </row>
    <row r="710" spans="1:2" x14ac:dyDescent="0.3">
      <c r="A710" t="s">
        <v>716</v>
      </c>
      <c r="B710">
        <v>345</v>
      </c>
    </row>
    <row r="711" spans="1:2" x14ac:dyDescent="0.3">
      <c r="A711" t="s">
        <v>717</v>
      </c>
      <c r="B711">
        <v>345</v>
      </c>
    </row>
    <row r="712" spans="1:2" x14ac:dyDescent="0.3">
      <c r="A712" t="s">
        <v>718</v>
      </c>
      <c r="B712">
        <v>77430</v>
      </c>
    </row>
    <row r="713" spans="1:2" x14ac:dyDescent="0.3">
      <c r="A713" t="s">
        <v>719</v>
      </c>
      <c r="B713">
        <v>77430</v>
      </c>
    </row>
    <row r="714" spans="1:2" x14ac:dyDescent="0.3">
      <c r="A714" t="s">
        <v>720</v>
      </c>
      <c r="B714">
        <v>9.19</v>
      </c>
    </row>
    <row r="715" spans="1:2" x14ac:dyDescent="0.3">
      <c r="A715" t="s">
        <v>721</v>
      </c>
      <c r="B715">
        <v>1.24</v>
      </c>
    </row>
    <row r="716" spans="1:2" x14ac:dyDescent="0.3">
      <c r="A716" t="s">
        <v>722</v>
      </c>
      <c r="B716">
        <v>7.74</v>
      </c>
    </row>
    <row r="717" spans="1:2" x14ac:dyDescent="0.3">
      <c r="A717" t="s">
        <v>723</v>
      </c>
      <c r="B717">
        <v>0.92</v>
      </c>
    </row>
    <row r="718" spans="1:2" x14ac:dyDescent="0.3">
      <c r="A718" t="s">
        <v>724</v>
      </c>
      <c r="B718">
        <v>671</v>
      </c>
    </row>
    <row r="719" spans="1:2" x14ac:dyDescent="0.3">
      <c r="A719" t="s">
        <v>725</v>
      </c>
      <c r="B719">
        <v>5722</v>
      </c>
    </row>
    <row r="720" spans="1:2" x14ac:dyDescent="0.3">
      <c r="A720" t="s">
        <v>726</v>
      </c>
      <c r="B720">
        <v>96618</v>
      </c>
    </row>
    <row r="721" spans="1:2" x14ac:dyDescent="0.3">
      <c r="A721" t="s">
        <v>727</v>
      </c>
      <c r="B721">
        <v>912081.46</v>
      </c>
    </row>
    <row r="722" spans="1:2" x14ac:dyDescent="0.3">
      <c r="A722" t="s">
        <v>728</v>
      </c>
      <c r="B722">
        <v>11.47</v>
      </c>
    </row>
    <row r="723" spans="1:2" x14ac:dyDescent="0.3">
      <c r="A723" t="s">
        <v>729</v>
      </c>
      <c r="B723">
        <v>14.55</v>
      </c>
    </row>
    <row r="724" spans="1:2" x14ac:dyDescent="0.3">
      <c r="A724" t="s">
        <v>730</v>
      </c>
      <c r="B724">
        <v>9.66</v>
      </c>
    </row>
    <row r="725" spans="1:2" x14ac:dyDescent="0.3">
      <c r="A725" t="s">
        <v>731</v>
      </c>
      <c r="B725">
        <v>10.89</v>
      </c>
    </row>
    <row r="726" spans="1:2" x14ac:dyDescent="0.3">
      <c r="A726" t="s">
        <v>732</v>
      </c>
      <c r="B726">
        <v>734.87</v>
      </c>
    </row>
    <row r="727" spans="1:2" x14ac:dyDescent="0.3">
      <c r="A727" t="s">
        <v>733</v>
      </c>
      <c r="B727">
        <v>-4995.13</v>
      </c>
    </row>
    <row r="728" spans="1:2" x14ac:dyDescent="0.3">
      <c r="A728" t="s">
        <v>734</v>
      </c>
      <c r="B728">
        <v>555.79</v>
      </c>
    </row>
    <row r="729" spans="1:2" x14ac:dyDescent="0.3">
      <c r="A729" t="s">
        <v>735</v>
      </c>
      <c r="B729">
        <v>-8372.52</v>
      </c>
    </row>
    <row r="730" spans="1:2" x14ac:dyDescent="0.3">
      <c r="A730" t="s">
        <v>736</v>
      </c>
      <c r="B730">
        <v>0</v>
      </c>
    </row>
    <row r="731" spans="1:2" x14ac:dyDescent="0.3">
      <c r="A731" t="s">
        <v>737</v>
      </c>
      <c r="B731">
        <v>0</v>
      </c>
    </row>
    <row r="732" spans="1:2" x14ac:dyDescent="0.3">
      <c r="A732" t="s">
        <v>738</v>
      </c>
      <c r="B732">
        <v>657.98</v>
      </c>
    </row>
    <row r="733" spans="1:2" x14ac:dyDescent="0.3">
      <c r="A733" t="s">
        <v>739</v>
      </c>
      <c r="B733">
        <v>0</v>
      </c>
    </row>
    <row r="734" spans="1:2" x14ac:dyDescent="0.3">
      <c r="A734" t="s">
        <v>740</v>
      </c>
      <c r="B734">
        <v>0</v>
      </c>
    </row>
    <row r="735" spans="1:2" x14ac:dyDescent="0.3">
      <c r="A735" t="s">
        <v>741</v>
      </c>
      <c r="B735">
        <v>500</v>
      </c>
    </row>
    <row r="736" spans="1:2" x14ac:dyDescent="0.3">
      <c r="A736" t="s">
        <v>742</v>
      </c>
      <c r="B736">
        <v>1000</v>
      </c>
    </row>
    <row r="737" spans="1:2" x14ac:dyDescent="0.3">
      <c r="A737" t="s">
        <v>743</v>
      </c>
      <c r="B737">
        <v>0</v>
      </c>
    </row>
    <row r="738" spans="1:2" x14ac:dyDescent="0.3">
      <c r="A738" t="s">
        <v>744</v>
      </c>
      <c r="B738">
        <v>0</v>
      </c>
    </row>
    <row r="739" spans="1:2" x14ac:dyDescent="0.3">
      <c r="A739" t="s">
        <v>745</v>
      </c>
      <c r="B739">
        <v>0</v>
      </c>
    </row>
    <row r="740" spans="1:2" x14ac:dyDescent="0.3">
      <c r="A740" t="s">
        <v>746</v>
      </c>
      <c r="B740">
        <v>0</v>
      </c>
    </row>
    <row r="741" spans="1:2" x14ac:dyDescent="0.3">
      <c r="A741" t="s">
        <v>747</v>
      </c>
      <c r="B741">
        <v>0</v>
      </c>
    </row>
    <row r="742" spans="1:2" x14ac:dyDescent="0.3">
      <c r="A742" t="s">
        <v>748</v>
      </c>
      <c r="B742">
        <v>0</v>
      </c>
    </row>
    <row r="743" spans="1:2" x14ac:dyDescent="0.3">
      <c r="A743" t="s">
        <v>749</v>
      </c>
      <c r="B743">
        <v>241.85</v>
      </c>
    </row>
    <row r="744" spans="1:2" x14ac:dyDescent="0.3">
      <c r="A744" t="s">
        <v>750</v>
      </c>
      <c r="B744">
        <v>644.92999999999995</v>
      </c>
    </row>
    <row r="745" spans="1:2" x14ac:dyDescent="0.3">
      <c r="A745" t="s">
        <v>751</v>
      </c>
      <c r="B745">
        <v>0</v>
      </c>
    </row>
    <row r="746" spans="1:2" x14ac:dyDescent="0.3">
      <c r="A746" t="s">
        <v>752</v>
      </c>
      <c r="B746">
        <v>0</v>
      </c>
    </row>
    <row r="747" spans="1:2" x14ac:dyDescent="0.3">
      <c r="A747" t="s">
        <v>753</v>
      </c>
      <c r="B747">
        <v>0</v>
      </c>
    </row>
    <row r="748" spans="1:2" x14ac:dyDescent="0.3">
      <c r="A748" t="s">
        <v>754</v>
      </c>
      <c r="B748">
        <v>0</v>
      </c>
    </row>
    <row r="749" spans="1:2" x14ac:dyDescent="0.3">
      <c r="A749" t="s">
        <v>755</v>
      </c>
      <c r="B749">
        <v>0</v>
      </c>
    </row>
    <row r="750" spans="1:2" x14ac:dyDescent="0.3">
      <c r="A750" t="s">
        <v>756</v>
      </c>
      <c r="B750">
        <v>0</v>
      </c>
    </row>
    <row r="751" spans="1:2" x14ac:dyDescent="0.3">
      <c r="A751" t="s">
        <v>757</v>
      </c>
      <c r="B751">
        <v>0</v>
      </c>
    </row>
    <row r="752" spans="1:2" x14ac:dyDescent="0.3">
      <c r="A752" t="s">
        <v>758</v>
      </c>
      <c r="B752">
        <v>0</v>
      </c>
    </row>
    <row r="753" spans="1:2" x14ac:dyDescent="0.3">
      <c r="A753" t="s">
        <v>759</v>
      </c>
      <c r="B753">
        <v>62.38</v>
      </c>
    </row>
    <row r="754" spans="1:2" x14ac:dyDescent="0.3">
      <c r="A754" t="s">
        <v>760</v>
      </c>
      <c r="B754">
        <v>166.36</v>
      </c>
    </row>
    <row r="755" spans="1:2" x14ac:dyDescent="0.3">
      <c r="A755" t="s">
        <v>761</v>
      </c>
      <c r="B755">
        <v>0</v>
      </c>
    </row>
    <row r="756" spans="1:2" x14ac:dyDescent="0.3">
      <c r="A756" t="s">
        <v>762</v>
      </c>
      <c r="B756">
        <v>0</v>
      </c>
    </row>
    <row r="757" spans="1:2" x14ac:dyDescent="0.3">
      <c r="A757" t="s">
        <v>763</v>
      </c>
      <c r="B757">
        <v>0</v>
      </c>
    </row>
    <row r="758" spans="1:2" x14ac:dyDescent="0.3">
      <c r="A758" t="s">
        <v>764</v>
      </c>
      <c r="B758">
        <v>0</v>
      </c>
    </row>
    <row r="759" spans="1:2" x14ac:dyDescent="0.3">
      <c r="A759" t="s">
        <v>765</v>
      </c>
      <c r="B759">
        <v>0</v>
      </c>
    </row>
    <row r="760" spans="1:2" x14ac:dyDescent="0.3">
      <c r="A760" t="s">
        <v>766</v>
      </c>
      <c r="B760">
        <v>0</v>
      </c>
    </row>
    <row r="761" spans="1:2" x14ac:dyDescent="0.3">
      <c r="A761" t="s">
        <v>767</v>
      </c>
      <c r="B761">
        <v>1828.86</v>
      </c>
    </row>
    <row r="762" spans="1:2" x14ac:dyDescent="0.3">
      <c r="A762" t="s">
        <v>768</v>
      </c>
      <c r="B762">
        <v>0</v>
      </c>
    </row>
    <row r="763" spans="1:2" x14ac:dyDescent="0.3">
      <c r="A763" t="s">
        <v>769</v>
      </c>
      <c r="B763">
        <v>3400</v>
      </c>
    </row>
    <row r="764" spans="1:2" x14ac:dyDescent="0.3">
      <c r="A764" t="s">
        <v>770</v>
      </c>
      <c r="B764">
        <v>15720</v>
      </c>
    </row>
    <row r="765" spans="1:2" x14ac:dyDescent="0.3">
      <c r="A765" t="s">
        <v>771</v>
      </c>
      <c r="B765">
        <v>3.4</v>
      </c>
    </row>
    <row r="766" spans="1:2" x14ac:dyDescent="0.3">
      <c r="A766" t="s">
        <v>772</v>
      </c>
      <c r="B766">
        <v>1.88</v>
      </c>
    </row>
    <row r="767" spans="1:2" x14ac:dyDescent="0.3">
      <c r="A767" t="s">
        <v>773</v>
      </c>
      <c r="B767">
        <v>57.56</v>
      </c>
    </row>
    <row r="768" spans="1:2" x14ac:dyDescent="0.3">
      <c r="A768" t="s">
        <v>774</v>
      </c>
      <c r="B768">
        <v>681.42</v>
      </c>
    </row>
    <row r="769" spans="1:2" x14ac:dyDescent="0.3">
      <c r="A769" t="s">
        <v>775</v>
      </c>
      <c r="B769">
        <v>0.06</v>
      </c>
    </row>
    <row r="770" spans="1:2" x14ac:dyDescent="0.3">
      <c r="A770" t="s">
        <v>776</v>
      </c>
      <c r="B770">
        <v>0.08</v>
      </c>
    </row>
    <row r="771" spans="1:2" x14ac:dyDescent="0.3">
      <c r="A771" t="s">
        <v>777</v>
      </c>
      <c r="B771">
        <v>15933.12</v>
      </c>
    </row>
    <row r="772" spans="1:2" x14ac:dyDescent="0.3">
      <c r="A772" t="s">
        <v>778</v>
      </c>
      <c r="B772">
        <v>73618.05</v>
      </c>
    </row>
    <row r="773" spans="1:2" x14ac:dyDescent="0.3">
      <c r="A773" t="s">
        <v>779</v>
      </c>
      <c r="B773">
        <v>15.93</v>
      </c>
    </row>
    <row r="774" spans="1:2" x14ac:dyDescent="0.3">
      <c r="A774" t="s">
        <v>780</v>
      </c>
      <c r="B774">
        <v>8.7899999999999991</v>
      </c>
    </row>
    <row r="775" spans="1:2" x14ac:dyDescent="0.3">
      <c r="A775" t="s">
        <v>781</v>
      </c>
      <c r="B775">
        <v>10.41</v>
      </c>
    </row>
    <row r="776" spans="1:2" x14ac:dyDescent="0.3">
      <c r="A776" t="s">
        <v>782</v>
      </c>
      <c r="B776">
        <v>10.19</v>
      </c>
    </row>
    <row r="777" spans="1:2" x14ac:dyDescent="0.3">
      <c r="A777" t="s">
        <v>783</v>
      </c>
      <c r="B777">
        <v>7.52</v>
      </c>
    </row>
    <row r="778" spans="1:2" x14ac:dyDescent="0.3">
      <c r="A778" t="s">
        <v>784</v>
      </c>
      <c r="B778">
        <v>7.91</v>
      </c>
    </row>
    <row r="779" spans="1:2" x14ac:dyDescent="0.3">
      <c r="A779" t="s">
        <v>785</v>
      </c>
      <c r="B779">
        <v>9.15</v>
      </c>
    </row>
    <row r="780" spans="1:2" x14ac:dyDescent="0.3">
      <c r="A780" t="s">
        <v>786</v>
      </c>
      <c r="B780">
        <v>8.8800000000000008</v>
      </c>
    </row>
    <row r="781" spans="1:2" x14ac:dyDescent="0.3">
      <c r="A781" t="s">
        <v>787</v>
      </c>
      <c r="B781">
        <v>7.69</v>
      </c>
    </row>
    <row r="782" spans="1:2" x14ac:dyDescent="0.3">
      <c r="A782" t="s">
        <v>788</v>
      </c>
      <c r="B782">
        <v>8.08</v>
      </c>
    </row>
    <row r="783" spans="1:2" x14ac:dyDescent="0.3">
      <c r="A783" t="s">
        <v>789</v>
      </c>
      <c r="B783">
        <v>5.58</v>
      </c>
    </row>
    <row r="784" spans="1:2" x14ac:dyDescent="0.3">
      <c r="A784" t="s">
        <v>790</v>
      </c>
      <c r="B784">
        <v>5.69</v>
      </c>
    </row>
    <row r="785" spans="1:2" x14ac:dyDescent="0.3">
      <c r="A785" t="s">
        <v>791</v>
      </c>
      <c r="B785" s="3">
        <v>44882.942076701402</v>
      </c>
    </row>
    <row r="786" spans="1:2" x14ac:dyDescent="0.3">
      <c r="A786" t="s">
        <v>792</v>
      </c>
      <c r="B786">
        <v>39930</v>
      </c>
    </row>
    <row r="787" spans="1:2" x14ac:dyDescent="0.3">
      <c r="A787" t="s">
        <v>793</v>
      </c>
      <c r="B787">
        <v>238570</v>
      </c>
    </row>
    <row r="788" spans="1:2" x14ac:dyDescent="0.3">
      <c r="A788" t="s">
        <v>794</v>
      </c>
      <c r="B788">
        <v>0</v>
      </c>
    </row>
    <row r="789" spans="1:2" x14ac:dyDescent="0.3">
      <c r="A789" t="s">
        <v>795</v>
      </c>
      <c r="B789">
        <v>0</v>
      </c>
    </row>
    <row r="790" spans="1:2" x14ac:dyDescent="0.3">
      <c r="A790" t="s">
        <v>796</v>
      </c>
      <c r="B790">
        <v>0</v>
      </c>
    </row>
    <row r="791" spans="1:2" x14ac:dyDescent="0.3">
      <c r="A791" t="s">
        <v>797</v>
      </c>
      <c r="B791">
        <v>0</v>
      </c>
    </row>
    <row r="792" spans="1:2" x14ac:dyDescent="0.3">
      <c r="A792" t="s">
        <v>798</v>
      </c>
      <c r="B792">
        <v>128055.2</v>
      </c>
    </row>
    <row r="793" spans="1:2" x14ac:dyDescent="0.3">
      <c r="A793" t="s">
        <v>799</v>
      </c>
      <c r="B793">
        <v>569382</v>
      </c>
    </row>
    <row r="794" spans="1:2" x14ac:dyDescent="0.3">
      <c r="A794" t="s">
        <v>800</v>
      </c>
      <c r="B794">
        <v>34.6</v>
      </c>
    </row>
    <row r="795" spans="1:2" x14ac:dyDescent="0.3">
      <c r="A795" t="s">
        <v>801</v>
      </c>
      <c r="B795">
        <v>32.700000000000003</v>
      </c>
    </row>
    <row r="796" spans="1:2" x14ac:dyDescent="0.3">
      <c r="A796" t="s">
        <v>802</v>
      </c>
      <c r="B796">
        <v>0</v>
      </c>
    </row>
    <row r="797" spans="1:2" x14ac:dyDescent="0.3">
      <c r="A797" t="s">
        <v>803</v>
      </c>
      <c r="B797">
        <v>0</v>
      </c>
    </row>
    <row r="798" spans="1:2" x14ac:dyDescent="0.3">
      <c r="A798" t="s">
        <v>804</v>
      </c>
      <c r="B798">
        <v>34.369999999999997</v>
      </c>
    </row>
    <row r="799" spans="1:2" x14ac:dyDescent="0.3">
      <c r="A799" t="s">
        <v>805</v>
      </c>
      <c r="B799">
        <v>32.479999999999997</v>
      </c>
    </row>
    <row r="800" spans="1:2" x14ac:dyDescent="0.3">
      <c r="A800" t="s">
        <v>806</v>
      </c>
      <c r="B800">
        <v>0</v>
      </c>
    </row>
    <row r="801" spans="1:2" x14ac:dyDescent="0.3">
      <c r="A801" t="s">
        <v>807</v>
      </c>
      <c r="B801">
        <v>0</v>
      </c>
    </row>
    <row r="802" spans="1:2" x14ac:dyDescent="0.3">
      <c r="A802" t="s">
        <v>808</v>
      </c>
      <c r="B802">
        <v>0</v>
      </c>
    </row>
    <row r="803" spans="1:2" x14ac:dyDescent="0.3">
      <c r="A803" t="s">
        <v>809</v>
      </c>
      <c r="B803">
        <v>0</v>
      </c>
    </row>
    <row r="804" spans="1:2" x14ac:dyDescent="0.3">
      <c r="A804" t="s">
        <v>810</v>
      </c>
      <c r="B804">
        <v>0</v>
      </c>
    </row>
    <row r="805" spans="1:2" x14ac:dyDescent="0.3">
      <c r="A805" t="s">
        <v>811</v>
      </c>
      <c r="B805">
        <v>0</v>
      </c>
    </row>
    <row r="806" spans="1:2" x14ac:dyDescent="0.3">
      <c r="A806" t="s">
        <v>812</v>
      </c>
      <c r="B806">
        <v>264430</v>
      </c>
    </row>
    <row r="807" spans="1:2" x14ac:dyDescent="0.3">
      <c r="A807" t="s">
        <v>813</v>
      </c>
      <c r="B807">
        <v>2522484</v>
      </c>
    </row>
    <row r="808" spans="1:2" x14ac:dyDescent="0.3">
      <c r="A808" t="s">
        <v>814</v>
      </c>
      <c r="B808">
        <v>49100</v>
      </c>
    </row>
    <row r="809" spans="1:2" x14ac:dyDescent="0.3">
      <c r="A809" t="s">
        <v>815</v>
      </c>
      <c r="B809">
        <v>267100</v>
      </c>
    </row>
    <row r="810" spans="1:2" x14ac:dyDescent="0.3">
      <c r="A810" t="s">
        <v>816</v>
      </c>
      <c r="B810">
        <v>0</v>
      </c>
    </row>
    <row r="811" spans="1:2" x14ac:dyDescent="0.3">
      <c r="A811" t="s">
        <v>817</v>
      </c>
      <c r="B811">
        <v>0</v>
      </c>
    </row>
    <row r="812" spans="1:2" x14ac:dyDescent="0.3">
      <c r="A812" t="s">
        <v>818</v>
      </c>
      <c r="B812">
        <v>1.83</v>
      </c>
    </row>
    <row r="813" spans="1:2" x14ac:dyDescent="0.3">
      <c r="A813" t="s">
        <v>819</v>
      </c>
      <c r="B813">
        <v>1</v>
      </c>
    </row>
    <row r="814" spans="1:2" x14ac:dyDescent="0.3">
      <c r="A814" t="s">
        <v>820</v>
      </c>
    </row>
    <row r="815" spans="1:2" x14ac:dyDescent="0.3">
      <c r="A815" t="s">
        <v>821</v>
      </c>
    </row>
    <row r="816" spans="1:2" x14ac:dyDescent="0.3">
      <c r="A816" t="s">
        <v>822</v>
      </c>
    </row>
    <row r="817" spans="1:2" x14ac:dyDescent="0.3">
      <c r="A817" t="s">
        <v>823</v>
      </c>
    </row>
    <row r="818" spans="1:2" x14ac:dyDescent="0.3">
      <c r="A818" t="s">
        <v>824</v>
      </c>
      <c r="B818">
        <v>355.2</v>
      </c>
    </row>
    <row r="819" spans="1:2" x14ac:dyDescent="0.3">
      <c r="A819" t="s">
        <v>825</v>
      </c>
      <c r="B819">
        <v>2438.5</v>
      </c>
    </row>
    <row r="820" spans="1:2" x14ac:dyDescent="0.3">
      <c r="A820" t="s">
        <v>826</v>
      </c>
    </row>
    <row r="821" spans="1:2" x14ac:dyDescent="0.3">
      <c r="A821" t="s">
        <v>827</v>
      </c>
      <c r="B821">
        <v>128055.2</v>
      </c>
    </row>
    <row r="822" spans="1:2" x14ac:dyDescent="0.3">
      <c r="A822" t="s">
        <v>828</v>
      </c>
      <c r="B822">
        <v>315155.20000000001</v>
      </c>
    </row>
    <row r="823" spans="1:2" x14ac:dyDescent="0.3">
      <c r="A823" t="s">
        <v>829</v>
      </c>
      <c r="B823">
        <v>0</v>
      </c>
    </row>
    <row r="824" spans="1:2" x14ac:dyDescent="0.3">
      <c r="A824" t="s">
        <v>830</v>
      </c>
    </row>
    <row r="825" spans="1:2" x14ac:dyDescent="0.3">
      <c r="A825" t="s">
        <v>831</v>
      </c>
      <c r="B825">
        <v>0</v>
      </c>
    </row>
    <row r="826" spans="1:2" x14ac:dyDescent="0.3">
      <c r="A826" t="s">
        <v>832</v>
      </c>
    </row>
    <row r="827" spans="1:2" x14ac:dyDescent="0.3">
      <c r="A827" t="s">
        <v>833</v>
      </c>
    </row>
    <row r="828" spans="1:2" x14ac:dyDescent="0.3">
      <c r="A828" t="s">
        <v>834</v>
      </c>
    </row>
    <row r="829" spans="1:2" x14ac:dyDescent="0.3">
      <c r="A829" t="s">
        <v>835</v>
      </c>
    </row>
    <row r="830" spans="1:2" x14ac:dyDescent="0.3">
      <c r="A830" t="s">
        <v>836</v>
      </c>
    </row>
    <row r="831" spans="1:2" x14ac:dyDescent="0.3">
      <c r="A831" t="s">
        <v>837</v>
      </c>
    </row>
    <row r="832" spans="1:2" x14ac:dyDescent="0.3">
      <c r="A832" t="s">
        <v>838</v>
      </c>
    </row>
    <row r="833" spans="1:2" x14ac:dyDescent="0.3">
      <c r="A833" t="s">
        <v>839</v>
      </c>
      <c r="B833">
        <v>8.1999999999999993</v>
      </c>
    </row>
    <row r="834" spans="1:2" x14ac:dyDescent="0.3">
      <c r="A834" t="s">
        <v>840</v>
      </c>
      <c r="B834">
        <v>7.4</v>
      </c>
    </row>
    <row r="835" spans="1:2" x14ac:dyDescent="0.3">
      <c r="A835" t="s">
        <v>841</v>
      </c>
      <c r="B835">
        <v>0</v>
      </c>
    </row>
    <row r="836" spans="1:2" x14ac:dyDescent="0.3">
      <c r="A836" t="s">
        <v>842</v>
      </c>
    </row>
    <row r="837" spans="1:2" x14ac:dyDescent="0.3">
      <c r="A837" t="s">
        <v>843</v>
      </c>
    </row>
    <row r="838" spans="1:2" x14ac:dyDescent="0.3">
      <c r="A838" t="s">
        <v>844</v>
      </c>
      <c r="B838">
        <v>0</v>
      </c>
    </row>
    <row r="839" spans="1:2" x14ac:dyDescent="0.3">
      <c r="A839" t="s">
        <v>845</v>
      </c>
    </row>
    <row r="840" spans="1:2" x14ac:dyDescent="0.3">
      <c r="A840" t="s">
        <v>846</v>
      </c>
      <c r="B840">
        <v>30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showGridLines="0" workbookViewId="0"/>
  </sheetViews>
  <sheetFormatPr defaultRowHeight="14.4" x14ac:dyDescent="0.3"/>
  <sheetData>
    <row r="1" spans="1:2" x14ac:dyDescent="0.3">
      <c r="A1" t="s">
        <v>0</v>
      </c>
      <c r="B1" s="1">
        <v>44516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847</v>
      </c>
    </row>
    <row r="6" spans="1:2" x14ac:dyDescent="0.3">
      <c r="A6" t="s">
        <v>9</v>
      </c>
      <c r="B6">
        <v>16</v>
      </c>
    </row>
    <row r="7" spans="1:2" x14ac:dyDescent="0.3">
      <c r="A7" t="s">
        <v>10</v>
      </c>
      <c r="B7">
        <v>103100</v>
      </c>
    </row>
    <row r="8" spans="1:2" x14ac:dyDescent="0.3">
      <c r="A8" t="s">
        <v>11</v>
      </c>
      <c r="B8">
        <v>1518400</v>
      </c>
    </row>
    <row r="9" spans="1:2" x14ac:dyDescent="0.3">
      <c r="A9" t="s">
        <v>12</v>
      </c>
      <c r="B9">
        <v>96552.71</v>
      </c>
    </row>
    <row r="10" spans="1:2" x14ac:dyDescent="0.3">
      <c r="A10" t="s">
        <v>13</v>
      </c>
      <c r="B10">
        <v>1525621.89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99.96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0.04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601.16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0.04</v>
      </c>
    </row>
    <row r="25" spans="1:2" x14ac:dyDescent="0.3">
      <c r="A25" t="s">
        <v>28</v>
      </c>
      <c r="B25">
        <v>1689.82</v>
      </c>
    </row>
    <row r="26" spans="1:2" x14ac:dyDescent="0.3">
      <c r="A26" t="s">
        <v>29</v>
      </c>
      <c r="B26">
        <v>16940.84</v>
      </c>
    </row>
    <row r="27" spans="1:2" x14ac:dyDescent="0.3">
      <c r="A27" t="s">
        <v>30</v>
      </c>
      <c r="B27">
        <v>1.64</v>
      </c>
    </row>
    <row r="28" spans="1:2" x14ac:dyDescent="0.3">
      <c r="A28" t="s">
        <v>31</v>
      </c>
      <c r="B28">
        <v>1.1200000000000001</v>
      </c>
    </row>
    <row r="29" spans="1:2" x14ac:dyDescent="0.3">
      <c r="A29" t="s">
        <v>32</v>
      </c>
      <c r="B29">
        <v>61553.04</v>
      </c>
    </row>
    <row r="30" spans="1:2" x14ac:dyDescent="0.3">
      <c r="A30" t="s">
        <v>33</v>
      </c>
      <c r="B30">
        <v>934777.79</v>
      </c>
    </row>
    <row r="31" spans="1:2" x14ac:dyDescent="0.3">
      <c r="A31" t="s">
        <v>34</v>
      </c>
      <c r="B31">
        <v>59.69</v>
      </c>
    </row>
    <row r="32" spans="1:2" x14ac:dyDescent="0.3">
      <c r="A32" t="s">
        <v>35</v>
      </c>
      <c r="B32">
        <v>61.55</v>
      </c>
    </row>
    <row r="33" spans="1:2" x14ac:dyDescent="0.3">
      <c r="A33" t="s">
        <v>36</v>
      </c>
      <c r="B33">
        <v>41564.85</v>
      </c>
    </row>
    <row r="34" spans="1:2" x14ac:dyDescent="0.3">
      <c r="A34" t="s">
        <v>37</v>
      </c>
      <c r="B34">
        <v>583937.18999999994</v>
      </c>
    </row>
    <row r="35" spans="1:2" x14ac:dyDescent="0.3">
      <c r="A35" t="s">
        <v>38</v>
      </c>
      <c r="B35">
        <v>40.31</v>
      </c>
    </row>
    <row r="36" spans="1:2" x14ac:dyDescent="0.3">
      <c r="A36" t="s">
        <v>39</v>
      </c>
      <c r="B36">
        <v>38.450000000000003</v>
      </c>
    </row>
    <row r="37" spans="1:2" x14ac:dyDescent="0.3">
      <c r="A37" t="s">
        <v>40</v>
      </c>
      <c r="B37">
        <v>39875.03</v>
      </c>
    </row>
    <row r="38" spans="1:2" x14ac:dyDescent="0.3">
      <c r="A38" t="s">
        <v>41</v>
      </c>
      <c r="B38">
        <v>566996.35</v>
      </c>
    </row>
    <row r="39" spans="1:2" x14ac:dyDescent="0.3">
      <c r="A39" t="s">
        <v>42</v>
      </c>
      <c r="B39">
        <v>38.669361834303999</v>
      </c>
    </row>
    <row r="40" spans="1:2" x14ac:dyDescent="0.3">
      <c r="A40" t="s">
        <v>43</v>
      </c>
      <c r="B40">
        <v>37.333953866709003</v>
      </c>
    </row>
    <row r="41" spans="1:2" x14ac:dyDescent="0.3">
      <c r="A41" t="s">
        <v>44</v>
      </c>
      <c r="B41">
        <v>41564.85</v>
      </c>
    </row>
    <row r="42" spans="1:2" x14ac:dyDescent="0.3">
      <c r="A42" t="s">
        <v>45</v>
      </c>
      <c r="B42">
        <v>583937.18999999994</v>
      </c>
    </row>
    <row r="43" spans="1:2" x14ac:dyDescent="0.3">
      <c r="A43" t="s">
        <v>46</v>
      </c>
      <c r="B43">
        <v>40.308088150368</v>
      </c>
    </row>
    <row r="44" spans="1:2" x14ac:dyDescent="0.3">
      <c r="A44" t="s">
        <v>47</v>
      </c>
      <c r="B44">
        <v>38.449425842891998</v>
      </c>
    </row>
    <row r="45" spans="1:2" x14ac:dyDescent="0.3">
      <c r="A45" t="s">
        <v>48</v>
      </c>
      <c r="B45">
        <v>10285</v>
      </c>
    </row>
    <row r="46" spans="1:2" x14ac:dyDescent="0.3">
      <c r="A46" t="s">
        <v>49</v>
      </c>
      <c r="B46">
        <v>133520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-22.74</v>
      </c>
    </row>
    <row r="50" spans="1:2" x14ac:dyDescent="0.3">
      <c r="A50" t="s">
        <v>53</v>
      </c>
      <c r="B50">
        <v>5343.05</v>
      </c>
    </row>
    <row r="51" spans="1:2" x14ac:dyDescent="0.3">
      <c r="A51" t="s">
        <v>54</v>
      </c>
      <c r="B51">
        <v>9793.8700000000008</v>
      </c>
    </row>
    <row r="52" spans="1:2" x14ac:dyDescent="0.3">
      <c r="A52" t="s">
        <v>55</v>
      </c>
      <c r="B52">
        <v>137145.62</v>
      </c>
    </row>
    <row r="53" spans="1:2" x14ac:dyDescent="0.3">
      <c r="A53" t="s">
        <v>56</v>
      </c>
      <c r="B53">
        <v>9.5</v>
      </c>
    </row>
    <row r="54" spans="1:2" x14ac:dyDescent="0.3">
      <c r="A54" t="s">
        <v>57</v>
      </c>
      <c r="B54">
        <v>9.0299999999999994</v>
      </c>
    </row>
    <row r="55" spans="1:2" x14ac:dyDescent="0.3">
      <c r="A55" t="s">
        <v>58</v>
      </c>
      <c r="B55">
        <v>12.7</v>
      </c>
    </row>
    <row r="56" spans="1:2" x14ac:dyDescent="0.3">
      <c r="A56" t="s">
        <v>59</v>
      </c>
      <c r="B56">
        <v>12.36</v>
      </c>
    </row>
    <row r="57" spans="1:2" x14ac:dyDescent="0.3">
      <c r="A57" t="s">
        <v>60</v>
      </c>
      <c r="B57">
        <v>6699.7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90555.85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6699.7</v>
      </c>
    </row>
    <row r="62" spans="1:2" x14ac:dyDescent="0.3">
      <c r="A62" t="s">
        <v>65</v>
      </c>
      <c r="B62">
        <v>6.5</v>
      </c>
    </row>
    <row r="63" spans="1:2" x14ac:dyDescent="0.3">
      <c r="A63" t="s">
        <v>66</v>
      </c>
      <c r="B63">
        <v>90555.85</v>
      </c>
    </row>
    <row r="64" spans="1:2" x14ac:dyDescent="0.3">
      <c r="A64" t="s">
        <v>67</v>
      </c>
      <c r="B64">
        <v>5.96</v>
      </c>
    </row>
    <row r="65" spans="1:2" x14ac:dyDescent="0.3">
      <c r="A65" t="s">
        <v>68</v>
      </c>
      <c r="B65">
        <v>57.96</v>
      </c>
    </row>
    <row r="66" spans="1:2" x14ac:dyDescent="0.3">
      <c r="A66" t="s">
        <v>69</v>
      </c>
      <c r="B66">
        <v>58.26</v>
      </c>
    </row>
    <row r="67" spans="1:2" x14ac:dyDescent="0.3">
      <c r="A67" t="s">
        <v>70</v>
      </c>
      <c r="B67">
        <v>18.02</v>
      </c>
    </row>
    <row r="68" spans="1:2" x14ac:dyDescent="0.3">
      <c r="A68" t="s">
        <v>71</v>
      </c>
      <c r="B68">
        <v>18.2</v>
      </c>
    </row>
    <row r="69" spans="1:2" x14ac:dyDescent="0.3">
      <c r="A69" t="s">
        <v>72</v>
      </c>
      <c r="B69">
        <v>-99.6</v>
      </c>
    </row>
    <row r="70" spans="1:2" x14ac:dyDescent="0.3">
      <c r="A70" t="s">
        <v>73</v>
      </c>
      <c r="B70">
        <v>9928.51</v>
      </c>
    </row>
    <row r="71" spans="1:2" x14ac:dyDescent="0.3">
      <c r="A71" t="s">
        <v>74</v>
      </c>
      <c r="B71">
        <v>6470.2</v>
      </c>
    </row>
    <row r="72" spans="1:2" x14ac:dyDescent="0.3">
      <c r="A72" t="s">
        <v>75</v>
      </c>
      <c r="B72">
        <v>100008.06</v>
      </c>
    </row>
    <row r="73" spans="1:2" x14ac:dyDescent="0.3">
      <c r="A73" t="s">
        <v>76</v>
      </c>
      <c r="B73">
        <v>6.28</v>
      </c>
    </row>
    <row r="74" spans="1:2" x14ac:dyDescent="0.3">
      <c r="A74" t="s">
        <v>77</v>
      </c>
      <c r="B74">
        <v>6.59</v>
      </c>
    </row>
    <row r="75" spans="1:2" x14ac:dyDescent="0.3">
      <c r="A75" t="s">
        <v>78</v>
      </c>
      <c r="B75">
        <v>111.73</v>
      </c>
    </row>
    <row r="76" spans="1:2" x14ac:dyDescent="0.3">
      <c r="A76" t="s">
        <v>79</v>
      </c>
      <c r="B76">
        <v>111.23</v>
      </c>
    </row>
    <row r="77" spans="1:2" x14ac:dyDescent="0.3">
      <c r="A77" t="s">
        <v>80</v>
      </c>
      <c r="B77">
        <v>112.09</v>
      </c>
    </row>
    <row r="78" spans="1:2" x14ac:dyDescent="0.3">
      <c r="A78" t="s">
        <v>81</v>
      </c>
      <c r="B78">
        <v>111.6</v>
      </c>
    </row>
    <row r="79" spans="1:2" x14ac:dyDescent="0.3">
      <c r="A79" t="s">
        <v>82</v>
      </c>
      <c r="B79">
        <v>41.55</v>
      </c>
    </row>
    <row r="80" spans="1:2" x14ac:dyDescent="0.3">
      <c r="A80" t="s">
        <v>83</v>
      </c>
      <c r="B80">
        <v>39.78</v>
      </c>
    </row>
    <row r="81" spans="1:2" x14ac:dyDescent="0.3">
      <c r="A81" t="s">
        <v>84</v>
      </c>
      <c r="B81">
        <v>8970</v>
      </c>
    </row>
    <row r="82" spans="1:2" x14ac:dyDescent="0.3">
      <c r="A82" t="s">
        <v>85</v>
      </c>
      <c r="B82">
        <v>33190</v>
      </c>
    </row>
    <row r="83" spans="1:2" x14ac:dyDescent="0.3">
      <c r="A83" t="s">
        <v>86</v>
      </c>
      <c r="B83">
        <v>8.6999999999999993</v>
      </c>
    </row>
    <row r="84" spans="1:2" x14ac:dyDescent="0.3">
      <c r="A84" t="s">
        <v>87</v>
      </c>
      <c r="B84">
        <v>2.19</v>
      </c>
    </row>
    <row r="85" spans="1:2" x14ac:dyDescent="0.3">
      <c r="A85" t="s">
        <v>88</v>
      </c>
      <c r="B85">
        <v>29.46</v>
      </c>
    </row>
    <row r="86" spans="1:2" x14ac:dyDescent="0.3">
      <c r="A86" t="s">
        <v>89</v>
      </c>
      <c r="B86">
        <v>28.18</v>
      </c>
    </row>
    <row r="87" spans="1:2" x14ac:dyDescent="0.3">
      <c r="A87" t="s">
        <v>90</v>
      </c>
      <c r="B87">
        <v>3581</v>
      </c>
    </row>
    <row r="88" spans="1:2" x14ac:dyDescent="0.3">
      <c r="A88" t="s">
        <v>91</v>
      </c>
      <c r="B88">
        <v>48686</v>
      </c>
    </row>
    <row r="89" spans="1:2" x14ac:dyDescent="0.3">
      <c r="A89" t="s">
        <v>92</v>
      </c>
      <c r="B89">
        <v>3.47</v>
      </c>
    </row>
    <row r="90" spans="1:2" x14ac:dyDescent="0.3">
      <c r="A90" t="s">
        <v>93</v>
      </c>
      <c r="B90">
        <v>3.21</v>
      </c>
    </row>
    <row r="91" spans="1:2" x14ac:dyDescent="0.3">
      <c r="A91" t="s">
        <v>94</v>
      </c>
      <c r="B91">
        <v>13.63</v>
      </c>
    </row>
    <row r="92" spans="1:2" x14ac:dyDescent="0.3">
      <c r="A92" t="s">
        <v>95</v>
      </c>
      <c r="B92">
        <v>12.96</v>
      </c>
    </row>
    <row r="93" spans="1:2" x14ac:dyDescent="0.3">
      <c r="A93" t="s">
        <v>96</v>
      </c>
      <c r="B93">
        <v>46.25</v>
      </c>
    </row>
    <row r="94" spans="1:2" x14ac:dyDescent="0.3">
      <c r="A94" t="s">
        <v>97</v>
      </c>
      <c r="B94">
        <v>45.98</v>
      </c>
    </row>
    <row r="95" spans="1:2" x14ac:dyDescent="0.3">
      <c r="A95" t="s">
        <v>98</v>
      </c>
      <c r="B95">
        <v>14049.58</v>
      </c>
    </row>
    <row r="96" spans="1:2" x14ac:dyDescent="0.3">
      <c r="A96" t="s">
        <v>99</v>
      </c>
      <c r="B96">
        <v>196727.24</v>
      </c>
    </row>
    <row r="97" spans="1:2" x14ac:dyDescent="0.3">
      <c r="A97" t="s">
        <v>100</v>
      </c>
      <c r="B97">
        <v>103100</v>
      </c>
    </row>
    <row r="98" spans="1:2" x14ac:dyDescent="0.3">
      <c r="A98" t="s">
        <v>101</v>
      </c>
      <c r="B98">
        <v>97437.4331550801</v>
      </c>
    </row>
    <row r="99" spans="1:2" x14ac:dyDescent="0.3">
      <c r="A99" t="s">
        <v>102</v>
      </c>
      <c r="B99">
        <v>106962.536023055</v>
      </c>
    </row>
    <row r="100" spans="1:2" x14ac:dyDescent="0.3">
      <c r="A100" t="s">
        <v>103</v>
      </c>
      <c r="B100">
        <v>98927.52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3" spans="1:2" x14ac:dyDescent="0.3">
      <c r="A113" t="s">
        <v>116</v>
      </c>
      <c r="B113">
        <v>0</v>
      </c>
    </row>
    <row r="114" spans="1:2" x14ac:dyDescent="0.3">
      <c r="A114" t="s">
        <v>117</v>
      </c>
      <c r="B114">
        <v>0</v>
      </c>
    </row>
    <row r="115" spans="1:2" x14ac:dyDescent="0.3">
      <c r="A115" t="s">
        <v>118</v>
      </c>
      <c r="B115">
        <v>0</v>
      </c>
    </row>
    <row r="116" spans="1:2" x14ac:dyDescent="0.3">
      <c r="A116" t="s">
        <v>119</v>
      </c>
      <c r="B116">
        <v>0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862</v>
      </c>
    </row>
    <row r="128" spans="1:2" x14ac:dyDescent="0.3">
      <c r="A128" t="s">
        <v>131</v>
      </c>
      <c r="B128">
        <v>10285</v>
      </c>
    </row>
    <row r="129" spans="1:2" x14ac:dyDescent="0.3">
      <c r="A129" t="s">
        <v>132</v>
      </c>
      <c r="B129">
        <v>133520</v>
      </c>
    </row>
    <row r="130" spans="1:2" x14ac:dyDescent="0.3">
      <c r="A130" t="s">
        <v>133</v>
      </c>
      <c r="B130">
        <v>20530</v>
      </c>
    </row>
    <row r="131" spans="1:2" x14ac:dyDescent="0.3">
      <c r="A131" t="s">
        <v>134</v>
      </c>
      <c r="B131">
        <v>20607.060000000001</v>
      </c>
    </row>
    <row r="132" spans="1:2" x14ac:dyDescent="0.3">
      <c r="A132" t="s">
        <v>135</v>
      </c>
      <c r="B132">
        <v>35087</v>
      </c>
    </row>
    <row r="133" spans="1:2" x14ac:dyDescent="0.3">
      <c r="A133" t="s">
        <v>136</v>
      </c>
      <c r="B133">
        <v>33756.31</v>
      </c>
    </row>
    <row r="134" spans="1:2" x14ac:dyDescent="0.3">
      <c r="A134" t="s">
        <v>137</v>
      </c>
      <c r="B134">
        <v>19712</v>
      </c>
    </row>
    <row r="135" spans="1:2" x14ac:dyDescent="0.3">
      <c r="A135" t="s">
        <v>138</v>
      </c>
      <c r="B135">
        <v>20058.75</v>
      </c>
    </row>
    <row r="136" spans="1:2" x14ac:dyDescent="0.3">
      <c r="A136" t="s">
        <v>139</v>
      </c>
      <c r="B136">
        <v>0</v>
      </c>
    </row>
    <row r="137" spans="1:2" x14ac:dyDescent="0.3">
      <c r="A137" t="s">
        <v>140</v>
      </c>
      <c r="B137">
        <v>0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100</v>
      </c>
    </row>
    <row r="149" spans="1:2" x14ac:dyDescent="0.3">
      <c r="A149" t="s">
        <v>152</v>
      </c>
      <c r="B149">
        <v>100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18.72</v>
      </c>
    </row>
    <row r="153" spans="1:2" x14ac:dyDescent="0.3">
      <c r="A153" t="s">
        <v>156</v>
      </c>
      <c r="B153">
        <v>15.26</v>
      </c>
    </row>
    <row r="154" spans="1:2" x14ac:dyDescent="0.3">
      <c r="A154" t="s">
        <v>157</v>
      </c>
      <c r="B154">
        <v>81.52</v>
      </c>
    </row>
    <row r="155" spans="1:2" x14ac:dyDescent="0.3">
      <c r="A155" t="s">
        <v>158</v>
      </c>
      <c r="B155">
        <v>18.190000000000001</v>
      </c>
    </row>
    <row r="156" spans="1:2" x14ac:dyDescent="0.3">
      <c r="A156" t="s">
        <v>159</v>
      </c>
      <c r="B156">
        <v>14.65</v>
      </c>
    </row>
    <row r="157" spans="1:2" x14ac:dyDescent="0.3">
      <c r="A157" t="s">
        <v>160</v>
      </c>
      <c r="B157">
        <v>80.540000000000006</v>
      </c>
    </row>
    <row r="158" spans="1:2" x14ac:dyDescent="0.3">
      <c r="A158" t="s">
        <v>161</v>
      </c>
      <c r="B158">
        <v>13.64</v>
      </c>
    </row>
    <row r="159" spans="1:2" x14ac:dyDescent="0.3">
      <c r="A159" t="s">
        <v>162</v>
      </c>
      <c r="B159">
        <v>10.96</v>
      </c>
    </row>
    <row r="160" spans="1:2" x14ac:dyDescent="0.3">
      <c r="A160" t="s">
        <v>163</v>
      </c>
      <c r="B160">
        <v>80.349999999999994</v>
      </c>
    </row>
    <row r="161" spans="1:2" x14ac:dyDescent="0.3">
      <c r="A161" t="s">
        <v>164</v>
      </c>
      <c r="B161">
        <v>13.5</v>
      </c>
    </row>
    <row r="162" spans="1:2" x14ac:dyDescent="0.3">
      <c r="A162" t="s">
        <v>165</v>
      </c>
      <c r="B162">
        <v>10.71</v>
      </c>
    </row>
    <row r="163" spans="1:2" x14ac:dyDescent="0.3">
      <c r="A163" t="s">
        <v>166</v>
      </c>
      <c r="B163">
        <v>79.33</v>
      </c>
    </row>
    <row r="164" spans="1:2" x14ac:dyDescent="0.3">
      <c r="A164" t="s">
        <v>167</v>
      </c>
      <c r="B164">
        <v>1.43</v>
      </c>
    </row>
    <row r="165" spans="1:2" x14ac:dyDescent="0.3">
      <c r="A165" t="s">
        <v>168</v>
      </c>
      <c r="B165">
        <v>1.06</v>
      </c>
    </row>
    <row r="166" spans="1:2" x14ac:dyDescent="0.3">
      <c r="A166" t="s">
        <v>169</v>
      </c>
      <c r="B166">
        <v>74.13</v>
      </c>
    </row>
    <row r="167" spans="1:2" x14ac:dyDescent="0.3">
      <c r="A167" t="s">
        <v>170</v>
      </c>
      <c r="B167">
        <v>1.4379999999999999</v>
      </c>
    </row>
    <row r="168" spans="1:2" x14ac:dyDescent="0.3">
      <c r="A168" t="s">
        <v>171</v>
      </c>
      <c r="B168">
        <v>1.0509999999999999</v>
      </c>
    </row>
    <row r="169" spans="1:2" x14ac:dyDescent="0.3">
      <c r="A169" t="s">
        <v>172</v>
      </c>
      <c r="B169">
        <v>73.09</v>
      </c>
    </row>
    <row r="170" spans="1:2" x14ac:dyDescent="0.3">
      <c r="A170" t="s">
        <v>173</v>
      </c>
      <c r="B170">
        <v>13.27</v>
      </c>
    </row>
    <row r="171" spans="1:2" x14ac:dyDescent="0.3">
      <c r="A171" t="s">
        <v>174</v>
      </c>
      <c r="B171">
        <v>10.73</v>
      </c>
    </row>
    <row r="172" spans="1:2" x14ac:dyDescent="0.3">
      <c r="A172" t="s">
        <v>175</v>
      </c>
      <c r="B172">
        <v>80.86</v>
      </c>
    </row>
    <row r="173" spans="1:2" x14ac:dyDescent="0.3">
      <c r="A173" t="s">
        <v>176</v>
      </c>
      <c r="B173">
        <v>13.07</v>
      </c>
    </row>
    <row r="174" spans="1:2" x14ac:dyDescent="0.3">
      <c r="A174" t="s">
        <v>177</v>
      </c>
      <c r="B174">
        <v>10.43</v>
      </c>
    </row>
    <row r="175" spans="1:2" x14ac:dyDescent="0.3">
      <c r="A175" t="s">
        <v>178</v>
      </c>
      <c r="B175">
        <v>79.8</v>
      </c>
    </row>
    <row r="176" spans="1:2" x14ac:dyDescent="0.3">
      <c r="A176" t="s">
        <v>179</v>
      </c>
      <c r="B176">
        <v>11.62</v>
      </c>
    </row>
    <row r="177" spans="1:2" x14ac:dyDescent="0.3">
      <c r="A177" t="s">
        <v>180</v>
      </c>
      <c r="B177">
        <v>8.9499999999999993</v>
      </c>
    </row>
    <row r="178" spans="1:2" x14ac:dyDescent="0.3">
      <c r="A178" t="s">
        <v>181</v>
      </c>
      <c r="B178">
        <v>77.02</v>
      </c>
    </row>
    <row r="179" spans="1:2" x14ac:dyDescent="0.3">
      <c r="A179" t="s">
        <v>182</v>
      </c>
      <c r="B179">
        <v>11.84</v>
      </c>
    </row>
    <row r="180" spans="1:2" x14ac:dyDescent="0.3">
      <c r="A180" t="s">
        <v>183</v>
      </c>
      <c r="B180">
        <v>8.75</v>
      </c>
    </row>
    <row r="181" spans="1:2" x14ac:dyDescent="0.3">
      <c r="A181" t="s">
        <v>184</v>
      </c>
      <c r="B181">
        <v>73.900000000000006</v>
      </c>
    </row>
    <row r="182" spans="1:2" x14ac:dyDescent="0.3">
      <c r="A182" t="s">
        <v>185</v>
      </c>
      <c r="B182">
        <v>65.430000000000007</v>
      </c>
    </row>
    <row r="183" spans="1:2" x14ac:dyDescent="0.3">
      <c r="A183" t="s">
        <v>186</v>
      </c>
      <c r="B183">
        <v>52.77</v>
      </c>
    </row>
    <row r="184" spans="1:2" x14ac:dyDescent="0.3">
      <c r="A184" t="s">
        <v>187</v>
      </c>
      <c r="B184">
        <v>80.650000000000006</v>
      </c>
    </row>
    <row r="185" spans="1:2" x14ac:dyDescent="0.3">
      <c r="A185" t="s">
        <v>188</v>
      </c>
      <c r="B185">
        <v>66.790000000000006</v>
      </c>
    </row>
    <row r="186" spans="1:2" x14ac:dyDescent="0.3">
      <c r="A186" t="s">
        <v>189</v>
      </c>
      <c r="B186">
        <v>53.02</v>
      </c>
    </row>
    <row r="187" spans="1:2" x14ac:dyDescent="0.3">
      <c r="A187" t="s">
        <v>190</v>
      </c>
      <c r="B187">
        <v>79.38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88.49</v>
      </c>
    </row>
    <row r="195" spans="1:2" x14ac:dyDescent="0.3">
      <c r="A195" t="s">
        <v>198</v>
      </c>
      <c r="B195">
        <v>42.52</v>
      </c>
    </row>
    <row r="196" spans="1:2" x14ac:dyDescent="0.3">
      <c r="A196" t="s">
        <v>199</v>
      </c>
      <c r="B196">
        <v>48.05</v>
      </c>
    </row>
    <row r="197" spans="1:2" x14ac:dyDescent="0.3">
      <c r="A197" t="s">
        <v>200</v>
      </c>
      <c r="B197">
        <v>88.04</v>
      </c>
    </row>
    <row r="198" spans="1:2" x14ac:dyDescent="0.3">
      <c r="A198" t="s">
        <v>201</v>
      </c>
      <c r="B198">
        <v>42.45</v>
      </c>
    </row>
    <row r="199" spans="1:2" x14ac:dyDescent="0.3">
      <c r="A199" t="s">
        <v>202</v>
      </c>
      <c r="B199">
        <v>48.22</v>
      </c>
    </row>
    <row r="200" spans="1:2" x14ac:dyDescent="0.3">
      <c r="A200" t="s">
        <v>203</v>
      </c>
      <c r="B200">
        <v>5.39</v>
      </c>
    </row>
    <row r="201" spans="1:2" x14ac:dyDescent="0.3">
      <c r="A201" t="s">
        <v>204</v>
      </c>
      <c r="B201">
        <v>5.44</v>
      </c>
    </row>
    <row r="202" spans="1:2" x14ac:dyDescent="0.3">
      <c r="A202" t="s">
        <v>205</v>
      </c>
      <c r="B202">
        <v>7.02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6.04</v>
      </c>
    </row>
    <row r="205" spans="1:2" x14ac:dyDescent="0.3">
      <c r="A205" t="s">
        <v>208</v>
      </c>
      <c r="B205">
        <v>1.55</v>
      </c>
    </row>
    <row r="206" spans="1:2" x14ac:dyDescent="0.3">
      <c r="A206" t="s">
        <v>209</v>
      </c>
      <c r="B206">
        <v>1.58</v>
      </c>
    </row>
    <row r="207" spans="1:2" x14ac:dyDescent="0.3">
      <c r="A207" t="s">
        <v>210</v>
      </c>
      <c r="B207">
        <v>51.66</v>
      </c>
    </row>
    <row r="208" spans="1:2" x14ac:dyDescent="0.3">
      <c r="A208" t="s">
        <v>211</v>
      </c>
      <c r="B208">
        <v>51.87</v>
      </c>
    </row>
    <row r="209" spans="1:2" x14ac:dyDescent="0.3">
      <c r="A209" t="s">
        <v>212</v>
      </c>
      <c r="B209">
        <v>0.32</v>
      </c>
    </row>
    <row r="210" spans="1:2" x14ac:dyDescent="0.3">
      <c r="A210" t="s">
        <v>213</v>
      </c>
      <c r="B210">
        <v>0.33</v>
      </c>
    </row>
    <row r="211" spans="1:2" x14ac:dyDescent="0.3">
      <c r="A211" t="s">
        <v>214</v>
      </c>
      <c r="B211">
        <v>1.66</v>
      </c>
    </row>
    <row r="212" spans="1:2" x14ac:dyDescent="0.3">
      <c r="A212" t="s">
        <v>215</v>
      </c>
      <c r="B212">
        <v>1.72</v>
      </c>
    </row>
    <row r="213" spans="1:2" x14ac:dyDescent="0.3">
      <c r="A213" t="s">
        <v>216</v>
      </c>
      <c r="B213">
        <v>72.7</v>
      </c>
    </row>
    <row r="214" spans="1:2" x14ac:dyDescent="0.3">
      <c r="A214" t="s">
        <v>217</v>
      </c>
      <c r="B214">
        <v>47.84</v>
      </c>
    </row>
    <row r="215" spans="1:2" x14ac:dyDescent="0.3">
      <c r="A215" t="s">
        <v>218</v>
      </c>
      <c r="B215">
        <v>72.97</v>
      </c>
    </row>
    <row r="216" spans="1:2" x14ac:dyDescent="0.3">
      <c r="A216" t="s">
        <v>219</v>
      </c>
      <c r="B216">
        <v>72.09</v>
      </c>
    </row>
    <row r="217" spans="1:2" x14ac:dyDescent="0.3">
      <c r="A217" t="s">
        <v>220</v>
      </c>
      <c r="B217">
        <v>22.81</v>
      </c>
    </row>
    <row r="218" spans="1:2" x14ac:dyDescent="0.3">
      <c r="A218" t="s">
        <v>221</v>
      </c>
      <c r="B218">
        <v>1.67</v>
      </c>
    </row>
    <row r="219" spans="1:2" x14ac:dyDescent="0.3">
      <c r="A219" t="s">
        <v>222</v>
      </c>
      <c r="B219">
        <v>26.49</v>
      </c>
    </row>
    <row r="220" spans="1:2" x14ac:dyDescent="0.3">
      <c r="A220" t="s">
        <v>223</v>
      </c>
      <c r="B220">
        <v>81.41</v>
      </c>
    </row>
    <row r="221" spans="1:2" x14ac:dyDescent="0.3">
      <c r="A221" t="s">
        <v>224</v>
      </c>
      <c r="B221">
        <v>82.55</v>
      </c>
    </row>
    <row r="222" spans="1:2" x14ac:dyDescent="0.3">
      <c r="A222" t="s">
        <v>225</v>
      </c>
      <c r="B222">
        <v>24.14</v>
      </c>
    </row>
    <row r="223" spans="1:2" x14ac:dyDescent="0.3">
      <c r="A223" t="s">
        <v>226</v>
      </c>
      <c r="B223">
        <v>25.71</v>
      </c>
    </row>
    <row r="224" spans="1:2" x14ac:dyDescent="0.3">
      <c r="A224" t="s">
        <v>227</v>
      </c>
      <c r="B224">
        <v>37.24</v>
      </c>
    </row>
    <row r="225" spans="1:2" x14ac:dyDescent="0.3">
      <c r="A225" t="s">
        <v>228</v>
      </c>
      <c r="B225">
        <v>84.72</v>
      </c>
    </row>
    <row r="226" spans="1:2" x14ac:dyDescent="0.3">
      <c r="A226" t="s">
        <v>229</v>
      </c>
      <c r="B226">
        <v>85.87</v>
      </c>
    </row>
    <row r="227" spans="1:2" x14ac:dyDescent="0.3">
      <c r="A227" t="s">
        <v>230</v>
      </c>
      <c r="B227">
        <v>304.83999999999997</v>
      </c>
    </row>
    <row r="228" spans="1:2" x14ac:dyDescent="0.3">
      <c r="A228" t="s">
        <v>231</v>
      </c>
      <c r="B228">
        <v>306.94</v>
      </c>
    </row>
    <row r="229" spans="1:2" x14ac:dyDescent="0.3">
      <c r="A229" t="s">
        <v>232</v>
      </c>
      <c r="B229">
        <v>0.9</v>
      </c>
    </row>
    <row r="230" spans="1:2" x14ac:dyDescent="0.3">
      <c r="A230" t="s">
        <v>233</v>
      </c>
      <c r="B230">
        <v>15.86</v>
      </c>
    </row>
    <row r="231" spans="1:2" x14ac:dyDescent="0.3">
      <c r="A231" t="s">
        <v>234</v>
      </c>
      <c r="B231">
        <v>15.62</v>
      </c>
    </row>
    <row r="232" spans="1:2" x14ac:dyDescent="0.3">
      <c r="A232" t="s">
        <v>235</v>
      </c>
      <c r="B232">
        <v>12.25</v>
      </c>
    </row>
    <row r="233" spans="1:2" x14ac:dyDescent="0.3">
      <c r="A233" t="s">
        <v>236</v>
      </c>
      <c r="B233">
        <v>0.46</v>
      </c>
    </row>
    <row r="234" spans="1:2" x14ac:dyDescent="0.3">
      <c r="A234" t="s">
        <v>237</v>
      </c>
      <c r="B234">
        <v>0.44</v>
      </c>
    </row>
    <row r="235" spans="1:2" x14ac:dyDescent="0.3">
      <c r="A235" t="s">
        <v>238</v>
      </c>
      <c r="B235">
        <v>0.06</v>
      </c>
    </row>
    <row r="236" spans="1:2" x14ac:dyDescent="0.3">
      <c r="A236" t="s">
        <v>239</v>
      </c>
      <c r="B236">
        <v>0.06</v>
      </c>
    </row>
    <row r="237" spans="1:2" x14ac:dyDescent="0.3">
      <c r="A237" t="s">
        <v>240</v>
      </c>
      <c r="B237">
        <v>2.67</v>
      </c>
    </row>
    <row r="238" spans="1:2" x14ac:dyDescent="0.3">
      <c r="A238" t="s">
        <v>241</v>
      </c>
      <c r="B238">
        <v>2.8</v>
      </c>
    </row>
    <row r="239" spans="1:2" x14ac:dyDescent="0.3">
      <c r="A239" t="s">
        <v>242</v>
      </c>
      <c r="B239">
        <v>0.02</v>
      </c>
    </row>
    <row r="240" spans="1:2" x14ac:dyDescent="0.3">
      <c r="A240" t="s">
        <v>243</v>
      </c>
      <c r="B240">
        <v>7.0000000000000007E-2</v>
      </c>
    </row>
    <row r="241" spans="1:2" x14ac:dyDescent="0.3">
      <c r="A241" t="s">
        <v>244</v>
      </c>
      <c r="B241">
        <v>3.25</v>
      </c>
    </row>
    <row r="242" spans="1:2" x14ac:dyDescent="0.3">
      <c r="A242" t="s">
        <v>245</v>
      </c>
      <c r="B242">
        <v>3.37</v>
      </c>
    </row>
    <row r="243" spans="1:2" x14ac:dyDescent="0.3">
      <c r="A243" t="s">
        <v>246</v>
      </c>
      <c r="B243">
        <v>9.4499999999999993</v>
      </c>
    </row>
    <row r="244" spans="1:2" x14ac:dyDescent="0.3">
      <c r="A244" t="s">
        <v>247</v>
      </c>
      <c r="B244">
        <v>8.99</v>
      </c>
    </row>
    <row r="245" spans="1:2" x14ac:dyDescent="0.3">
      <c r="A245" t="s">
        <v>248</v>
      </c>
      <c r="B245">
        <v>70.180000000000007</v>
      </c>
    </row>
    <row r="246" spans="1:2" x14ac:dyDescent="0.3">
      <c r="A246" t="s">
        <v>249</v>
      </c>
      <c r="B246">
        <v>71.45</v>
      </c>
    </row>
    <row r="247" spans="1:2" x14ac:dyDescent="0.3">
      <c r="A247" t="s">
        <v>250</v>
      </c>
      <c r="B247">
        <v>83.22</v>
      </c>
    </row>
    <row r="248" spans="1:2" x14ac:dyDescent="0.3">
      <c r="A248" t="s">
        <v>251</v>
      </c>
      <c r="B248">
        <v>84.37</v>
      </c>
    </row>
    <row r="249" spans="1:2" x14ac:dyDescent="0.3">
      <c r="A249" t="s">
        <v>252</v>
      </c>
      <c r="B249">
        <v>3.21</v>
      </c>
    </row>
    <row r="250" spans="1:2" x14ac:dyDescent="0.3">
      <c r="A250" t="s">
        <v>253</v>
      </c>
      <c r="B250">
        <v>2.85</v>
      </c>
    </row>
    <row r="251" spans="1:2" x14ac:dyDescent="0.3">
      <c r="A251" t="s">
        <v>254</v>
      </c>
      <c r="B251">
        <v>96.4</v>
      </c>
    </row>
    <row r="252" spans="1:2" x14ac:dyDescent="0.3">
      <c r="A252" t="s">
        <v>255</v>
      </c>
      <c r="B252">
        <v>96.4</v>
      </c>
    </row>
    <row r="253" spans="1:2" x14ac:dyDescent="0.3">
      <c r="A253" t="s">
        <v>256</v>
      </c>
      <c r="B253">
        <v>77.569999999999993</v>
      </c>
    </row>
    <row r="254" spans="1:2" x14ac:dyDescent="0.3">
      <c r="A254" t="s">
        <v>257</v>
      </c>
      <c r="B254">
        <v>75.83</v>
      </c>
    </row>
    <row r="255" spans="1:2" x14ac:dyDescent="0.3">
      <c r="A255" t="s">
        <v>258</v>
      </c>
      <c r="B255">
        <v>96.74</v>
      </c>
    </row>
    <row r="256" spans="1:2" x14ac:dyDescent="0.3">
      <c r="A256" t="s">
        <v>259</v>
      </c>
      <c r="B256">
        <v>96.55</v>
      </c>
    </row>
    <row r="257" spans="1:2" x14ac:dyDescent="0.3">
      <c r="A257" t="s">
        <v>260</v>
      </c>
      <c r="B257">
        <v>90.4</v>
      </c>
    </row>
    <row r="258" spans="1:2" x14ac:dyDescent="0.3">
      <c r="A258" t="s">
        <v>261</v>
      </c>
      <c r="B258">
        <v>89.76</v>
      </c>
    </row>
    <row r="259" spans="1:2" x14ac:dyDescent="0.3">
      <c r="A259" t="s">
        <v>262</v>
      </c>
      <c r="B259">
        <v>83.81</v>
      </c>
    </row>
    <row r="260" spans="1:2" x14ac:dyDescent="0.3">
      <c r="A260" t="s">
        <v>263</v>
      </c>
      <c r="B260">
        <v>83.63</v>
      </c>
    </row>
    <row r="261" spans="1:2" x14ac:dyDescent="0.3">
      <c r="A261" t="s">
        <v>264</v>
      </c>
      <c r="B261">
        <v>81.08</v>
      </c>
    </row>
    <row r="262" spans="1:2" x14ac:dyDescent="0.3">
      <c r="A262" t="s">
        <v>265</v>
      </c>
      <c r="B262">
        <v>83.63</v>
      </c>
    </row>
    <row r="263" spans="1:2" x14ac:dyDescent="0.3">
      <c r="A263" t="s">
        <v>266</v>
      </c>
      <c r="B263">
        <v>97.79</v>
      </c>
    </row>
    <row r="264" spans="1:2" x14ac:dyDescent="0.3">
      <c r="A264" t="s">
        <v>267</v>
      </c>
      <c r="B264">
        <v>97.67</v>
      </c>
    </row>
    <row r="265" spans="1:2" x14ac:dyDescent="0.3">
      <c r="A265" t="s">
        <v>268</v>
      </c>
      <c r="B265">
        <v>86.04</v>
      </c>
    </row>
    <row r="266" spans="1:2" x14ac:dyDescent="0.3">
      <c r="A266" t="s">
        <v>269</v>
      </c>
      <c r="B266">
        <v>85.66</v>
      </c>
    </row>
    <row r="267" spans="1:2" x14ac:dyDescent="0.3">
      <c r="A267" t="s">
        <v>270</v>
      </c>
      <c r="B267">
        <v>90.18</v>
      </c>
    </row>
    <row r="268" spans="1:2" x14ac:dyDescent="0.3">
      <c r="A268" t="s">
        <v>271</v>
      </c>
      <c r="B268">
        <v>89.7</v>
      </c>
    </row>
    <row r="269" spans="1:2" x14ac:dyDescent="0.3">
      <c r="A269" t="s">
        <v>272</v>
      </c>
      <c r="B269">
        <v>73.489999999999995</v>
      </c>
    </row>
    <row r="270" spans="1:2" x14ac:dyDescent="0.3">
      <c r="A270" t="s">
        <v>273</v>
      </c>
      <c r="B270">
        <v>74.150000000000006</v>
      </c>
    </row>
    <row r="271" spans="1:2" x14ac:dyDescent="0.3">
      <c r="A271" t="s">
        <v>274</v>
      </c>
      <c r="B271">
        <v>103117.89</v>
      </c>
    </row>
    <row r="272" spans="1:2" x14ac:dyDescent="0.3">
      <c r="A272" t="s">
        <v>275</v>
      </c>
      <c r="B272">
        <v>1518714.98</v>
      </c>
    </row>
    <row r="273" spans="1:2" x14ac:dyDescent="0.3">
      <c r="A273" t="s">
        <v>276</v>
      </c>
      <c r="B273">
        <v>17.89</v>
      </c>
    </row>
    <row r="274" spans="1:2" x14ac:dyDescent="0.3">
      <c r="A274" t="s">
        <v>277</v>
      </c>
      <c r="B274">
        <v>314.98</v>
      </c>
    </row>
    <row r="275" spans="1:2" x14ac:dyDescent="0.3">
      <c r="A275" t="s">
        <v>278</v>
      </c>
      <c r="B275">
        <v>12</v>
      </c>
    </row>
    <row r="276" spans="1:2" x14ac:dyDescent="0.3">
      <c r="A276" t="s">
        <v>279</v>
      </c>
      <c r="B276">
        <v>12</v>
      </c>
    </row>
    <row r="277" spans="1:2" x14ac:dyDescent="0.3">
      <c r="A277" t="s">
        <v>280</v>
      </c>
      <c r="B277">
        <v>26</v>
      </c>
    </row>
    <row r="278" spans="1:2" x14ac:dyDescent="0.3">
      <c r="A278" t="s">
        <v>281</v>
      </c>
      <c r="B278">
        <v>29</v>
      </c>
    </row>
    <row r="279" spans="1:2" x14ac:dyDescent="0.3">
      <c r="A279" t="s">
        <v>282</v>
      </c>
      <c r="B279">
        <v>64.5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0</v>
      </c>
    </row>
    <row r="282" spans="1:2" x14ac:dyDescent="0.3">
      <c r="A282" t="s">
        <v>285</v>
      </c>
      <c r="B282">
        <v>23220</v>
      </c>
    </row>
    <row r="283" spans="1:2" x14ac:dyDescent="0.3">
      <c r="A283" t="s">
        <v>286</v>
      </c>
      <c r="B283">
        <v>342500</v>
      </c>
    </row>
    <row r="284" spans="1:2" x14ac:dyDescent="0.3">
      <c r="A284" t="s">
        <v>287</v>
      </c>
      <c r="B284">
        <v>22980</v>
      </c>
    </row>
    <row r="285" spans="1:2" x14ac:dyDescent="0.3">
      <c r="A285" t="s">
        <v>288</v>
      </c>
      <c r="B285">
        <v>340000</v>
      </c>
    </row>
    <row r="286" spans="1:2" x14ac:dyDescent="0.3">
      <c r="A286" t="s">
        <v>289</v>
      </c>
      <c r="B286">
        <v>5660</v>
      </c>
    </row>
    <row r="287" spans="1:2" x14ac:dyDescent="0.3">
      <c r="A287" t="s">
        <v>290</v>
      </c>
      <c r="B287">
        <v>82200</v>
      </c>
    </row>
    <row r="288" spans="1:2" x14ac:dyDescent="0.3">
      <c r="A288" t="s">
        <v>291</v>
      </c>
      <c r="B288">
        <v>2322</v>
      </c>
    </row>
    <row r="289" spans="1:2" x14ac:dyDescent="0.3">
      <c r="A289" t="s">
        <v>292</v>
      </c>
      <c r="B289">
        <v>34250</v>
      </c>
    </row>
    <row r="290" spans="1:2" x14ac:dyDescent="0.3">
      <c r="A290" t="s">
        <v>293</v>
      </c>
      <c r="B290">
        <v>34000</v>
      </c>
    </row>
    <row r="291" spans="1:2" x14ac:dyDescent="0.3">
      <c r="A291" t="s">
        <v>294</v>
      </c>
      <c r="B291">
        <v>566</v>
      </c>
    </row>
    <row r="292" spans="1:2" x14ac:dyDescent="0.3">
      <c r="A292" t="s">
        <v>295</v>
      </c>
      <c r="B292">
        <v>8220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50</v>
      </c>
    </row>
    <row r="295" spans="1:2" x14ac:dyDescent="0.3">
      <c r="A295" t="s">
        <v>298</v>
      </c>
      <c r="B295">
        <v>1240</v>
      </c>
    </row>
    <row r="296" spans="1:2" x14ac:dyDescent="0.3">
      <c r="A296" t="s">
        <v>299</v>
      </c>
      <c r="B296">
        <v>19050</v>
      </c>
    </row>
    <row r="297" spans="1:2" x14ac:dyDescent="0.3">
      <c r="A297" t="s">
        <v>300</v>
      </c>
      <c r="B297">
        <v>11.61</v>
      </c>
    </row>
    <row r="298" spans="1:2" x14ac:dyDescent="0.3">
      <c r="A298" t="s">
        <v>301</v>
      </c>
      <c r="B298">
        <v>271.77999999999997</v>
      </c>
    </row>
    <row r="299" spans="1:2" x14ac:dyDescent="0.3">
      <c r="A299" t="s">
        <v>302</v>
      </c>
      <c r="B299">
        <v>23220</v>
      </c>
    </row>
    <row r="300" spans="1:2" x14ac:dyDescent="0.3">
      <c r="A300" t="s">
        <v>303</v>
      </c>
      <c r="B300">
        <v>342500</v>
      </c>
    </row>
    <row r="301" spans="1:2" x14ac:dyDescent="0.3">
      <c r="A301" t="s">
        <v>304</v>
      </c>
      <c r="B301">
        <v>2322</v>
      </c>
    </row>
    <row r="302" spans="1:2" x14ac:dyDescent="0.3">
      <c r="A302" t="s">
        <v>305</v>
      </c>
      <c r="B302">
        <v>34250</v>
      </c>
    </row>
    <row r="303" spans="1:2" x14ac:dyDescent="0.3">
      <c r="A303" t="s">
        <v>306</v>
      </c>
      <c r="B303">
        <v>40.880000000000003</v>
      </c>
    </row>
    <row r="304" spans="1:2" x14ac:dyDescent="0.3">
      <c r="A304" t="s">
        <v>307</v>
      </c>
      <c r="B304">
        <v>39.61</v>
      </c>
    </row>
    <row r="305" spans="1:2" x14ac:dyDescent="0.3">
      <c r="A305" t="s">
        <v>308</v>
      </c>
      <c r="B305">
        <v>40.98</v>
      </c>
    </row>
    <row r="306" spans="1:2" x14ac:dyDescent="0.3">
      <c r="A306" t="s">
        <v>309</v>
      </c>
      <c r="B306">
        <v>45.04</v>
      </c>
    </row>
    <row r="307" spans="1:2" x14ac:dyDescent="0.3">
      <c r="A307" t="s">
        <v>310</v>
      </c>
      <c r="B307">
        <v>18.670000000000002</v>
      </c>
    </row>
    <row r="308" spans="1:2" x14ac:dyDescent="0.3">
      <c r="A308" t="s">
        <v>311</v>
      </c>
      <c r="B308">
        <v>19.420000000000002</v>
      </c>
    </row>
    <row r="309" spans="1:2" x14ac:dyDescent="0.3">
      <c r="A309" t="s">
        <v>312</v>
      </c>
      <c r="B309">
        <v>18.71</v>
      </c>
    </row>
    <row r="310" spans="1:2" x14ac:dyDescent="0.3">
      <c r="A310" t="s">
        <v>313</v>
      </c>
      <c r="B310">
        <v>22.09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10000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7.0000000000000007E-2</v>
      </c>
    </row>
    <row r="315" spans="1:2" x14ac:dyDescent="0.3">
      <c r="A315" t="s">
        <v>318</v>
      </c>
      <c r="B315">
        <v>125866</v>
      </c>
    </row>
    <row r="316" spans="1:2" x14ac:dyDescent="0.3">
      <c r="A316" t="s">
        <v>319</v>
      </c>
      <c r="B316">
        <v>1972431</v>
      </c>
    </row>
    <row r="317" spans="1:2" x14ac:dyDescent="0.3">
      <c r="A317" t="s">
        <v>320</v>
      </c>
      <c r="B317">
        <v>12.21</v>
      </c>
    </row>
    <row r="318" spans="1:2" x14ac:dyDescent="0.3">
      <c r="A318" t="s">
        <v>321</v>
      </c>
      <c r="B318">
        <v>12.99</v>
      </c>
    </row>
    <row r="319" spans="1:2" x14ac:dyDescent="0.3">
      <c r="A319" t="s">
        <v>322</v>
      </c>
      <c r="B319">
        <v>66600</v>
      </c>
    </row>
    <row r="320" spans="1:2" x14ac:dyDescent="0.3">
      <c r="A320" t="s">
        <v>323</v>
      </c>
      <c r="B320">
        <v>967048</v>
      </c>
    </row>
    <row r="321" spans="1:2" x14ac:dyDescent="0.3">
      <c r="A321" t="s">
        <v>324</v>
      </c>
      <c r="B321">
        <v>6.46</v>
      </c>
    </row>
    <row r="322" spans="1:2" x14ac:dyDescent="0.3">
      <c r="A322" t="s">
        <v>325</v>
      </c>
      <c r="B322">
        <v>6.37</v>
      </c>
    </row>
    <row r="323" spans="1:2" x14ac:dyDescent="0.3">
      <c r="A323" t="s">
        <v>326</v>
      </c>
      <c r="B323">
        <v>192466</v>
      </c>
    </row>
    <row r="324" spans="1:2" x14ac:dyDescent="0.3">
      <c r="A324" t="s">
        <v>327</v>
      </c>
      <c r="B324">
        <v>18.670000000000002</v>
      </c>
    </row>
    <row r="325" spans="1:2" x14ac:dyDescent="0.3">
      <c r="A325" t="s">
        <v>328</v>
      </c>
      <c r="B325">
        <v>2949479</v>
      </c>
    </row>
    <row r="326" spans="1:2" x14ac:dyDescent="0.3">
      <c r="A326" t="s">
        <v>329</v>
      </c>
      <c r="B326">
        <v>19.420000000000002</v>
      </c>
    </row>
    <row r="327" spans="1:2" x14ac:dyDescent="0.3">
      <c r="A327" t="s">
        <v>330</v>
      </c>
      <c r="B327">
        <v>18.71</v>
      </c>
    </row>
    <row r="328" spans="1:2" x14ac:dyDescent="0.3">
      <c r="A328" t="s">
        <v>331</v>
      </c>
      <c r="B328">
        <v>22.09</v>
      </c>
    </row>
    <row r="329" spans="1:2" x14ac:dyDescent="0.3">
      <c r="A329" t="s">
        <v>332</v>
      </c>
      <c r="B329">
        <v>220.90166267225899</v>
      </c>
    </row>
    <row r="330" spans="1:2" x14ac:dyDescent="0.3">
      <c r="A330" t="s">
        <v>333</v>
      </c>
      <c r="B330">
        <v>510710</v>
      </c>
    </row>
    <row r="331" spans="1:2" x14ac:dyDescent="0.3">
      <c r="A331" t="s">
        <v>334</v>
      </c>
      <c r="B331">
        <v>49.54</v>
      </c>
    </row>
    <row r="332" spans="1:2" x14ac:dyDescent="0.3">
      <c r="A332" t="s">
        <v>335</v>
      </c>
      <c r="B332">
        <v>7192400</v>
      </c>
    </row>
    <row r="333" spans="1:2" x14ac:dyDescent="0.3">
      <c r="A333" t="s">
        <v>336</v>
      </c>
      <c r="B333">
        <v>47.37</v>
      </c>
    </row>
    <row r="334" spans="1:2" x14ac:dyDescent="0.3">
      <c r="A334" t="s">
        <v>337</v>
      </c>
      <c r="B334">
        <v>282600</v>
      </c>
    </row>
    <row r="335" spans="1:2" x14ac:dyDescent="0.3">
      <c r="A335" t="s">
        <v>338</v>
      </c>
      <c r="B335">
        <v>27.41</v>
      </c>
    </row>
    <row r="336" spans="1:2" x14ac:dyDescent="0.3">
      <c r="A336" t="s">
        <v>339</v>
      </c>
      <c r="B336">
        <v>3780020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24.89</v>
      </c>
    </row>
    <row r="340" spans="1:2" x14ac:dyDescent="0.3">
      <c r="A340" t="s">
        <v>343</v>
      </c>
      <c r="B340">
        <v>30378.080000000002</v>
      </c>
    </row>
    <row r="341" spans="1:2" x14ac:dyDescent="0.3">
      <c r="A341" t="s">
        <v>344</v>
      </c>
      <c r="B341">
        <v>29.46</v>
      </c>
    </row>
    <row r="342" spans="1:2" x14ac:dyDescent="0.3">
      <c r="A342" t="s">
        <v>345</v>
      </c>
      <c r="B342">
        <v>427893.3</v>
      </c>
    </row>
    <row r="343" spans="1:2" x14ac:dyDescent="0.3">
      <c r="A343" t="s">
        <v>346</v>
      </c>
      <c r="B343">
        <v>28.18</v>
      </c>
    </row>
    <row r="344" spans="1:2" x14ac:dyDescent="0.3">
      <c r="A344" t="s">
        <v>347</v>
      </c>
      <c r="B344">
        <v>28764.32</v>
      </c>
    </row>
    <row r="345" spans="1:2" x14ac:dyDescent="0.3">
      <c r="A345" t="s">
        <v>348</v>
      </c>
      <c r="B345">
        <v>27.9</v>
      </c>
    </row>
    <row r="346" spans="1:2" x14ac:dyDescent="0.3">
      <c r="A346" t="s">
        <v>349</v>
      </c>
      <c r="B346">
        <v>410362.09</v>
      </c>
    </row>
    <row r="347" spans="1:2" x14ac:dyDescent="0.3">
      <c r="A347" t="s">
        <v>350</v>
      </c>
      <c r="B347">
        <v>27.03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1613.76</v>
      </c>
    </row>
    <row r="353" spans="1:2" x14ac:dyDescent="0.3">
      <c r="A353" t="s">
        <v>356</v>
      </c>
      <c r="B353">
        <v>17531.21</v>
      </c>
    </row>
    <row r="354" spans="1:2" x14ac:dyDescent="0.3">
      <c r="A354" t="s">
        <v>357</v>
      </c>
      <c r="B354">
        <v>1.49</v>
      </c>
    </row>
    <row r="355" spans="1:2" x14ac:dyDescent="0.3">
      <c r="A355" t="s">
        <v>358</v>
      </c>
      <c r="B355">
        <v>1.9</v>
      </c>
    </row>
    <row r="356" spans="1:2" x14ac:dyDescent="0.3">
      <c r="A356" t="s">
        <v>359</v>
      </c>
      <c r="B356">
        <v>7.9</v>
      </c>
    </row>
    <row r="357" spans="1:2" x14ac:dyDescent="0.3">
      <c r="A357" t="s">
        <v>360</v>
      </c>
      <c r="B357">
        <v>7.94</v>
      </c>
    </row>
    <row r="358" spans="1:2" x14ac:dyDescent="0.3">
      <c r="A358" t="s">
        <v>361</v>
      </c>
      <c r="B358">
        <v>21</v>
      </c>
    </row>
    <row r="359" spans="1:2" x14ac:dyDescent="0.3">
      <c r="A359" t="s">
        <v>362</v>
      </c>
      <c r="B359">
        <v>24</v>
      </c>
    </row>
    <row r="360" spans="1:2" x14ac:dyDescent="0.3">
      <c r="A360" t="s">
        <v>363</v>
      </c>
      <c r="B360">
        <v>104</v>
      </c>
    </row>
    <row r="361" spans="1:2" x14ac:dyDescent="0.3">
      <c r="A361" t="s">
        <v>364</v>
      </c>
      <c r="B361">
        <v>115.31</v>
      </c>
    </row>
    <row r="362" spans="1:2" x14ac:dyDescent="0.3">
      <c r="A362" t="s">
        <v>365</v>
      </c>
      <c r="B362">
        <v>23</v>
      </c>
    </row>
    <row r="363" spans="1:2" x14ac:dyDescent="0.3">
      <c r="A363" t="s">
        <v>366</v>
      </c>
      <c r="B363">
        <v>24.81</v>
      </c>
    </row>
    <row r="364" spans="1:2" x14ac:dyDescent="0.3">
      <c r="A364" t="s">
        <v>367</v>
      </c>
      <c r="B364">
        <v>81</v>
      </c>
    </row>
    <row r="365" spans="1:2" x14ac:dyDescent="0.3">
      <c r="A365" t="s">
        <v>368</v>
      </c>
      <c r="B365">
        <v>79.06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456</v>
      </c>
    </row>
    <row r="368" spans="1:2" x14ac:dyDescent="0.3">
      <c r="A368" t="s">
        <v>371</v>
      </c>
      <c r="B368">
        <v>95.26</v>
      </c>
    </row>
    <row r="369" spans="1:2" x14ac:dyDescent="0.3">
      <c r="A369" t="s">
        <v>372</v>
      </c>
      <c r="B369">
        <v>95.33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110</v>
      </c>
    </row>
    <row r="373" spans="1:2" x14ac:dyDescent="0.3">
      <c r="A373" t="s">
        <v>376</v>
      </c>
      <c r="B373">
        <v>90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1.0669253152199999E-2</v>
      </c>
    </row>
    <row r="376" spans="1:2" x14ac:dyDescent="0.3">
      <c r="A376" t="s">
        <v>379</v>
      </c>
      <c r="B376">
        <v>8.7293889427000008E-3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0.19398642094999999</v>
      </c>
    </row>
    <row r="379" spans="1:2" x14ac:dyDescent="0.3">
      <c r="A379" t="s">
        <v>382</v>
      </c>
      <c r="B379">
        <v>200</v>
      </c>
    </row>
    <row r="380" spans="1:2" x14ac:dyDescent="0.3">
      <c r="A380" t="s">
        <v>383</v>
      </c>
      <c r="B380">
        <v>1580</v>
      </c>
    </row>
    <row r="381" spans="1:2" x14ac:dyDescent="0.3">
      <c r="A381" t="s">
        <v>384</v>
      </c>
      <c r="B381">
        <v>1020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0.1</v>
      </c>
    </row>
    <row r="384" spans="1:2" x14ac:dyDescent="0.3">
      <c r="A384" t="s">
        <v>387</v>
      </c>
      <c r="B384">
        <v>7.0000000000000007E-2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0.17123287671233001</v>
      </c>
    </row>
    <row r="387" spans="1:2" x14ac:dyDescent="0.3">
      <c r="A387" t="s">
        <v>390</v>
      </c>
      <c r="B387">
        <v>2600</v>
      </c>
    </row>
    <row r="388" spans="1:2" x14ac:dyDescent="0.3">
      <c r="A388" t="s">
        <v>391</v>
      </c>
      <c r="B388">
        <v>20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1793</v>
      </c>
    </row>
    <row r="391" spans="1:2" x14ac:dyDescent="0.3">
      <c r="A391" t="s">
        <v>394</v>
      </c>
      <c r="B391">
        <v>42150</v>
      </c>
    </row>
    <row r="392" spans="1:2" x14ac:dyDescent="0.3">
      <c r="A392" t="s">
        <v>395</v>
      </c>
      <c r="B392">
        <v>601400</v>
      </c>
    </row>
    <row r="393" spans="1:2" x14ac:dyDescent="0.3">
      <c r="A393" t="s">
        <v>396</v>
      </c>
      <c r="B393">
        <v>4215</v>
      </c>
    </row>
    <row r="394" spans="1:2" x14ac:dyDescent="0.3">
      <c r="A394" t="s">
        <v>397</v>
      </c>
      <c r="B394">
        <v>60140</v>
      </c>
    </row>
    <row r="395" spans="1:2" x14ac:dyDescent="0.3">
      <c r="A395" t="s">
        <v>398</v>
      </c>
      <c r="B395">
        <v>40.880000000000003</v>
      </c>
    </row>
    <row r="396" spans="1:2" x14ac:dyDescent="0.3">
      <c r="A396" t="s">
        <v>399</v>
      </c>
      <c r="B396">
        <v>39.61</v>
      </c>
    </row>
    <row r="397" spans="1:2" x14ac:dyDescent="0.3">
      <c r="A397" t="s">
        <v>400</v>
      </c>
      <c r="B397">
        <v>26</v>
      </c>
    </row>
    <row r="398" spans="1:2" x14ac:dyDescent="0.3">
      <c r="A398" t="s">
        <v>401</v>
      </c>
      <c r="B398">
        <v>5720</v>
      </c>
    </row>
    <row r="399" spans="1:2" x14ac:dyDescent="0.3">
      <c r="A399" t="s">
        <v>402</v>
      </c>
      <c r="B399">
        <v>11</v>
      </c>
    </row>
    <row r="400" spans="1:2" x14ac:dyDescent="0.3">
      <c r="A400" t="s">
        <v>403</v>
      </c>
      <c r="B400">
        <v>660</v>
      </c>
    </row>
    <row r="401" spans="1:2" x14ac:dyDescent="0.3">
      <c r="A401" t="s">
        <v>404</v>
      </c>
      <c r="B401">
        <v>45</v>
      </c>
    </row>
    <row r="402" spans="1:2" x14ac:dyDescent="0.3">
      <c r="A402" t="s">
        <v>405</v>
      </c>
      <c r="B402">
        <v>1800</v>
      </c>
    </row>
    <row r="403" spans="1:2" x14ac:dyDescent="0.3">
      <c r="A403" t="s">
        <v>406</v>
      </c>
      <c r="B403">
        <v>2</v>
      </c>
    </row>
    <row r="404" spans="1:2" x14ac:dyDescent="0.3">
      <c r="A404" t="s">
        <v>407</v>
      </c>
      <c r="B404">
        <v>40</v>
      </c>
    </row>
    <row r="405" spans="1:2" x14ac:dyDescent="0.3">
      <c r="A405" t="s">
        <v>408</v>
      </c>
      <c r="B405">
        <v>91.73</v>
      </c>
    </row>
    <row r="406" spans="1:2" x14ac:dyDescent="0.3">
      <c r="A406" t="s">
        <v>409</v>
      </c>
      <c r="B406">
        <v>91.84</v>
      </c>
    </row>
    <row r="407" spans="1:2" x14ac:dyDescent="0.3">
      <c r="A407" t="s">
        <v>410</v>
      </c>
      <c r="B407">
        <v>71.25</v>
      </c>
    </row>
    <row r="408" spans="1:2" x14ac:dyDescent="0.3">
      <c r="A408" t="s">
        <v>411</v>
      </c>
      <c r="B408">
        <v>73.91</v>
      </c>
    </row>
    <row r="409" spans="1:2" x14ac:dyDescent="0.3">
      <c r="A409" t="s">
        <v>412</v>
      </c>
      <c r="B409">
        <v>77.67</v>
      </c>
    </row>
    <row r="410" spans="1:2" x14ac:dyDescent="0.3">
      <c r="A410" t="s">
        <v>413</v>
      </c>
      <c r="B410">
        <v>80.48</v>
      </c>
    </row>
    <row r="411" spans="1:2" x14ac:dyDescent="0.3">
      <c r="A411" t="s">
        <v>414</v>
      </c>
      <c r="B411">
        <v>17950</v>
      </c>
    </row>
    <row r="412" spans="1:2" x14ac:dyDescent="0.3">
      <c r="A412" t="s">
        <v>415</v>
      </c>
      <c r="B412">
        <v>221220</v>
      </c>
    </row>
    <row r="413" spans="1:2" x14ac:dyDescent="0.3">
      <c r="A413" t="s">
        <v>416</v>
      </c>
      <c r="B413">
        <v>20.2</v>
      </c>
    </row>
    <row r="414" spans="1:2" x14ac:dyDescent="0.3">
      <c r="A414" t="s">
        <v>417</v>
      </c>
      <c r="B414">
        <v>18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94.98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72.209999999999994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76.02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7650</v>
      </c>
    </row>
    <row r="423" spans="1:2" x14ac:dyDescent="0.3">
      <c r="A423" t="s">
        <v>426</v>
      </c>
      <c r="B423">
        <v>93.43</v>
      </c>
    </row>
    <row r="424" spans="1:2" x14ac:dyDescent="0.3">
      <c r="A424" t="s">
        <v>427</v>
      </c>
      <c r="B424">
        <v>93.62</v>
      </c>
    </row>
    <row r="425" spans="1:2" x14ac:dyDescent="0.3">
      <c r="A425" t="s">
        <v>428</v>
      </c>
      <c r="B425">
        <v>53.48</v>
      </c>
    </row>
    <row r="426" spans="1:2" x14ac:dyDescent="0.3">
      <c r="A426" t="s">
        <v>429</v>
      </c>
      <c r="B426">
        <v>58.45</v>
      </c>
    </row>
    <row r="427" spans="1:2" x14ac:dyDescent="0.3">
      <c r="A427" t="s">
        <v>430</v>
      </c>
      <c r="B427">
        <v>57.24</v>
      </c>
    </row>
    <row r="428" spans="1:2" x14ac:dyDescent="0.3">
      <c r="A428" t="s">
        <v>431</v>
      </c>
      <c r="B428">
        <v>62.42</v>
      </c>
    </row>
    <row r="429" spans="1:2" x14ac:dyDescent="0.3">
      <c r="A429" t="s">
        <v>432</v>
      </c>
      <c r="B429">
        <v>6965</v>
      </c>
    </row>
    <row r="430" spans="1:2" x14ac:dyDescent="0.3">
      <c r="A430" t="s">
        <v>433</v>
      </c>
      <c r="B430">
        <v>86205</v>
      </c>
    </row>
    <row r="431" spans="1:2" x14ac:dyDescent="0.3">
      <c r="A431" t="s">
        <v>434</v>
      </c>
      <c r="B431">
        <v>9.1300000000000008</v>
      </c>
    </row>
    <row r="432" spans="1:2" x14ac:dyDescent="0.3">
      <c r="A432" t="s">
        <v>435</v>
      </c>
      <c r="B432">
        <v>14.15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76.88</v>
      </c>
    </row>
    <row r="452" spans="1:2" x14ac:dyDescent="0.3">
      <c r="A452" t="s">
        <v>455</v>
      </c>
      <c r="B452">
        <v>77.66</v>
      </c>
    </row>
    <row r="453" spans="1:2" x14ac:dyDescent="0.3">
      <c r="A453" t="s">
        <v>456</v>
      </c>
      <c r="B453">
        <v>44.18</v>
      </c>
    </row>
    <row r="454" spans="1:2" x14ac:dyDescent="0.3">
      <c r="A454" t="s">
        <v>457</v>
      </c>
      <c r="B454">
        <v>48.52</v>
      </c>
    </row>
    <row r="455" spans="1:2" x14ac:dyDescent="0.3">
      <c r="A455" t="s">
        <v>458</v>
      </c>
      <c r="B455">
        <v>57.47</v>
      </c>
    </row>
    <row r="456" spans="1:2" x14ac:dyDescent="0.3">
      <c r="A456" t="s">
        <v>459</v>
      </c>
      <c r="B456">
        <v>62.48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87.84</v>
      </c>
    </row>
    <row r="464" spans="1:2" x14ac:dyDescent="0.3">
      <c r="A464" t="s">
        <v>467</v>
      </c>
      <c r="B464">
        <v>87.82</v>
      </c>
    </row>
    <row r="465" spans="1:2" x14ac:dyDescent="0.3">
      <c r="A465" t="s">
        <v>468</v>
      </c>
      <c r="B465">
        <v>42.26</v>
      </c>
    </row>
    <row r="466" spans="1:2" x14ac:dyDescent="0.3">
      <c r="A466" t="s">
        <v>469</v>
      </c>
      <c r="B466">
        <v>42.39</v>
      </c>
    </row>
    <row r="467" spans="1:2" x14ac:dyDescent="0.3">
      <c r="A467" t="s">
        <v>470</v>
      </c>
      <c r="B467">
        <v>48.11</v>
      </c>
    </row>
    <row r="468" spans="1:2" x14ac:dyDescent="0.3">
      <c r="A468" t="s">
        <v>471</v>
      </c>
      <c r="B468">
        <v>48.27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87.3</v>
      </c>
    </row>
    <row r="488" spans="1:2" x14ac:dyDescent="0.3">
      <c r="A488" t="s">
        <v>491</v>
      </c>
      <c r="B488">
        <v>86</v>
      </c>
    </row>
    <row r="489" spans="1:2" x14ac:dyDescent="0.3">
      <c r="A489" t="s">
        <v>492</v>
      </c>
      <c r="B489">
        <v>84.9</v>
      </c>
    </row>
    <row r="490" spans="1:2" x14ac:dyDescent="0.3">
      <c r="A490" t="s">
        <v>493</v>
      </c>
      <c r="B490">
        <v>83.31</v>
      </c>
    </row>
    <row r="491" spans="1:2" x14ac:dyDescent="0.3">
      <c r="A491" t="s">
        <v>494</v>
      </c>
      <c r="B491">
        <v>97.25</v>
      </c>
    </row>
    <row r="492" spans="1:2" x14ac:dyDescent="0.3">
      <c r="A492" t="s">
        <v>495</v>
      </c>
      <c r="B492">
        <v>96.87</v>
      </c>
    </row>
    <row r="493" spans="1:2" x14ac:dyDescent="0.3">
      <c r="A493" t="s">
        <v>496</v>
      </c>
      <c r="B493">
        <v>69.02</v>
      </c>
    </row>
    <row r="494" spans="1:2" x14ac:dyDescent="0.3">
      <c r="A494" t="s">
        <v>497</v>
      </c>
      <c r="B494">
        <v>67.760000000000005</v>
      </c>
    </row>
    <row r="495" spans="1:2" x14ac:dyDescent="0.3">
      <c r="A495" t="s">
        <v>498</v>
      </c>
      <c r="B495">
        <v>59.7</v>
      </c>
    </row>
    <row r="496" spans="1:2" x14ac:dyDescent="0.3">
      <c r="A496" t="s">
        <v>499</v>
      </c>
      <c r="B496">
        <v>60.66</v>
      </c>
    </row>
    <row r="497" spans="1:2" x14ac:dyDescent="0.3">
      <c r="A497" t="s">
        <v>500</v>
      </c>
      <c r="B497">
        <v>86.5</v>
      </c>
    </row>
    <row r="498" spans="1:2" x14ac:dyDescent="0.3">
      <c r="A498" t="s">
        <v>501</v>
      </c>
      <c r="B498">
        <v>89.53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97.3</v>
      </c>
    </row>
    <row r="512" spans="1:2" x14ac:dyDescent="0.3">
      <c r="A512" t="s">
        <v>515</v>
      </c>
      <c r="B512">
        <v>96.64</v>
      </c>
    </row>
    <row r="513" spans="1:2" x14ac:dyDescent="0.3">
      <c r="A513" t="s">
        <v>516</v>
      </c>
      <c r="B513">
        <v>84.1</v>
      </c>
    </row>
    <row r="514" spans="1:2" x14ac:dyDescent="0.3">
      <c r="A514" t="s">
        <v>517</v>
      </c>
      <c r="B514">
        <v>87.28</v>
      </c>
    </row>
    <row r="515" spans="1:2" x14ac:dyDescent="0.3">
      <c r="A515" t="s">
        <v>518</v>
      </c>
      <c r="B515">
        <v>86.43</v>
      </c>
    </row>
    <row r="516" spans="1:2" x14ac:dyDescent="0.3">
      <c r="A516" t="s">
        <v>519</v>
      </c>
      <c r="B516">
        <v>90.31</v>
      </c>
    </row>
    <row r="517" spans="1:2" x14ac:dyDescent="0.3">
      <c r="A517" t="s">
        <v>520</v>
      </c>
      <c r="B517">
        <v>129.9</v>
      </c>
    </row>
    <row r="518" spans="1:2" x14ac:dyDescent="0.3">
      <c r="A518" t="s">
        <v>521</v>
      </c>
      <c r="B518">
        <v>476.3</v>
      </c>
    </row>
    <row r="519" spans="1:2" x14ac:dyDescent="0.3">
      <c r="A519" t="s">
        <v>522</v>
      </c>
      <c r="B519">
        <v>468.39</v>
      </c>
    </row>
    <row r="520" spans="1:2" x14ac:dyDescent="0.3">
      <c r="A520" t="s">
        <v>523</v>
      </c>
      <c r="B520">
        <v>1717.43</v>
      </c>
    </row>
    <row r="521" spans="1:2" x14ac:dyDescent="0.3">
      <c r="A521" t="s">
        <v>524</v>
      </c>
      <c r="B521">
        <v>600</v>
      </c>
    </row>
    <row r="522" spans="1:2" x14ac:dyDescent="0.3">
      <c r="A522" t="s">
        <v>525</v>
      </c>
      <c r="B522">
        <v>2200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105</v>
      </c>
    </row>
    <row r="528" spans="1:2" x14ac:dyDescent="0.3">
      <c r="A528" t="s">
        <v>531</v>
      </c>
      <c r="B528">
        <v>1668</v>
      </c>
    </row>
    <row r="529" spans="1:2" x14ac:dyDescent="0.3">
      <c r="A529" t="s">
        <v>532</v>
      </c>
      <c r="B529">
        <v>0.1</v>
      </c>
    </row>
    <row r="530" spans="1:2" x14ac:dyDescent="0.3">
      <c r="A530" t="s">
        <v>533</v>
      </c>
      <c r="B530">
        <v>0.11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200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0.01</v>
      </c>
    </row>
    <row r="539" spans="1:2" x14ac:dyDescent="0.3">
      <c r="A539" t="s">
        <v>542</v>
      </c>
      <c r="B539">
        <v>0</v>
      </c>
    </row>
    <row r="540" spans="1:2" x14ac:dyDescent="0.3">
      <c r="A540" t="s">
        <v>543</v>
      </c>
      <c r="B540">
        <v>1550</v>
      </c>
    </row>
    <row r="541" spans="1:2" x14ac:dyDescent="0.3">
      <c r="A541" t="s">
        <v>544</v>
      </c>
      <c r="B541">
        <v>0</v>
      </c>
    </row>
    <row r="542" spans="1:2" x14ac:dyDescent="0.3">
      <c r="A542" t="s">
        <v>545</v>
      </c>
      <c r="B542">
        <v>0.1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</v>
      </c>
    </row>
    <row r="547" spans="1:2" x14ac:dyDescent="0.3">
      <c r="A547" t="s">
        <v>550</v>
      </c>
      <c r="B547">
        <v>25</v>
      </c>
    </row>
    <row r="548" spans="1:2" x14ac:dyDescent="0.3">
      <c r="A548" t="s">
        <v>551</v>
      </c>
      <c r="B548">
        <v>248</v>
      </c>
    </row>
    <row r="549" spans="1:2" x14ac:dyDescent="0.3">
      <c r="A549" t="s">
        <v>552</v>
      </c>
      <c r="B549">
        <v>0.02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5</v>
      </c>
    </row>
    <row r="552" spans="1:2" x14ac:dyDescent="0.3">
      <c r="A552" t="s">
        <v>555</v>
      </c>
      <c r="B552">
        <v>1943</v>
      </c>
    </row>
    <row r="553" spans="1:2" x14ac:dyDescent="0.3">
      <c r="A553" t="s">
        <v>556</v>
      </c>
      <c r="B553">
        <v>0</v>
      </c>
    </row>
    <row r="554" spans="1:2" x14ac:dyDescent="0.3">
      <c r="A554" t="s">
        <v>557</v>
      </c>
      <c r="B554">
        <v>0.13</v>
      </c>
    </row>
    <row r="555" spans="1:2" x14ac:dyDescent="0.3">
      <c r="A555" t="s">
        <v>558</v>
      </c>
      <c r="B555">
        <v>120</v>
      </c>
    </row>
    <row r="556" spans="1:2" x14ac:dyDescent="0.3">
      <c r="A556" t="s">
        <v>559</v>
      </c>
      <c r="B556">
        <v>1324.5</v>
      </c>
    </row>
    <row r="557" spans="1:2" x14ac:dyDescent="0.3">
      <c r="A557" t="s">
        <v>560</v>
      </c>
      <c r="B557">
        <v>0.12</v>
      </c>
    </row>
    <row r="558" spans="1:2" x14ac:dyDescent="0.3">
      <c r="A558" t="s">
        <v>561</v>
      </c>
      <c r="B558">
        <v>0.09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260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0.02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113</v>
      </c>
    </row>
    <row r="570" spans="1:2" x14ac:dyDescent="0.3">
      <c r="A570" t="s">
        <v>573</v>
      </c>
      <c r="B570">
        <v>0.109602327837</v>
      </c>
    </row>
    <row r="571" spans="1:2" x14ac:dyDescent="0.3">
      <c r="A571" t="s">
        <v>574</v>
      </c>
      <c r="B571">
        <v>3135.05</v>
      </c>
    </row>
    <row r="572" spans="1:2" x14ac:dyDescent="0.3">
      <c r="A572" t="s">
        <v>575</v>
      </c>
      <c r="B572">
        <v>0.20647062697570001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</v>
      </c>
    </row>
    <row r="579" spans="1:2" x14ac:dyDescent="0.3">
      <c r="A579" t="s">
        <v>582</v>
      </c>
      <c r="B579">
        <v>0</v>
      </c>
    </row>
    <row r="580" spans="1:2" x14ac:dyDescent="0.3">
      <c r="A580" t="s">
        <v>583</v>
      </c>
      <c r="B580">
        <v>0</v>
      </c>
    </row>
    <row r="581" spans="1:2" x14ac:dyDescent="0.3">
      <c r="A581" t="s">
        <v>584</v>
      </c>
      <c r="B581">
        <v>0</v>
      </c>
    </row>
    <row r="582" spans="1:2" x14ac:dyDescent="0.3">
      <c r="A582" t="s">
        <v>585</v>
      </c>
      <c r="B582">
        <v>0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0</v>
      </c>
    </row>
    <row r="585" spans="1:2" x14ac:dyDescent="0.3">
      <c r="A585" t="s">
        <v>588</v>
      </c>
      <c r="B585">
        <v>315</v>
      </c>
    </row>
    <row r="586" spans="1:2" x14ac:dyDescent="0.3">
      <c r="A586" t="s">
        <v>589</v>
      </c>
      <c r="B586">
        <v>302.5</v>
      </c>
    </row>
    <row r="587" spans="1:2" x14ac:dyDescent="0.3">
      <c r="A587" t="s">
        <v>590</v>
      </c>
      <c r="B587">
        <v>110</v>
      </c>
    </row>
    <row r="588" spans="1:2" x14ac:dyDescent="0.3">
      <c r="A588" t="s">
        <v>591</v>
      </c>
      <c r="B588">
        <v>100</v>
      </c>
    </row>
    <row r="589" spans="1:2" x14ac:dyDescent="0.3">
      <c r="A589" t="s">
        <v>592</v>
      </c>
      <c r="B589">
        <v>940</v>
      </c>
    </row>
    <row r="590" spans="1:2" x14ac:dyDescent="0.3">
      <c r="A590" t="s">
        <v>593</v>
      </c>
      <c r="B590">
        <v>941.25</v>
      </c>
    </row>
    <row r="591" spans="1:2" x14ac:dyDescent="0.3">
      <c r="A591" t="s">
        <v>594</v>
      </c>
      <c r="B591">
        <v>1200</v>
      </c>
    </row>
    <row r="592" spans="1:2" x14ac:dyDescent="0.3">
      <c r="A592" t="s">
        <v>595</v>
      </c>
      <c r="B592">
        <v>1151.8800000000001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3.6111111111111101E-2</v>
      </c>
    </row>
    <row r="595" spans="1:2" x14ac:dyDescent="0.3">
      <c r="A595" t="s">
        <v>598</v>
      </c>
      <c r="B595" s="2">
        <v>3.6111111111111101E-2</v>
      </c>
    </row>
    <row r="596" spans="1:2" x14ac:dyDescent="0.3">
      <c r="A596" t="s">
        <v>599</v>
      </c>
      <c r="B596" s="2">
        <v>0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0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0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0</v>
      </c>
    </row>
    <row r="621" spans="1:2" x14ac:dyDescent="0.3">
      <c r="A621" t="s">
        <v>624</v>
      </c>
      <c r="B621" s="2">
        <v>3.6111111111111101E-2</v>
      </c>
    </row>
    <row r="622" spans="1:2" x14ac:dyDescent="0.3">
      <c r="A622" t="s">
        <v>625</v>
      </c>
      <c r="B622" s="2">
        <v>0.96388888888888902</v>
      </c>
    </row>
    <row r="623" spans="1:2" x14ac:dyDescent="0.3">
      <c r="A623" t="s">
        <v>627</v>
      </c>
      <c r="B623" s="2">
        <v>3.6111111111111101E-2</v>
      </c>
    </row>
    <row r="624" spans="1:2" x14ac:dyDescent="0.3">
      <c r="A624" t="s">
        <v>628</v>
      </c>
      <c r="B624" t="s">
        <v>626</v>
      </c>
    </row>
    <row r="625" spans="1:2" x14ac:dyDescent="0.3">
      <c r="A625" t="s">
        <v>629</v>
      </c>
      <c r="B625">
        <v>3.61</v>
      </c>
    </row>
    <row r="626" spans="1:2" x14ac:dyDescent="0.3">
      <c r="A626" t="s">
        <v>630</v>
      </c>
      <c r="B626" s="2">
        <v>0.76041666666666696</v>
      </c>
    </row>
    <row r="627" spans="1:2" x14ac:dyDescent="0.3">
      <c r="A627" t="s">
        <v>631</v>
      </c>
      <c r="B627" t="s">
        <v>626</v>
      </c>
    </row>
    <row r="628" spans="1:2" x14ac:dyDescent="0.3">
      <c r="A628" t="s">
        <v>632</v>
      </c>
      <c r="B628" s="2">
        <v>0.23958333333333301</v>
      </c>
    </row>
    <row r="629" spans="1:2" x14ac:dyDescent="0.3">
      <c r="A629" t="s">
        <v>633</v>
      </c>
      <c r="B629" s="2">
        <v>0</v>
      </c>
    </row>
    <row r="630" spans="1:2" x14ac:dyDescent="0.3">
      <c r="A630" t="s">
        <v>634</v>
      </c>
      <c r="B630" s="2">
        <v>0.23958333333333301</v>
      </c>
    </row>
    <row r="631" spans="1:2" x14ac:dyDescent="0.3">
      <c r="A631" t="s">
        <v>635</v>
      </c>
      <c r="B631" s="2">
        <v>0</v>
      </c>
    </row>
    <row r="632" spans="1:2" x14ac:dyDescent="0.3">
      <c r="A632" t="s">
        <v>636</v>
      </c>
      <c r="B632" s="2">
        <v>3.6111111111111101E-2</v>
      </c>
    </row>
    <row r="633" spans="1:2" x14ac:dyDescent="0.3">
      <c r="A633" t="s">
        <v>637</v>
      </c>
      <c r="B633" s="2">
        <v>3.6111111111111101E-2</v>
      </c>
    </row>
    <row r="634" spans="1:2" x14ac:dyDescent="0.3">
      <c r="A634" t="s">
        <v>638</v>
      </c>
      <c r="B634" s="2">
        <v>0.13750000000000001</v>
      </c>
    </row>
    <row r="635" spans="1:2" x14ac:dyDescent="0.3">
      <c r="A635" t="s">
        <v>639</v>
      </c>
      <c r="B635" s="2">
        <v>2.29166666666667E-2</v>
      </c>
    </row>
    <row r="636" spans="1:2" x14ac:dyDescent="0.3">
      <c r="A636" t="s">
        <v>640</v>
      </c>
      <c r="B636" s="2">
        <v>0.16041666666666701</v>
      </c>
    </row>
    <row r="637" spans="1:2" x14ac:dyDescent="0.3">
      <c r="A637" t="s">
        <v>641</v>
      </c>
      <c r="B637" s="2">
        <v>0</v>
      </c>
    </row>
    <row r="638" spans="1:2" x14ac:dyDescent="0.3">
      <c r="A638" t="s">
        <v>642</v>
      </c>
      <c r="B638" s="2">
        <v>4.1666666666666701E-3</v>
      </c>
    </row>
    <row r="639" spans="1:2" x14ac:dyDescent="0.3">
      <c r="A639" t="s">
        <v>643</v>
      </c>
      <c r="B639" s="2">
        <v>4.1666666666666701E-3</v>
      </c>
    </row>
    <row r="640" spans="1:2" x14ac:dyDescent="0.3">
      <c r="A640" t="s">
        <v>644</v>
      </c>
      <c r="B640" s="2">
        <v>0</v>
      </c>
    </row>
    <row r="641" spans="1:2" x14ac:dyDescent="0.3">
      <c r="A641" t="s">
        <v>645</v>
      </c>
      <c r="B641" s="2">
        <v>0</v>
      </c>
    </row>
    <row r="642" spans="1:2" x14ac:dyDescent="0.3">
      <c r="A642" t="s">
        <v>646</v>
      </c>
      <c r="B642" s="2">
        <v>0</v>
      </c>
    </row>
    <row r="643" spans="1:2" x14ac:dyDescent="0.3">
      <c r="A643" t="s">
        <v>647</v>
      </c>
      <c r="B643" s="2">
        <v>0</v>
      </c>
    </row>
    <row r="644" spans="1:2" x14ac:dyDescent="0.3">
      <c r="A644" t="s">
        <v>648</v>
      </c>
      <c r="B644" s="2">
        <v>0</v>
      </c>
    </row>
    <row r="645" spans="1:2" x14ac:dyDescent="0.3">
      <c r="A645" t="s">
        <v>649</v>
      </c>
      <c r="B645" s="2">
        <v>0</v>
      </c>
    </row>
    <row r="646" spans="1:2" x14ac:dyDescent="0.3">
      <c r="A646" t="s">
        <v>650</v>
      </c>
      <c r="B646" s="2">
        <v>0</v>
      </c>
    </row>
    <row r="647" spans="1:2" x14ac:dyDescent="0.3">
      <c r="A647" t="s">
        <v>651</v>
      </c>
      <c r="B647" s="2">
        <v>0</v>
      </c>
    </row>
    <row r="648" spans="1:2" x14ac:dyDescent="0.3">
      <c r="A648" t="s">
        <v>652</v>
      </c>
      <c r="B648" s="2">
        <v>0</v>
      </c>
    </row>
    <row r="649" spans="1:2" x14ac:dyDescent="0.3">
      <c r="A649" t="s">
        <v>653</v>
      </c>
      <c r="B649" s="2">
        <v>0</v>
      </c>
    </row>
    <row r="650" spans="1:2" x14ac:dyDescent="0.3">
      <c r="A650" t="s">
        <v>654</v>
      </c>
      <c r="B650" s="2">
        <v>0</v>
      </c>
    </row>
    <row r="651" spans="1:2" x14ac:dyDescent="0.3">
      <c r="A651" t="s">
        <v>655</v>
      </c>
      <c r="B651" s="2">
        <v>0</v>
      </c>
    </row>
    <row r="652" spans="1:2" x14ac:dyDescent="0.3">
      <c r="A652" t="s">
        <v>656</v>
      </c>
      <c r="B652" s="2">
        <v>3.125E-2</v>
      </c>
    </row>
    <row r="653" spans="1:2" x14ac:dyDescent="0.3">
      <c r="A653" t="s">
        <v>657</v>
      </c>
      <c r="B653" s="2">
        <v>2.7777777777777801E-3</v>
      </c>
    </row>
    <row r="654" spans="1:2" x14ac:dyDescent="0.3">
      <c r="A654" t="s">
        <v>658</v>
      </c>
      <c r="B654" s="2">
        <v>3.4027777777777803E-2</v>
      </c>
    </row>
    <row r="655" spans="1:2" x14ac:dyDescent="0.3">
      <c r="A655" t="s">
        <v>659</v>
      </c>
      <c r="B655" s="2">
        <v>0</v>
      </c>
    </row>
    <row r="656" spans="1:2" x14ac:dyDescent="0.3">
      <c r="A656" t="s">
        <v>660</v>
      </c>
      <c r="B656" s="2">
        <v>0</v>
      </c>
    </row>
    <row r="657" spans="1:2" x14ac:dyDescent="0.3">
      <c r="A657" t="s">
        <v>661</v>
      </c>
      <c r="B657" s="2">
        <v>0</v>
      </c>
    </row>
    <row r="658" spans="1:2" x14ac:dyDescent="0.3">
      <c r="A658" t="s">
        <v>662</v>
      </c>
      <c r="B658" s="2">
        <v>0.16875000000000001</v>
      </c>
    </row>
    <row r="659" spans="1:2" x14ac:dyDescent="0.3">
      <c r="A659" t="s">
        <v>663</v>
      </c>
      <c r="B659" s="2">
        <v>6.5972222222222196E-2</v>
      </c>
    </row>
    <row r="660" spans="1:2" x14ac:dyDescent="0.3">
      <c r="A660" t="s">
        <v>664</v>
      </c>
      <c r="B660" s="2">
        <v>0.234722222222222</v>
      </c>
    </row>
    <row r="661" spans="1:2" x14ac:dyDescent="0.3">
      <c r="A661" t="s">
        <v>665</v>
      </c>
      <c r="B661" t="s">
        <v>848</v>
      </c>
    </row>
    <row r="662" spans="1:2" x14ac:dyDescent="0.3">
      <c r="A662" t="s">
        <v>667</v>
      </c>
      <c r="B662" t="s">
        <v>849</v>
      </c>
    </row>
    <row r="663" spans="1:2" x14ac:dyDescent="0.3">
      <c r="A663" t="s">
        <v>669</v>
      </c>
      <c r="B663">
        <v>1.51</v>
      </c>
    </row>
    <row r="664" spans="1:2" x14ac:dyDescent="0.3">
      <c r="A664" t="s">
        <v>670</v>
      </c>
      <c r="B664" t="s">
        <v>850</v>
      </c>
    </row>
    <row r="665" spans="1:2" x14ac:dyDescent="0.3">
      <c r="A665" t="s">
        <v>671</v>
      </c>
      <c r="B665" t="s">
        <v>851</v>
      </c>
    </row>
    <row r="666" spans="1:2" x14ac:dyDescent="0.3">
      <c r="A666" t="s">
        <v>672</v>
      </c>
      <c r="B666" s="2">
        <v>0.42499999999999999</v>
      </c>
    </row>
    <row r="667" spans="1:2" x14ac:dyDescent="0.3">
      <c r="A667" t="s">
        <v>673</v>
      </c>
      <c r="B667" s="2">
        <v>0.20069444444444401</v>
      </c>
    </row>
    <row r="668" spans="1:2" x14ac:dyDescent="0.3">
      <c r="A668" t="s">
        <v>674</v>
      </c>
      <c r="B668" s="2">
        <v>0.625694444444444</v>
      </c>
    </row>
    <row r="669" spans="1:2" x14ac:dyDescent="0.3">
      <c r="A669" t="s">
        <v>675</v>
      </c>
      <c r="B669">
        <v>2298</v>
      </c>
    </row>
    <row r="670" spans="1:2" x14ac:dyDescent="0.3">
      <c r="A670" t="s">
        <v>676</v>
      </c>
      <c r="B670">
        <v>34000</v>
      </c>
    </row>
    <row r="671" spans="1:2" x14ac:dyDescent="0.3">
      <c r="A671" t="s">
        <v>677</v>
      </c>
      <c r="B671">
        <v>95.75</v>
      </c>
    </row>
    <row r="672" spans="1:2" x14ac:dyDescent="0.3">
      <c r="A672" t="s">
        <v>678</v>
      </c>
      <c r="B672">
        <v>1416.6666666666699</v>
      </c>
    </row>
    <row r="673" spans="1:2" x14ac:dyDescent="0.3">
      <c r="A673" t="s">
        <v>679</v>
      </c>
      <c r="B673">
        <v>22.289039767216199</v>
      </c>
    </row>
    <row r="674" spans="1:2" x14ac:dyDescent="0.3">
      <c r="A674" t="s">
        <v>680</v>
      </c>
      <c r="B674">
        <v>22.391991570073799</v>
      </c>
    </row>
    <row r="675" spans="1:2" x14ac:dyDescent="0.3">
      <c r="A675" t="s">
        <v>681</v>
      </c>
      <c r="B675">
        <v>21740</v>
      </c>
    </row>
    <row r="676" spans="1:2" x14ac:dyDescent="0.3">
      <c r="A676" t="s">
        <v>682</v>
      </c>
      <c r="B676">
        <v>320950</v>
      </c>
    </row>
    <row r="677" spans="1:2" x14ac:dyDescent="0.3">
      <c r="A677" t="s">
        <v>683</v>
      </c>
      <c r="B677">
        <v>39.679922405431597</v>
      </c>
    </row>
    <row r="678" spans="1:2" x14ac:dyDescent="0.3">
      <c r="A678" t="s">
        <v>684</v>
      </c>
      <c r="B678">
        <v>38.352871443624799</v>
      </c>
    </row>
    <row r="679" spans="1:2" x14ac:dyDescent="0.3">
      <c r="A679" t="s">
        <v>685</v>
      </c>
      <c r="B679">
        <v>124</v>
      </c>
    </row>
    <row r="680" spans="1:2" x14ac:dyDescent="0.3">
      <c r="A680" t="s">
        <v>686</v>
      </c>
      <c r="B680">
        <v>1905</v>
      </c>
    </row>
    <row r="681" spans="1:2" x14ac:dyDescent="0.3">
      <c r="A681" t="s">
        <v>687</v>
      </c>
      <c r="B681">
        <v>5.17</v>
      </c>
    </row>
    <row r="682" spans="1:2" x14ac:dyDescent="0.3">
      <c r="A682" t="s">
        <v>688</v>
      </c>
      <c r="B682">
        <v>79.38</v>
      </c>
    </row>
    <row r="683" spans="1:2" x14ac:dyDescent="0.3">
      <c r="A683" t="s">
        <v>689</v>
      </c>
      <c r="B683">
        <v>1.2</v>
      </c>
    </row>
    <row r="684" spans="1:2" x14ac:dyDescent="0.3">
      <c r="A684" t="s">
        <v>690</v>
      </c>
      <c r="B684">
        <v>1.25</v>
      </c>
    </row>
    <row r="685" spans="1:2" x14ac:dyDescent="0.3">
      <c r="A685" t="s">
        <v>691</v>
      </c>
      <c r="B685">
        <v>1793</v>
      </c>
    </row>
    <row r="686" spans="1:2" x14ac:dyDescent="0.3">
      <c r="A686" t="s">
        <v>692</v>
      </c>
      <c r="B686">
        <v>24235</v>
      </c>
    </row>
    <row r="687" spans="1:2" x14ac:dyDescent="0.3">
      <c r="A687" t="s">
        <v>693</v>
      </c>
      <c r="B687">
        <v>74.709999999999994</v>
      </c>
    </row>
    <row r="688" spans="1:2" x14ac:dyDescent="0.3">
      <c r="A688" t="s">
        <v>694</v>
      </c>
      <c r="B688">
        <v>1009.79</v>
      </c>
    </row>
    <row r="689" spans="1:2" x14ac:dyDescent="0.3">
      <c r="A689" t="s">
        <v>695</v>
      </c>
      <c r="B689">
        <v>17.39</v>
      </c>
    </row>
    <row r="690" spans="1:2" x14ac:dyDescent="0.3">
      <c r="A690" t="s">
        <v>696</v>
      </c>
      <c r="B690">
        <v>15.96</v>
      </c>
    </row>
    <row r="691" spans="1:2" x14ac:dyDescent="0.3">
      <c r="A691" t="s">
        <v>697</v>
      </c>
      <c r="B691" t="s">
        <v>626</v>
      </c>
    </row>
    <row r="692" spans="1:2" x14ac:dyDescent="0.3">
      <c r="A692" t="s">
        <v>698</v>
      </c>
      <c r="B692" s="1">
        <v>44872</v>
      </c>
    </row>
    <row r="693" spans="1:2" x14ac:dyDescent="0.3">
      <c r="A693" t="s">
        <v>699</v>
      </c>
      <c r="B693" s="2">
        <v>0.66666666666666696</v>
      </c>
    </row>
    <row r="694" spans="1:2" x14ac:dyDescent="0.3">
      <c r="A694" t="s">
        <v>700</v>
      </c>
      <c r="B694">
        <v>15206</v>
      </c>
    </row>
    <row r="695" spans="1:2" x14ac:dyDescent="0.3">
      <c r="A695" t="s">
        <v>701</v>
      </c>
      <c r="B695">
        <v>318277</v>
      </c>
    </row>
    <row r="696" spans="1:2" x14ac:dyDescent="0.3">
      <c r="A696" t="s">
        <v>702</v>
      </c>
      <c r="B696">
        <v>1342</v>
      </c>
    </row>
    <row r="697" spans="1:2" x14ac:dyDescent="0.3">
      <c r="A697" t="s">
        <v>703</v>
      </c>
      <c r="B697">
        <v>86549</v>
      </c>
    </row>
    <row r="698" spans="1:2" x14ac:dyDescent="0.3">
      <c r="A698" t="s">
        <v>704</v>
      </c>
      <c r="B698">
        <v>3391</v>
      </c>
    </row>
    <row r="699" spans="1:2" x14ac:dyDescent="0.3">
      <c r="A699" t="s">
        <v>705</v>
      </c>
      <c r="B699">
        <v>64264</v>
      </c>
    </row>
    <row r="700" spans="1:2" x14ac:dyDescent="0.3">
      <c r="A700" t="s">
        <v>706</v>
      </c>
      <c r="B700">
        <v>1351</v>
      </c>
    </row>
    <row r="701" spans="1:2" x14ac:dyDescent="0.3">
      <c r="A701" t="s">
        <v>707</v>
      </c>
      <c r="B701">
        <v>49986</v>
      </c>
    </row>
    <row r="702" spans="1:2" x14ac:dyDescent="0.3">
      <c r="A702" t="s">
        <v>708</v>
      </c>
      <c r="B702">
        <v>150</v>
      </c>
    </row>
    <row r="703" spans="1:2" x14ac:dyDescent="0.3">
      <c r="A703" t="s">
        <v>709</v>
      </c>
      <c r="B703">
        <v>9956</v>
      </c>
    </row>
    <row r="704" spans="1:2" x14ac:dyDescent="0.3">
      <c r="A704" t="s">
        <v>710</v>
      </c>
      <c r="B704">
        <v>93623.7</v>
      </c>
    </row>
    <row r="705" spans="1:2" x14ac:dyDescent="0.3">
      <c r="A705" t="s">
        <v>711</v>
      </c>
      <c r="B705">
        <v>2052357.92</v>
      </c>
    </row>
    <row r="706" spans="1:2" x14ac:dyDescent="0.3">
      <c r="A706" t="s">
        <v>712</v>
      </c>
      <c r="B706">
        <v>9.1</v>
      </c>
    </row>
    <row r="707" spans="1:2" x14ac:dyDescent="0.3">
      <c r="A707" t="s">
        <v>713</v>
      </c>
      <c r="B707">
        <v>15.37</v>
      </c>
    </row>
    <row r="708" spans="1:2" x14ac:dyDescent="0.3">
      <c r="A708" t="s">
        <v>714</v>
      </c>
      <c r="B708">
        <v>9.08</v>
      </c>
    </row>
    <row r="709" spans="1:2" x14ac:dyDescent="0.3">
      <c r="A709" t="s">
        <v>715</v>
      </c>
      <c r="B709">
        <v>13.52</v>
      </c>
    </row>
    <row r="710" spans="1:2" x14ac:dyDescent="0.3">
      <c r="A710" t="s">
        <v>716</v>
      </c>
      <c r="B710">
        <v>0</v>
      </c>
    </row>
    <row r="711" spans="1:2" x14ac:dyDescent="0.3">
      <c r="A711" t="s">
        <v>717</v>
      </c>
      <c r="B711">
        <v>260</v>
      </c>
    </row>
    <row r="712" spans="1:2" x14ac:dyDescent="0.3">
      <c r="A712" t="s">
        <v>718</v>
      </c>
      <c r="B712">
        <v>0</v>
      </c>
    </row>
    <row r="713" spans="1:2" x14ac:dyDescent="0.3">
      <c r="A713" t="s">
        <v>719</v>
      </c>
      <c r="B713">
        <v>45240</v>
      </c>
    </row>
    <row r="714" spans="1:2" x14ac:dyDescent="0.3">
      <c r="A714" t="s">
        <v>720</v>
      </c>
      <c r="B714">
        <v>0</v>
      </c>
    </row>
    <row r="715" spans="1:2" x14ac:dyDescent="0.3">
      <c r="A715" t="s">
        <v>721</v>
      </c>
      <c r="B715">
        <v>0.34</v>
      </c>
    </row>
    <row r="716" spans="1:2" x14ac:dyDescent="0.3">
      <c r="A716" t="s">
        <v>722</v>
      </c>
      <c r="B716">
        <v>0</v>
      </c>
    </row>
    <row r="717" spans="1:2" x14ac:dyDescent="0.3">
      <c r="A717" t="s">
        <v>723</v>
      </c>
      <c r="B717">
        <v>0.3</v>
      </c>
    </row>
    <row r="718" spans="1:2" x14ac:dyDescent="0.3">
      <c r="A718" t="s">
        <v>724</v>
      </c>
      <c r="B718">
        <v>125</v>
      </c>
    </row>
    <row r="719" spans="1:2" x14ac:dyDescent="0.3">
      <c r="A719" t="s">
        <v>725</v>
      </c>
      <c r="B719">
        <v>3360.3</v>
      </c>
    </row>
    <row r="720" spans="1:2" x14ac:dyDescent="0.3">
      <c r="A720" t="s">
        <v>726</v>
      </c>
      <c r="B720">
        <v>21529.919999999998</v>
      </c>
    </row>
    <row r="721" spans="1:2" x14ac:dyDescent="0.3">
      <c r="A721" t="s">
        <v>727</v>
      </c>
      <c r="B721">
        <v>643227.30000000005</v>
      </c>
    </row>
    <row r="722" spans="1:2" x14ac:dyDescent="0.3">
      <c r="A722" t="s">
        <v>728</v>
      </c>
      <c r="B722">
        <v>2.09</v>
      </c>
    </row>
    <row r="723" spans="1:2" x14ac:dyDescent="0.3">
      <c r="A723" t="s">
        <v>729</v>
      </c>
      <c r="B723">
        <v>4.82</v>
      </c>
    </row>
    <row r="724" spans="1:2" x14ac:dyDescent="0.3">
      <c r="A724" t="s">
        <v>730</v>
      </c>
      <c r="B724">
        <v>2.09</v>
      </c>
    </row>
    <row r="725" spans="1:2" x14ac:dyDescent="0.3">
      <c r="A725" t="s">
        <v>731</v>
      </c>
      <c r="B725">
        <v>4.24</v>
      </c>
    </row>
    <row r="726" spans="1:2" x14ac:dyDescent="0.3">
      <c r="A726" t="s">
        <v>732</v>
      </c>
      <c r="B726">
        <v>491.13</v>
      </c>
    </row>
    <row r="727" spans="1:2" x14ac:dyDescent="0.3">
      <c r="A727" t="s">
        <v>733</v>
      </c>
      <c r="B727">
        <v>-3625.62</v>
      </c>
    </row>
    <row r="728" spans="1:2" x14ac:dyDescent="0.3">
      <c r="A728" t="s">
        <v>734</v>
      </c>
      <c r="B728">
        <v>229.5</v>
      </c>
    </row>
    <row r="729" spans="1:2" x14ac:dyDescent="0.3">
      <c r="A729" t="s">
        <v>735</v>
      </c>
      <c r="B729">
        <v>-9452.2099999999991</v>
      </c>
    </row>
    <row r="730" spans="1:2" x14ac:dyDescent="0.3">
      <c r="A730" t="s">
        <v>736</v>
      </c>
      <c r="B730">
        <v>0</v>
      </c>
    </row>
    <row r="731" spans="1:2" x14ac:dyDescent="0.3">
      <c r="A731" t="s">
        <v>737</v>
      </c>
      <c r="B731">
        <v>0</v>
      </c>
    </row>
    <row r="732" spans="1:2" x14ac:dyDescent="0.3">
      <c r="A732" t="s">
        <v>738</v>
      </c>
      <c r="B732">
        <v>800.77</v>
      </c>
    </row>
    <row r="733" spans="1:2" x14ac:dyDescent="0.3">
      <c r="A733" t="s">
        <v>739</v>
      </c>
      <c r="B733">
        <v>0</v>
      </c>
    </row>
    <row r="734" spans="1:2" x14ac:dyDescent="0.3">
      <c r="A734" t="s">
        <v>740</v>
      </c>
      <c r="B734">
        <v>0</v>
      </c>
    </row>
    <row r="735" spans="1:2" x14ac:dyDescent="0.3">
      <c r="A735" t="s">
        <v>741</v>
      </c>
      <c r="B735">
        <v>600</v>
      </c>
    </row>
    <row r="736" spans="1:2" x14ac:dyDescent="0.3">
      <c r="A736" t="s">
        <v>742</v>
      </c>
      <c r="B736">
        <v>2200</v>
      </c>
    </row>
    <row r="737" spans="1:2" x14ac:dyDescent="0.3">
      <c r="A737" t="s">
        <v>743</v>
      </c>
      <c r="B737">
        <v>0</v>
      </c>
    </row>
    <row r="738" spans="1:2" x14ac:dyDescent="0.3">
      <c r="A738" t="s">
        <v>744</v>
      </c>
      <c r="B738">
        <v>0</v>
      </c>
    </row>
    <row r="739" spans="1:2" x14ac:dyDescent="0.3">
      <c r="A739" t="s">
        <v>745</v>
      </c>
      <c r="B739">
        <v>0</v>
      </c>
    </row>
    <row r="740" spans="1:2" x14ac:dyDescent="0.3">
      <c r="A740" t="s">
        <v>746</v>
      </c>
      <c r="B740">
        <v>0</v>
      </c>
    </row>
    <row r="741" spans="1:2" x14ac:dyDescent="0.3">
      <c r="A741" t="s">
        <v>747</v>
      </c>
      <c r="B741">
        <v>0</v>
      </c>
    </row>
    <row r="742" spans="1:2" x14ac:dyDescent="0.3">
      <c r="A742" t="s">
        <v>748</v>
      </c>
      <c r="B742">
        <v>0</v>
      </c>
    </row>
    <row r="743" spans="1:2" x14ac:dyDescent="0.3">
      <c r="A743" t="s">
        <v>749</v>
      </c>
      <c r="B743">
        <v>468.39</v>
      </c>
    </row>
    <row r="744" spans="1:2" x14ac:dyDescent="0.3">
      <c r="A744" t="s">
        <v>750</v>
      </c>
      <c r="B744">
        <v>1717.43</v>
      </c>
    </row>
    <row r="745" spans="1:2" x14ac:dyDescent="0.3">
      <c r="A745" t="s">
        <v>751</v>
      </c>
      <c r="B745">
        <v>0</v>
      </c>
    </row>
    <row r="746" spans="1:2" x14ac:dyDescent="0.3">
      <c r="A746" t="s">
        <v>752</v>
      </c>
      <c r="B746">
        <v>0</v>
      </c>
    </row>
    <row r="747" spans="1:2" x14ac:dyDescent="0.3">
      <c r="A747" t="s">
        <v>753</v>
      </c>
      <c r="B747">
        <v>0</v>
      </c>
    </row>
    <row r="748" spans="1:2" x14ac:dyDescent="0.3">
      <c r="A748" t="s">
        <v>754</v>
      </c>
      <c r="B748">
        <v>0</v>
      </c>
    </row>
    <row r="749" spans="1:2" x14ac:dyDescent="0.3">
      <c r="A749" t="s">
        <v>755</v>
      </c>
      <c r="B749">
        <v>0</v>
      </c>
    </row>
    <row r="750" spans="1:2" x14ac:dyDescent="0.3">
      <c r="A750" t="s">
        <v>756</v>
      </c>
      <c r="B750">
        <v>0</v>
      </c>
    </row>
    <row r="751" spans="1:2" x14ac:dyDescent="0.3">
      <c r="A751" t="s">
        <v>757</v>
      </c>
      <c r="B751">
        <v>0</v>
      </c>
    </row>
    <row r="752" spans="1:2" x14ac:dyDescent="0.3">
      <c r="A752" t="s">
        <v>758</v>
      </c>
      <c r="B752">
        <v>0</v>
      </c>
    </row>
    <row r="753" spans="1:2" x14ac:dyDescent="0.3">
      <c r="A753" t="s">
        <v>759</v>
      </c>
      <c r="B753">
        <v>129.9</v>
      </c>
    </row>
    <row r="754" spans="1:2" x14ac:dyDescent="0.3">
      <c r="A754" t="s">
        <v>760</v>
      </c>
      <c r="B754">
        <v>476.3</v>
      </c>
    </row>
    <row r="755" spans="1:2" x14ac:dyDescent="0.3">
      <c r="A755" t="s">
        <v>761</v>
      </c>
      <c r="B755">
        <v>0</v>
      </c>
    </row>
    <row r="756" spans="1:2" x14ac:dyDescent="0.3">
      <c r="A756" t="s">
        <v>762</v>
      </c>
      <c r="B756">
        <v>0</v>
      </c>
    </row>
    <row r="757" spans="1:2" x14ac:dyDescent="0.3">
      <c r="A757" t="s">
        <v>763</v>
      </c>
      <c r="B757">
        <v>0</v>
      </c>
    </row>
    <row r="758" spans="1:2" x14ac:dyDescent="0.3">
      <c r="A758" t="s">
        <v>764</v>
      </c>
      <c r="B758">
        <v>0</v>
      </c>
    </row>
    <row r="759" spans="1:2" x14ac:dyDescent="0.3">
      <c r="A759" t="s">
        <v>765</v>
      </c>
      <c r="B759">
        <v>0</v>
      </c>
    </row>
    <row r="760" spans="1:2" x14ac:dyDescent="0.3">
      <c r="A760" t="s">
        <v>766</v>
      </c>
      <c r="B760">
        <v>0</v>
      </c>
    </row>
    <row r="761" spans="1:2" x14ac:dyDescent="0.3">
      <c r="A761" t="s">
        <v>767</v>
      </c>
      <c r="B761">
        <v>0</v>
      </c>
    </row>
    <row r="762" spans="1:2" x14ac:dyDescent="0.3">
      <c r="A762" t="s">
        <v>768</v>
      </c>
      <c r="B762">
        <v>0</v>
      </c>
    </row>
    <row r="763" spans="1:2" x14ac:dyDescent="0.3">
      <c r="A763" t="s">
        <v>769</v>
      </c>
      <c r="B763">
        <v>0</v>
      </c>
    </row>
    <row r="764" spans="1:2" x14ac:dyDescent="0.3">
      <c r="A764" t="s">
        <v>770</v>
      </c>
      <c r="B764">
        <v>0</v>
      </c>
    </row>
    <row r="765" spans="1:2" x14ac:dyDescent="0.3">
      <c r="A765" t="s">
        <v>771</v>
      </c>
      <c r="B765">
        <v>0</v>
      </c>
    </row>
    <row r="766" spans="1:2" x14ac:dyDescent="0.3">
      <c r="A766" t="s">
        <v>772</v>
      </c>
      <c r="B766">
        <v>0</v>
      </c>
    </row>
    <row r="767" spans="1:2" x14ac:dyDescent="0.3">
      <c r="A767" t="s">
        <v>773</v>
      </c>
      <c r="B767">
        <v>72.040000000000006</v>
      </c>
    </row>
    <row r="768" spans="1:2" x14ac:dyDescent="0.3">
      <c r="A768" t="s">
        <v>774</v>
      </c>
      <c r="B768">
        <v>1094.9000000000001</v>
      </c>
    </row>
    <row r="769" spans="1:2" x14ac:dyDescent="0.3">
      <c r="A769" t="s">
        <v>775</v>
      </c>
      <c r="B769">
        <v>7.0000000000000007E-2</v>
      </c>
    </row>
    <row r="770" spans="1:2" x14ac:dyDescent="0.3">
      <c r="A770" t="s">
        <v>776</v>
      </c>
      <c r="B770">
        <v>7.0000000000000007E-2</v>
      </c>
    </row>
    <row r="771" spans="1:2" x14ac:dyDescent="0.3">
      <c r="A771" t="s">
        <v>777</v>
      </c>
      <c r="B771">
        <v>0</v>
      </c>
    </row>
    <row r="772" spans="1:2" x14ac:dyDescent="0.3">
      <c r="A772" t="s">
        <v>778</v>
      </c>
      <c r="B772">
        <v>0</v>
      </c>
    </row>
    <row r="773" spans="1:2" x14ac:dyDescent="0.3">
      <c r="A773" t="s">
        <v>779</v>
      </c>
      <c r="B773">
        <v>0</v>
      </c>
    </row>
    <row r="774" spans="1:2" x14ac:dyDescent="0.3">
      <c r="A774" t="s">
        <v>780</v>
      </c>
      <c r="B774">
        <v>0</v>
      </c>
    </row>
    <row r="775" spans="1:2" x14ac:dyDescent="0.3">
      <c r="A775" t="s">
        <v>781</v>
      </c>
      <c r="B775">
        <v>10.96</v>
      </c>
    </row>
    <row r="776" spans="1:2" x14ac:dyDescent="0.3">
      <c r="A776" t="s">
        <v>782</v>
      </c>
      <c r="B776">
        <v>10.57</v>
      </c>
    </row>
    <row r="777" spans="1:2" x14ac:dyDescent="0.3">
      <c r="A777" t="s">
        <v>783</v>
      </c>
      <c r="B777">
        <v>9.33</v>
      </c>
    </row>
    <row r="778" spans="1:2" x14ac:dyDescent="0.3">
      <c r="A778" t="s">
        <v>784</v>
      </c>
      <c r="B778">
        <v>8.86</v>
      </c>
    </row>
    <row r="779" spans="1:2" x14ac:dyDescent="0.3">
      <c r="A779" t="s">
        <v>785</v>
      </c>
      <c r="B779">
        <v>9.5</v>
      </c>
    </row>
    <row r="780" spans="1:2" x14ac:dyDescent="0.3">
      <c r="A780" t="s">
        <v>786</v>
      </c>
      <c r="B780">
        <v>9.0299999999999994</v>
      </c>
    </row>
    <row r="781" spans="1:2" x14ac:dyDescent="0.3">
      <c r="A781" t="s">
        <v>787</v>
      </c>
      <c r="B781">
        <v>0</v>
      </c>
    </row>
    <row r="782" spans="1:2" x14ac:dyDescent="0.3">
      <c r="A782" t="s">
        <v>788</v>
      </c>
      <c r="B782">
        <v>0</v>
      </c>
    </row>
    <row r="783" spans="1:2" x14ac:dyDescent="0.3">
      <c r="A783" t="s">
        <v>789</v>
      </c>
      <c r="B783">
        <v>6.28</v>
      </c>
    </row>
    <row r="784" spans="1:2" x14ac:dyDescent="0.3">
      <c r="A784" t="s">
        <v>790</v>
      </c>
      <c r="B784">
        <v>6.59</v>
      </c>
    </row>
    <row r="785" spans="1:2" x14ac:dyDescent="0.3">
      <c r="A785" t="s">
        <v>791</v>
      </c>
      <c r="B785" s="3">
        <v>44882.942078506901</v>
      </c>
    </row>
    <row r="786" spans="1:2" x14ac:dyDescent="0.3">
      <c r="A786" t="s">
        <v>792</v>
      </c>
      <c r="B786">
        <v>42400</v>
      </c>
    </row>
    <row r="787" spans="1:2" x14ac:dyDescent="0.3">
      <c r="A787" t="s">
        <v>793</v>
      </c>
      <c r="B787">
        <v>575320</v>
      </c>
    </row>
    <row r="788" spans="1:2" x14ac:dyDescent="0.3">
      <c r="A788" t="s">
        <v>794</v>
      </c>
      <c r="B788">
        <v>0</v>
      </c>
    </row>
    <row r="789" spans="1:2" x14ac:dyDescent="0.3">
      <c r="A789" t="s">
        <v>795</v>
      </c>
      <c r="B789">
        <v>0</v>
      </c>
    </row>
    <row r="790" spans="1:2" x14ac:dyDescent="0.3">
      <c r="A790" t="s">
        <v>796</v>
      </c>
      <c r="B790">
        <v>0</v>
      </c>
    </row>
    <row r="791" spans="1:2" x14ac:dyDescent="0.3">
      <c r="A791" t="s">
        <v>797</v>
      </c>
      <c r="B791">
        <v>0</v>
      </c>
    </row>
    <row r="792" spans="1:2" x14ac:dyDescent="0.3">
      <c r="A792" t="s">
        <v>798</v>
      </c>
      <c r="B792">
        <v>127005.2</v>
      </c>
    </row>
    <row r="793" spans="1:2" x14ac:dyDescent="0.3">
      <c r="A793" t="s">
        <v>799</v>
      </c>
      <c r="B793">
        <v>1690443.2</v>
      </c>
    </row>
    <row r="794" spans="1:2" x14ac:dyDescent="0.3">
      <c r="A794" t="s">
        <v>800</v>
      </c>
      <c r="B794">
        <v>29.5</v>
      </c>
    </row>
    <row r="795" spans="1:2" x14ac:dyDescent="0.3">
      <c r="A795" t="s">
        <v>801</v>
      </c>
      <c r="B795">
        <v>29.14</v>
      </c>
    </row>
    <row r="796" spans="1:2" x14ac:dyDescent="0.3">
      <c r="A796" t="s">
        <v>802</v>
      </c>
      <c r="B796">
        <v>0</v>
      </c>
    </row>
    <row r="797" spans="1:2" x14ac:dyDescent="0.3">
      <c r="A797" t="s">
        <v>803</v>
      </c>
      <c r="B797">
        <v>0</v>
      </c>
    </row>
    <row r="798" spans="1:2" x14ac:dyDescent="0.3">
      <c r="A798" t="s">
        <v>804</v>
      </c>
      <c r="B798">
        <v>0</v>
      </c>
    </row>
    <row r="799" spans="1:2" x14ac:dyDescent="0.3">
      <c r="A799" t="s">
        <v>805</v>
      </c>
      <c r="B799">
        <v>0</v>
      </c>
    </row>
    <row r="800" spans="1:2" x14ac:dyDescent="0.3">
      <c r="A800" t="s">
        <v>806</v>
      </c>
      <c r="B800">
        <v>0</v>
      </c>
    </row>
    <row r="801" spans="1:2" x14ac:dyDescent="0.3">
      <c r="A801" t="s">
        <v>807</v>
      </c>
      <c r="B801">
        <v>0</v>
      </c>
    </row>
    <row r="802" spans="1:2" x14ac:dyDescent="0.3">
      <c r="A802" t="s">
        <v>808</v>
      </c>
      <c r="B802">
        <v>0</v>
      </c>
    </row>
    <row r="803" spans="1:2" x14ac:dyDescent="0.3">
      <c r="A803" t="s">
        <v>809</v>
      </c>
      <c r="B803">
        <v>14310420</v>
      </c>
    </row>
    <row r="804" spans="1:2" x14ac:dyDescent="0.3">
      <c r="A804" t="s">
        <v>810</v>
      </c>
      <c r="B804">
        <v>6928490</v>
      </c>
    </row>
    <row r="805" spans="1:2" x14ac:dyDescent="0.3">
      <c r="A805" t="s">
        <v>811</v>
      </c>
      <c r="B805">
        <v>720720</v>
      </c>
    </row>
    <row r="806" spans="1:2" x14ac:dyDescent="0.3">
      <c r="A806" t="s">
        <v>812</v>
      </c>
      <c r="B806">
        <v>249480</v>
      </c>
    </row>
    <row r="807" spans="1:2" x14ac:dyDescent="0.3">
      <c r="A807" t="s">
        <v>813</v>
      </c>
      <c r="B807">
        <v>3468780</v>
      </c>
    </row>
    <row r="808" spans="1:2" x14ac:dyDescent="0.3">
      <c r="A808" t="s">
        <v>814</v>
      </c>
      <c r="B808">
        <v>33120</v>
      </c>
    </row>
    <row r="809" spans="1:2" x14ac:dyDescent="0.3">
      <c r="A809" t="s">
        <v>815</v>
      </c>
      <c r="B809">
        <v>311240</v>
      </c>
    </row>
    <row r="810" spans="1:2" x14ac:dyDescent="0.3">
      <c r="A810" t="s">
        <v>816</v>
      </c>
      <c r="B810">
        <v>3460829.4</v>
      </c>
    </row>
    <row r="811" spans="1:2" x14ac:dyDescent="0.3">
      <c r="A811" t="s">
        <v>817</v>
      </c>
      <c r="B811">
        <v>1159110</v>
      </c>
    </row>
    <row r="812" spans="1:2" x14ac:dyDescent="0.3">
      <c r="A812" t="s">
        <v>818</v>
      </c>
      <c r="B812">
        <v>0</v>
      </c>
    </row>
    <row r="813" spans="1:2" x14ac:dyDescent="0.3">
      <c r="A813" t="s">
        <v>819</v>
      </c>
      <c r="B813">
        <v>0</v>
      </c>
    </row>
    <row r="814" spans="1:2" x14ac:dyDescent="0.3">
      <c r="A814" t="s">
        <v>820</v>
      </c>
    </row>
    <row r="815" spans="1:2" x14ac:dyDescent="0.3">
      <c r="A815" t="s">
        <v>821</v>
      </c>
    </row>
    <row r="816" spans="1:2" x14ac:dyDescent="0.3">
      <c r="A816" t="s">
        <v>822</v>
      </c>
    </row>
    <row r="817" spans="1:2" x14ac:dyDescent="0.3">
      <c r="A817" t="s">
        <v>823</v>
      </c>
    </row>
    <row r="818" spans="1:2" x14ac:dyDescent="0.3">
      <c r="A818" t="s">
        <v>824</v>
      </c>
    </row>
    <row r="819" spans="1:2" x14ac:dyDescent="0.3">
      <c r="A819" t="s">
        <v>825</v>
      </c>
    </row>
    <row r="820" spans="1:2" x14ac:dyDescent="0.3">
      <c r="A820" t="s">
        <v>826</v>
      </c>
    </row>
    <row r="821" spans="1:2" x14ac:dyDescent="0.3">
      <c r="A821" t="s">
        <v>827</v>
      </c>
      <c r="B821">
        <v>0</v>
      </c>
    </row>
    <row r="822" spans="1:2" x14ac:dyDescent="0.3">
      <c r="A822" t="s">
        <v>828</v>
      </c>
      <c r="B822">
        <v>0</v>
      </c>
    </row>
    <row r="823" spans="1:2" x14ac:dyDescent="0.3">
      <c r="A823" t="s">
        <v>829</v>
      </c>
      <c r="B823">
        <v>127005.2</v>
      </c>
    </row>
    <row r="824" spans="1:2" x14ac:dyDescent="0.3">
      <c r="A824" t="s">
        <v>830</v>
      </c>
      <c r="B824">
        <v>1690443.2</v>
      </c>
    </row>
    <row r="825" spans="1:2" x14ac:dyDescent="0.3">
      <c r="A825" t="s">
        <v>831</v>
      </c>
      <c r="B825">
        <v>0</v>
      </c>
    </row>
    <row r="826" spans="1:2" x14ac:dyDescent="0.3">
      <c r="A826" t="s">
        <v>832</v>
      </c>
      <c r="B826">
        <v>0</v>
      </c>
    </row>
    <row r="827" spans="1:2" x14ac:dyDescent="0.3">
      <c r="A827" t="s">
        <v>833</v>
      </c>
      <c r="B827">
        <v>0</v>
      </c>
    </row>
    <row r="828" spans="1:2" x14ac:dyDescent="0.3">
      <c r="A828" t="s">
        <v>834</v>
      </c>
      <c r="B828">
        <v>0</v>
      </c>
    </row>
    <row r="829" spans="1:2" x14ac:dyDescent="0.3">
      <c r="A829" t="s">
        <v>835</v>
      </c>
      <c r="B829">
        <v>29.5</v>
      </c>
    </row>
    <row r="830" spans="1:2" x14ac:dyDescent="0.3">
      <c r="A830" t="s">
        <v>836</v>
      </c>
      <c r="B830">
        <v>29.14</v>
      </c>
    </row>
    <row r="831" spans="1:2" x14ac:dyDescent="0.3">
      <c r="A831" t="s">
        <v>837</v>
      </c>
      <c r="B831">
        <v>0</v>
      </c>
    </row>
    <row r="832" spans="1:2" x14ac:dyDescent="0.3">
      <c r="A832" t="s">
        <v>838</v>
      </c>
      <c r="B832">
        <v>0</v>
      </c>
    </row>
    <row r="833" spans="1:2" x14ac:dyDescent="0.3">
      <c r="A833" t="s">
        <v>839</v>
      </c>
      <c r="B833">
        <v>8.11</v>
      </c>
    </row>
    <row r="834" spans="1:2" x14ac:dyDescent="0.3">
      <c r="A834" t="s">
        <v>840</v>
      </c>
      <c r="B834">
        <v>7.16</v>
      </c>
    </row>
    <row r="835" spans="1:2" x14ac:dyDescent="0.3">
      <c r="A835" t="s">
        <v>841</v>
      </c>
      <c r="B835">
        <v>0</v>
      </c>
    </row>
    <row r="836" spans="1:2" x14ac:dyDescent="0.3">
      <c r="A836" t="s">
        <v>842</v>
      </c>
      <c r="B836">
        <v>3460829.4</v>
      </c>
    </row>
    <row r="837" spans="1:2" x14ac:dyDescent="0.3">
      <c r="A837" t="s">
        <v>843</v>
      </c>
      <c r="B837">
        <v>0</v>
      </c>
    </row>
    <row r="838" spans="1:2" x14ac:dyDescent="0.3">
      <c r="A838" t="s">
        <v>844</v>
      </c>
      <c r="B838">
        <v>30487.9</v>
      </c>
    </row>
    <row r="839" spans="1:2" x14ac:dyDescent="0.3">
      <c r="A839" t="s">
        <v>845</v>
      </c>
    </row>
    <row r="840" spans="1:2" x14ac:dyDescent="0.3">
      <c r="A840" t="s">
        <v>846</v>
      </c>
      <c r="B840">
        <v>29.5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showGridLines="0" workbookViewId="0"/>
  </sheetViews>
  <sheetFormatPr defaultRowHeight="14.4" x14ac:dyDescent="0.3"/>
  <sheetData>
    <row r="1" spans="1:22" ht="57.6" x14ac:dyDescent="0.3">
      <c r="A1" s="4" t="s">
        <v>852</v>
      </c>
      <c r="B1" s="4" t="s">
        <v>853</v>
      </c>
    </row>
    <row r="2" spans="1:22" x14ac:dyDescent="0.3">
      <c r="A2" t="s">
        <v>854</v>
      </c>
      <c r="B2" t="s">
        <v>855</v>
      </c>
      <c r="C2" t="s">
        <v>856</v>
      </c>
      <c r="D2" t="s">
        <v>857</v>
      </c>
      <c r="E2" t="s">
        <v>858</v>
      </c>
      <c r="F2" t="s">
        <v>859</v>
      </c>
      <c r="G2" t="s">
        <v>860</v>
      </c>
      <c r="H2" t="s">
        <v>861</v>
      </c>
      <c r="I2" t="s">
        <v>862</v>
      </c>
      <c r="J2" t="s">
        <v>863</v>
      </c>
      <c r="K2" t="s">
        <v>864</v>
      </c>
      <c r="L2" t="s">
        <v>865</v>
      </c>
      <c r="M2" t="s">
        <v>866</v>
      </c>
      <c r="N2" t="s">
        <v>867</v>
      </c>
      <c r="O2" t="s">
        <v>868</v>
      </c>
      <c r="P2" t="s">
        <v>869</v>
      </c>
      <c r="Q2" t="s">
        <v>870</v>
      </c>
      <c r="R2" t="s">
        <v>871</v>
      </c>
      <c r="S2" t="s">
        <v>872</v>
      </c>
      <c r="T2" t="s">
        <v>873</v>
      </c>
      <c r="U2" t="s">
        <v>874</v>
      </c>
      <c r="V2" t="s">
        <v>875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workbookViewId="0"/>
  </sheetViews>
  <sheetFormatPr defaultRowHeight="14.4" x14ac:dyDescent="0.3"/>
  <sheetData>
    <row r="1" spans="1:2" x14ac:dyDescent="0.3">
      <c r="A1" t="s">
        <v>0</v>
      </c>
      <c r="B1" s="1">
        <v>44510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847</v>
      </c>
    </row>
    <row r="6" spans="1:2" x14ac:dyDescent="0.3">
      <c r="A6" t="s">
        <v>9</v>
      </c>
      <c r="B6">
        <v>10</v>
      </c>
    </row>
    <row r="7" spans="1:2" x14ac:dyDescent="0.3">
      <c r="A7" t="s">
        <v>10</v>
      </c>
      <c r="B7">
        <v>103000</v>
      </c>
    </row>
    <row r="8" spans="1:2" x14ac:dyDescent="0.3">
      <c r="A8" t="s">
        <v>11</v>
      </c>
      <c r="B8">
        <v>897600</v>
      </c>
    </row>
    <row r="9" spans="1:2" x14ac:dyDescent="0.3">
      <c r="A9" t="s">
        <v>12</v>
      </c>
      <c r="B9">
        <v>105922</v>
      </c>
    </row>
    <row r="10" spans="1:2" x14ac:dyDescent="0.3">
      <c r="A10" t="s">
        <v>13</v>
      </c>
      <c r="B10">
        <v>934059.38</v>
      </c>
    </row>
    <row r="11" spans="1:2" x14ac:dyDescent="0.3">
      <c r="A11" t="s">
        <v>14</v>
      </c>
      <c r="B11">
        <v>99.95</v>
      </c>
    </row>
    <row r="12" spans="1:2" x14ac:dyDescent="0.3">
      <c r="A12" t="s">
        <v>15</v>
      </c>
      <c r="B12">
        <v>99.96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0.05</v>
      </c>
    </row>
    <row r="20" spans="1:2" x14ac:dyDescent="0.3">
      <c r="A20" t="s">
        <v>23</v>
      </c>
      <c r="B20">
        <v>0.04</v>
      </c>
    </row>
    <row r="21" spans="1:2" x14ac:dyDescent="0.3">
      <c r="A21" t="s">
        <v>24</v>
      </c>
      <c r="B21">
        <v>54.65</v>
      </c>
    </row>
    <row r="22" spans="1:2" x14ac:dyDescent="0.3">
      <c r="A22" t="s">
        <v>25</v>
      </c>
      <c r="B22">
        <v>405.7</v>
      </c>
    </row>
    <row r="23" spans="1:2" x14ac:dyDescent="0.3">
      <c r="A23" t="s">
        <v>26</v>
      </c>
      <c r="B23">
        <v>0.05</v>
      </c>
    </row>
    <row r="24" spans="1:2" x14ac:dyDescent="0.3">
      <c r="A24" t="s">
        <v>27</v>
      </c>
      <c r="B24">
        <v>0.04</v>
      </c>
    </row>
    <row r="25" spans="1:2" x14ac:dyDescent="0.3">
      <c r="A25" t="s">
        <v>28</v>
      </c>
      <c r="B25">
        <v>1435.19</v>
      </c>
    </row>
    <row r="26" spans="1:2" x14ac:dyDescent="0.3">
      <c r="A26" t="s">
        <v>29</v>
      </c>
      <c r="B26">
        <v>6029.2</v>
      </c>
    </row>
    <row r="27" spans="1:2" x14ac:dyDescent="0.3">
      <c r="A27" t="s">
        <v>30</v>
      </c>
      <c r="B27">
        <v>1.39</v>
      </c>
    </row>
    <row r="28" spans="1:2" x14ac:dyDescent="0.3">
      <c r="A28" t="s">
        <v>31</v>
      </c>
      <c r="B28">
        <v>0.67</v>
      </c>
    </row>
    <row r="29" spans="1:2" x14ac:dyDescent="0.3">
      <c r="A29" t="s">
        <v>32</v>
      </c>
      <c r="B29">
        <v>57571.44</v>
      </c>
    </row>
    <row r="30" spans="1:2" x14ac:dyDescent="0.3">
      <c r="A30" t="s">
        <v>33</v>
      </c>
      <c r="B30">
        <v>551567.25</v>
      </c>
    </row>
    <row r="31" spans="1:2" x14ac:dyDescent="0.3">
      <c r="A31" t="s">
        <v>34</v>
      </c>
      <c r="B31">
        <v>55.75</v>
      </c>
    </row>
    <row r="32" spans="1:2" x14ac:dyDescent="0.3">
      <c r="A32" t="s">
        <v>35</v>
      </c>
      <c r="B32">
        <v>61.42</v>
      </c>
    </row>
    <row r="33" spans="1:2" x14ac:dyDescent="0.3">
      <c r="A33" t="s">
        <v>36</v>
      </c>
      <c r="B33">
        <v>45693.919999999998</v>
      </c>
    </row>
    <row r="34" spans="1:2" x14ac:dyDescent="0.3">
      <c r="A34" t="s">
        <v>37</v>
      </c>
      <c r="B34">
        <v>346473.27</v>
      </c>
    </row>
    <row r="35" spans="1:2" x14ac:dyDescent="0.3">
      <c r="A35" t="s">
        <v>38</v>
      </c>
      <c r="B35">
        <v>44.25</v>
      </c>
    </row>
    <row r="36" spans="1:2" x14ac:dyDescent="0.3">
      <c r="A36" t="s">
        <v>39</v>
      </c>
      <c r="B36">
        <v>38.58</v>
      </c>
    </row>
    <row r="37" spans="1:2" x14ac:dyDescent="0.3">
      <c r="A37" t="s">
        <v>40</v>
      </c>
      <c r="B37">
        <v>44258.73</v>
      </c>
    </row>
    <row r="38" spans="1:2" x14ac:dyDescent="0.3">
      <c r="A38" t="s">
        <v>41</v>
      </c>
      <c r="B38">
        <v>340444.07</v>
      </c>
    </row>
    <row r="39" spans="1:2" x14ac:dyDescent="0.3">
      <c r="A39" t="s">
        <v>42</v>
      </c>
      <c r="B39">
        <v>42.859222105069001</v>
      </c>
    </row>
    <row r="40" spans="1:2" x14ac:dyDescent="0.3">
      <c r="A40" t="s">
        <v>43</v>
      </c>
      <c r="B40">
        <v>37.909655791478002</v>
      </c>
    </row>
    <row r="41" spans="1:2" x14ac:dyDescent="0.3">
      <c r="A41" t="s">
        <v>44</v>
      </c>
      <c r="B41">
        <v>45693.919999999998</v>
      </c>
    </row>
    <row r="42" spans="1:2" x14ac:dyDescent="0.3">
      <c r="A42" t="s">
        <v>45</v>
      </c>
      <c r="B42">
        <v>346473.27</v>
      </c>
    </row>
    <row r="43" spans="1:2" x14ac:dyDescent="0.3">
      <c r="A43" t="s">
        <v>46</v>
      </c>
      <c r="B43">
        <v>44.249029877976</v>
      </c>
    </row>
    <row r="44" spans="1:2" x14ac:dyDescent="0.3">
      <c r="A44" t="s">
        <v>47</v>
      </c>
      <c r="B44">
        <v>38.581028615500998</v>
      </c>
    </row>
    <row r="45" spans="1:2" x14ac:dyDescent="0.3">
      <c r="A45" t="s">
        <v>48</v>
      </c>
      <c r="B45">
        <v>10695</v>
      </c>
    </row>
    <row r="46" spans="1:2" x14ac:dyDescent="0.3">
      <c r="A46" t="s">
        <v>49</v>
      </c>
      <c r="B46">
        <v>74685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-857.12</v>
      </c>
    </row>
    <row r="50" spans="1:2" x14ac:dyDescent="0.3">
      <c r="A50" t="s">
        <v>53</v>
      </c>
      <c r="B50">
        <v>4657.22</v>
      </c>
    </row>
    <row r="51" spans="1:2" x14ac:dyDescent="0.3">
      <c r="A51" t="s">
        <v>54</v>
      </c>
      <c r="B51">
        <v>9525.6200000000008</v>
      </c>
    </row>
    <row r="52" spans="1:2" x14ac:dyDescent="0.3">
      <c r="A52" t="s">
        <v>55</v>
      </c>
      <c r="B52">
        <v>78873.83</v>
      </c>
    </row>
    <row r="53" spans="1:2" x14ac:dyDescent="0.3">
      <c r="A53" t="s">
        <v>56</v>
      </c>
      <c r="B53">
        <v>9.25</v>
      </c>
    </row>
    <row r="54" spans="1:2" x14ac:dyDescent="0.3">
      <c r="A54" t="s">
        <v>57</v>
      </c>
      <c r="B54">
        <v>8.7899999999999991</v>
      </c>
    </row>
    <row r="55" spans="1:2" x14ac:dyDescent="0.3">
      <c r="A55" t="s">
        <v>58</v>
      </c>
      <c r="B55">
        <v>12.63</v>
      </c>
    </row>
    <row r="56" spans="1:2" x14ac:dyDescent="0.3">
      <c r="A56" t="s">
        <v>59</v>
      </c>
      <c r="B56">
        <v>12.12</v>
      </c>
    </row>
    <row r="57" spans="1:2" x14ac:dyDescent="0.3">
      <c r="A57" t="s">
        <v>60</v>
      </c>
      <c r="B57">
        <v>7104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49035.1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7104</v>
      </c>
    </row>
    <row r="62" spans="1:2" x14ac:dyDescent="0.3">
      <c r="A62" t="s">
        <v>65</v>
      </c>
      <c r="B62">
        <v>6.9</v>
      </c>
    </row>
    <row r="63" spans="1:2" x14ac:dyDescent="0.3">
      <c r="A63" t="s">
        <v>66</v>
      </c>
      <c r="B63">
        <v>49035.1</v>
      </c>
    </row>
    <row r="64" spans="1:2" x14ac:dyDescent="0.3">
      <c r="A64" t="s">
        <v>67</v>
      </c>
      <c r="B64">
        <v>5.46</v>
      </c>
    </row>
    <row r="65" spans="1:2" x14ac:dyDescent="0.3">
      <c r="A65" t="s">
        <v>68</v>
      </c>
      <c r="B65">
        <v>58.71</v>
      </c>
    </row>
    <row r="66" spans="1:2" x14ac:dyDescent="0.3">
      <c r="A66" t="s">
        <v>69</v>
      </c>
      <c r="B66">
        <v>58.29</v>
      </c>
    </row>
    <row r="67" spans="1:2" x14ac:dyDescent="0.3">
      <c r="A67" t="s">
        <v>70</v>
      </c>
      <c r="B67">
        <v>18.23</v>
      </c>
    </row>
    <row r="68" spans="1:2" x14ac:dyDescent="0.3">
      <c r="A68" t="s">
        <v>71</v>
      </c>
      <c r="B68">
        <v>18.11</v>
      </c>
    </row>
    <row r="69" spans="1:2" x14ac:dyDescent="0.3">
      <c r="A69" t="s">
        <v>72</v>
      </c>
      <c r="B69">
        <v>-7.94</v>
      </c>
    </row>
    <row r="70" spans="1:2" x14ac:dyDescent="0.3">
      <c r="A70" t="s">
        <v>73</v>
      </c>
      <c r="B70">
        <v>10278.41</v>
      </c>
    </row>
    <row r="71" spans="1:2" x14ac:dyDescent="0.3">
      <c r="A71" t="s">
        <v>74</v>
      </c>
      <c r="B71">
        <v>7009.46</v>
      </c>
    </row>
    <row r="72" spans="1:2" x14ac:dyDescent="0.3">
      <c r="A72" t="s">
        <v>75</v>
      </c>
      <c r="B72">
        <v>59183.61</v>
      </c>
    </row>
    <row r="73" spans="1:2" x14ac:dyDescent="0.3">
      <c r="A73" t="s">
        <v>76</v>
      </c>
      <c r="B73">
        <v>6.81</v>
      </c>
    </row>
    <row r="74" spans="1:2" x14ac:dyDescent="0.3">
      <c r="A74" t="s">
        <v>77</v>
      </c>
      <c r="B74">
        <v>6.59</v>
      </c>
    </row>
    <row r="75" spans="1:2" x14ac:dyDescent="0.3">
      <c r="A75" t="s">
        <v>78</v>
      </c>
      <c r="B75">
        <v>113.64</v>
      </c>
    </row>
    <row r="76" spans="1:2" x14ac:dyDescent="0.3">
      <c r="A76" t="s">
        <v>79</v>
      </c>
      <c r="B76">
        <v>111.07</v>
      </c>
    </row>
    <row r="77" spans="1:2" x14ac:dyDescent="0.3">
      <c r="A77" t="s">
        <v>80</v>
      </c>
      <c r="B77">
        <v>114.04</v>
      </c>
    </row>
    <row r="78" spans="1:2" x14ac:dyDescent="0.3">
      <c r="A78" t="s">
        <v>81</v>
      </c>
      <c r="B78">
        <v>111.44</v>
      </c>
    </row>
    <row r="79" spans="1:2" x14ac:dyDescent="0.3">
      <c r="A79" t="s">
        <v>82</v>
      </c>
      <c r="B79">
        <v>41.05</v>
      </c>
    </row>
    <row r="80" spans="1:2" x14ac:dyDescent="0.3">
      <c r="A80" t="s">
        <v>83</v>
      </c>
      <c r="B80">
        <v>39.090000000000003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27.01</v>
      </c>
    </row>
    <row r="86" spans="1:2" x14ac:dyDescent="0.3">
      <c r="A86" t="s">
        <v>89</v>
      </c>
      <c r="B86">
        <v>27.65</v>
      </c>
    </row>
    <row r="87" spans="1:2" x14ac:dyDescent="0.3">
      <c r="A87" t="s">
        <v>90</v>
      </c>
      <c r="B87">
        <v>3700</v>
      </c>
    </row>
    <row r="88" spans="1:2" x14ac:dyDescent="0.3">
      <c r="A88" t="s">
        <v>91</v>
      </c>
      <c r="B88">
        <v>28485</v>
      </c>
    </row>
    <row r="89" spans="1:2" x14ac:dyDescent="0.3">
      <c r="A89" t="s">
        <v>92</v>
      </c>
      <c r="B89">
        <v>3.59</v>
      </c>
    </row>
    <row r="90" spans="1:2" x14ac:dyDescent="0.3">
      <c r="A90" t="s">
        <v>93</v>
      </c>
      <c r="B90">
        <v>3.17</v>
      </c>
    </row>
    <row r="91" spans="1:2" x14ac:dyDescent="0.3">
      <c r="A91" t="s">
        <v>94</v>
      </c>
      <c r="B91">
        <v>12.43</v>
      </c>
    </row>
    <row r="92" spans="1:2" x14ac:dyDescent="0.3">
      <c r="A92" t="s">
        <v>95</v>
      </c>
      <c r="B92">
        <v>12.67</v>
      </c>
    </row>
    <row r="93" spans="1:2" x14ac:dyDescent="0.3">
      <c r="A93" t="s">
        <v>96</v>
      </c>
      <c r="B93">
        <v>46.02</v>
      </c>
    </row>
    <row r="94" spans="1:2" x14ac:dyDescent="0.3">
      <c r="A94" t="s">
        <v>97</v>
      </c>
      <c r="B94">
        <v>45.84</v>
      </c>
    </row>
    <row r="95" spans="1:2" x14ac:dyDescent="0.3">
      <c r="A95" t="s">
        <v>98</v>
      </c>
      <c r="B95">
        <v>12801.32</v>
      </c>
    </row>
    <row r="96" spans="1:2" x14ac:dyDescent="0.3">
      <c r="A96" t="s">
        <v>99</v>
      </c>
      <c r="B96">
        <v>113758.12</v>
      </c>
    </row>
    <row r="97" spans="1:2" x14ac:dyDescent="0.3">
      <c r="A97" t="s">
        <v>100</v>
      </c>
      <c r="B97">
        <v>103000</v>
      </c>
    </row>
    <row r="98" spans="1:2" x14ac:dyDescent="0.3">
      <c r="A98" t="s">
        <v>101</v>
      </c>
      <c r="B98">
        <v>93662.608695652103</v>
      </c>
    </row>
    <row r="99" spans="1:2" x14ac:dyDescent="0.3">
      <c r="A99" t="s">
        <v>102</v>
      </c>
      <c r="B99">
        <v>103000</v>
      </c>
    </row>
    <row r="100" spans="1:2" x14ac:dyDescent="0.3">
      <c r="A100" t="s">
        <v>103</v>
      </c>
      <c r="B100">
        <v>94719.62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3" spans="1:2" x14ac:dyDescent="0.3">
      <c r="A113" t="s">
        <v>116</v>
      </c>
      <c r="B113">
        <v>0</v>
      </c>
    </row>
    <row r="114" spans="1:2" x14ac:dyDescent="0.3">
      <c r="A114" t="s">
        <v>117</v>
      </c>
      <c r="B114">
        <v>0</v>
      </c>
    </row>
    <row r="115" spans="1:2" x14ac:dyDescent="0.3">
      <c r="A115" t="s">
        <v>118</v>
      </c>
      <c r="B115">
        <v>0</v>
      </c>
    </row>
    <row r="116" spans="1:2" x14ac:dyDescent="0.3">
      <c r="A116" t="s">
        <v>119</v>
      </c>
      <c r="B116">
        <v>0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835</v>
      </c>
    </row>
    <row r="128" spans="1:2" x14ac:dyDescent="0.3">
      <c r="A128" t="s">
        <v>131</v>
      </c>
      <c r="B128">
        <v>10695</v>
      </c>
    </row>
    <row r="129" spans="1:2" x14ac:dyDescent="0.3">
      <c r="A129" t="s">
        <v>132</v>
      </c>
      <c r="B129">
        <v>74685</v>
      </c>
    </row>
    <row r="130" spans="1:2" x14ac:dyDescent="0.3">
      <c r="A130" t="s">
        <v>133</v>
      </c>
      <c r="B130">
        <v>22419</v>
      </c>
    </row>
    <row r="131" spans="1:2" x14ac:dyDescent="0.3">
      <c r="A131" t="s">
        <v>134</v>
      </c>
      <c r="B131">
        <v>20692</v>
      </c>
    </row>
    <row r="132" spans="1:2" x14ac:dyDescent="0.3">
      <c r="A132" t="s">
        <v>135</v>
      </c>
      <c r="B132">
        <v>38945</v>
      </c>
    </row>
    <row r="133" spans="1:2" x14ac:dyDescent="0.3">
      <c r="A133" t="s">
        <v>136</v>
      </c>
      <c r="B133">
        <v>32481.599999999999</v>
      </c>
    </row>
    <row r="134" spans="1:2" x14ac:dyDescent="0.3">
      <c r="A134" t="s">
        <v>137</v>
      </c>
      <c r="B134">
        <v>23075</v>
      </c>
    </row>
    <row r="135" spans="1:2" x14ac:dyDescent="0.3">
      <c r="A135" t="s">
        <v>138</v>
      </c>
      <c r="B135">
        <v>20218.599999999999</v>
      </c>
    </row>
    <row r="136" spans="1:2" x14ac:dyDescent="0.3">
      <c r="A136" t="s">
        <v>139</v>
      </c>
      <c r="B136">
        <v>0</v>
      </c>
    </row>
    <row r="137" spans="1:2" x14ac:dyDescent="0.3">
      <c r="A137" t="s">
        <v>140</v>
      </c>
      <c r="B137">
        <v>0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100</v>
      </c>
    </row>
    <row r="149" spans="1:2" x14ac:dyDescent="0.3">
      <c r="A149" t="s">
        <v>152</v>
      </c>
      <c r="B149">
        <v>100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18.32</v>
      </c>
    </row>
    <row r="153" spans="1:2" x14ac:dyDescent="0.3">
      <c r="A153" t="s">
        <v>156</v>
      </c>
      <c r="B153">
        <v>14.73</v>
      </c>
    </row>
    <row r="154" spans="1:2" x14ac:dyDescent="0.3">
      <c r="A154" t="s">
        <v>157</v>
      </c>
      <c r="B154">
        <v>80.400000000000006</v>
      </c>
    </row>
    <row r="155" spans="1:2" x14ac:dyDescent="0.3">
      <c r="A155" t="s">
        <v>158</v>
      </c>
      <c r="B155">
        <v>17.920000000000002</v>
      </c>
    </row>
    <row r="156" spans="1:2" x14ac:dyDescent="0.3">
      <c r="A156" t="s">
        <v>159</v>
      </c>
      <c r="B156">
        <v>14.38</v>
      </c>
    </row>
    <row r="157" spans="1:2" x14ac:dyDescent="0.3">
      <c r="A157" t="s">
        <v>160</v>
      </c>
      <c r="B157">
        <v>80.25</v>
      </c>
    </row>
    <row r="158" spans="1:2" x14ac:dyDescent="0.3">
      <c r="A158" t="s">
        <v>161</v>
      </c>
      <c r="B158">
        <v>13.56</v>
      </c>
    </row>
    <row r="159" spans="1:2" x14ac:dyDescent="0.3">
      <c r="A159" t="s">
        <v>162</v>
      </c>
      <c r="B159">
        <v>10.73</v>
      </c>
    </row>
    <row r="160" spans="1:2" x14ac:dyDescent="0.3">
      <c r="A160" t="s">
        <v>163</v>
      </c>
      <c r="B160">
        <v>79.13</v>
      </c>
    </row>
    <row r="161" spans="1:2" x14ac:dyDescent="0.3">
      <c r="A161" t="s">
        <v>164</v>
      </c>
      <c r="B161">
        <v>13.31</v>
      </c>
    </row>
    <row r="162" spans="1:2" x14ac:dyDescent="0.3">
      <c r="A162" t="s">
        <v>165</v>
      </c>
      <c r="B162">
        <v>10.52</v>
      </c>
    </row>
    <row r="163" spans="1:2" x14ac:dyDescent="0.3">
      <c r="A163" t="s">
        <v>166</v>
      </c>
      <c r="B163">
        <v>79.040000000000006</v>
      </c>
    </row>
    <row r="164" spans="1:2" x14ac:dyDescent="0.3">
      <c r="A164" t="s">
        <v>167</v>
      </c>
      <c r="B164">
        <v>1.46</v>
      </c>
    </row>
    <row r="165" spans="1:2" x14ac:dyDescent="0.3">
      <c r="A165" t="s">
        <v>168</v>
      </c>
      <c r="B165">
        <v>1.07</v>
      </c>
    </row>
    <row r="166" spans="1:2" x14ac:dyDescent="0.3">
      <c r="A166" t="s">
        <v>169</v>
      </c>
      <c r="B166">
        <v>73.290000000000006</v>
      </c>
    </row>
    <row r="167" spans="1:2" x14ac:dyDescent="0.3">
      <c r="A167" t="s">
        <v>170</v>
      </c>
      <c r="B167">
        <v>1.425</v>
      </c>
    </row>
    <row r="168" spans="1:2" x14ac:dyDescent="0.3">
      <c r="A168" t="s">
        <v>171</v>
      </c>
      <c r="B168">
        <v>1.0369999999999999</v>
      </c>
    </row>
    <row r="169" spans="1:2" x14ac:dyDescent="0.3">
      <c r="A169" t="s">
        <v>172</v>
      </c>
      <c r="B169">
        <v>72.77</v>
      </c>
    </row>
    <row r="170" spans="1:2" x14ac:dyDescent="0.3">
      <c r="A170" t="s">
        <v>173</v>
      </c>
      <c r="B170">
        <v>13.14</v>
      </c>
    </row>
    <row r="171" spans="1:2" x14ac:dyDescent="0.3">
      <c r="A171" t="s">
        <v>174</v>
      </c>
      <c r="B171">
        <v>10.47</v>
      </c>
    </row>
    <row r="172" spans="1:2" x14ac:dyDescent="0.3">
      <c r="A172" t="s">
        <v>175</v>
      </c>
      <c r="B172">
        <v>79.680000000000007</v>
      </c>
    </row>
    <row r="173" spans="1:2" x14ac:dyDescent="0.3">
      <c r="A173" t="s">
        <v>176</v>
      </c>
      <c r="B173">
        <v>13</v>
      </c>
    </row>
    <row r="174" spans="1:2" x14ac:dyDescent="0.3">
      <c r="A174" t="s">
        <v>177</v>
      </c>
      <c r="B174">
        <v>10.33</v>
      </c>
    </row>
    <row r="175" spans="1:2" x14ac:dyDescent="0.3">
      <c r="A175" t="s">
        <v>178</v>
      </c>
      <c r="B175">
        <v>79.459999999999994</v>
      </c>
    </row>
    <row r="176" spans="1:2" x14ac:dyDescent="0.3">
      <c r="A176" t="s">
        <v>179</v>
      </c>
      <c r="B176">
        <v>11.7</v>
      </c>
    </row>
    <row r="177" spans="1:2" x14ac:dyDescent="0.3">
      <c r="A177" t="s">
        <v>180</v>
      </c>
      <c r="B177">
        <v>8.59</v>
      </c>
    </row>
    <row r="178" spans="1:2" x14ac:dyDescent="0.3">
      <c r="A178" t="s">
        <v>181</v>
      </c>
      <c r="B178">
        <v>73.42</v>
      </c>
    </row>
    <row r="179" spans="1:2" x14ac:dyDescent="0.3">
      <c r="A179" t="s">
        <v>182</v>
      </c>
      <c r="B179">
        <v>11.7</v>
      </c>
    </row>
    <row r="180" spans="1:2" x14ac:dyDescent="0.3">
      <c r="A180" t="s">
        <v>183</v>
      </c>
      <c r="B180">
        <v>8.5399999999999991</v>
      </c>
    </row>
    <row r="181" spans="1:2" x14ac:dyDescent="0.3">
      <c r="A181" t="s">
        <v>184</v>
      </c>
      <c r="B181">
        <v>72.989999999999995</v>
      </c>
    </row>
    <row r="182" spans="1:2" x14ac:dyDescent="0.3">
      <c r="A182" t="s">
        <v>185</v>
      </c>
      <c r="B182">
        <v>67.17</v>
      </c>
    </row>
    <row r="183" spans="1:2" x14ac:dyDescent="0.3">
      <c r="A183" t="s">
        <v>186</v>
      </c>
      <c r="B183">
        <v>53.32</v>
      </c>
    </row>
    <row r="184" spans="1:2" x14ac:dyDescent="0.3">
      <c r="A184" t="s">
        <v>187</v>
      </c>
      <c r="B184">
        <v>79.38</v>
      </c>
    </row>
    <row r="185" spans="1:2" x14ac:dyDescent="0.3">
      <c r="A185" t="s">
        <v>188</v>
      </c>
      <c r="B185">
        <v>66.819999999999993</v>
      </c>
    </row>
    <row r="186" spans="1:2" x14ac:dyDescent="0.3">
      <c r="A186" t="s">
        <v>189</v>
      </c>
      <c r="B186">
        <v>52.83</v>
      </c>
    </row>
    <row r="187" spans="1:2" x14ac:dyDescent="0.3">
      <c r="A187" t="s">
        <v>190</v>
      </c>
      <c r="B187">
        <v>79.06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87.53</v>
      </c>
    </row>
    <row r="195" spans="1:2" x14ac:dyDescent="0.3">
      <c r="A195" t="s">
        <v>198</v>
      </c>
      <c r="B195">
        <v>42.07</v>
      </c>
    </row>
    <row r="196" spans="1:2" x14ac:dyDescent="0.3">
      <c r="A196" t="s">
        <v>199</v>
      </c>
      <c r="B196">
        <v>48.06</v>
      </c>
    </row>
    <row r="197" spans="1:2" x14ac:dyDescent="0.3">
      <c r="A197" t="s">
        <v>200</v>
      </c>
      <c r="B197">
        <v>88.29</v>
      </c>
    </row>
    <row r="198" spans="1:2" x14ac:dyDescent="0.3">
      <c r="A198" t="s">
        <v>201</v>
      </c>
      <c r="B198">
        <v>42.6</v>
      </c>
    </row>
    <row r="199" spans="1:2" x14ac:dyDescent="0.3">
      <c r="A199" t="s">
        <v>202</v>
      </c>
      <c r="B199">
        <v>48.25</v>
      </c>
    </row>
    <row r="200" spans="1:2" x14ac:dyDescent="0.3">
      <c r="A200" t="s">
        <v>203</v>
      </c>
      <c r="B200">
        <v>5.43</v>
      </c>
    </row>
    <row r="201" spans="1:2" x14ac:dyDescent="0.3">
      <c r="A201" t="s">
        <v>204</v>
      </c>
      <c r="B201">
        <v>5.47</v>
      </c>
    </row>
    <row r="202" spans="1:2" x14ac:dyDescent="0.3">
      <c r="A202" t="s">
        <v>205</v>
      </c>
      <c r="B202">
        <v>7.03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</v>
      </c>
    </row>
    <row r="205" spans="1:2" x14ac:dyDescent="0.3">
      <c r="A205" t="s">
        <v>208</v>
      </c>
      <c r="B205">
        <v>1.6</v>
      </c>
    </row>
    <row r="206" spans="1:2" x14ac:dyDescent="0.3">
      <c r="A206" t="s">
        <v>209</v>
      </c>
      <c r="B206">
        <v>1.58</v>
      </c>
    </row>
    <row r="207" spans="1:2" x14ac:dyDescent="0.3">
      <c r="A207" t="s">
        <v>210</v>
      </c>
      <c r="B207">
        <v>51.8</v>
      </c>
    </row>
    <row r="208" spans="1:2" x14ac:dyDescent="0.3">
      <c r="A208" t="s">
        <v>211</v>
      </c>
      <c r="B208">
        <v>51.99</v>
      </c>
    </row>
    <row r="209" spans="1:2" x14ac:dyDescent="0.3">
      <c r="A209" t="s">
        <v>212</v>
      </c>
      <c r="B209">
        <v>0.35</v>
      </c>
    </row>
    <row r="210" spans="1:2" x14ac:dyDescent="0.3">
      <c r="A210" t="s">
        <v>213</v>
      </c>
      <c r="B210">
        <v>0.34</v>
      </c>
    </row>
    <row r="211" spans="1:2" x14ac:dyDescent="0.3">
      <c r="A211" t="s">
        <v>214</v>
      </c>
      <c r="B211">
        <v>1.74</v>
      </c>
    </row>
    <row r="212" spans="1:2" x14ac:dyDescent="0.3">
      <c r="A212" t="s">
        <v>215</v>
      </c>
      <c r="B212">
        <v>1.72</v>
      </c>
    </row>
    <row r="213" spans="1:2" x14ac:dyDescent="0.3">
      <c r="A213" t="s">
        <v>216</v>
      </c>
      <c r="B213">
        <v>72.930000000000007</v>
      </c>
    </row>
    <row r="214" spans="1:2" x14ac:dyDescent="0.3">
      <c r="A214" t="s">
        <v>217</v>
      </c>
      <c r="B214">
        <v>47.81</v>
      </c>
    </row>
    <row r="215" spans="1:2" x14ac:dyDescent="0.3">
      <c r="A215" t="s">
        <v>218</v>
      </c>
      <c r="B215">
        <v>71.930000000000007</v>
      </c>
    </row>
    <row r="216" spans="1:2" x14ac:dyDescent="0.3">
      <c r="A216" t="s">
        <v>219</v>
      </c>
      <c r="B216">
        <v>73.099999999999994</v>
      </c>
    </row>
    <row r="217" spans="1:2" x14ac:dyDescent="0.3">
      <c r="A217" t="s">
        <v>220</v>
      </c>
      <c r="B217">
        <v>24.09</v>
      </c>
    </row>
    <row r="218" spans="1:2" x14ac:dyDescent="0.3">
      <c r="A218" t="s">
        <v>221</v>
      </c>
      <c r="B218">
        <v>0.24</v>
      </c>
    </row>
    <row r="219" spans="1:2" x14ac:dyDescent="0.3">
      <c r="A219" t="s">
        <v>222</v>
      </c>
      <c r="B219">
        <v>26.49</v>
      </c>
    </row>
    <row r="220" spans="1:2" x14ac:dyDescent="0.3">
      <c r="A220" t="s">
        <v>223</v>
      </c>
      <c r="B220">
        <v>84.11</v>
      </c>
    </row>
    <row r="221" spans="1:2" x14ac:dyDescent="0.3">
      <c r="A221" t="s">
        <v>224</v>
      </c>
      <c r="B221">
        <v>82.5</v>
      </c>
    </row>
    <row r="222" spans="1:2" x14ac:dyDescent="0.3">
      <c r="A222" t="s">
        <v>225</v>
      </c>
      <c r="B222">
        <v>25.86</v>
      </c>
    </row>
    <row r="223" spans="1:2" x14ac:dyDescent="0.3">
      <c r="A223" t="s">
        <v>226</v>
      </c>
      <c r="B223">
        <v>26.42</v>
      </c>
    </row>
    <row r="224" spans="1:2" x14ac:dyDescent="0.3">
      <c r="A224" t="s">
        <v>227</v>
      </c>
      <c r="B224">
        <v>35.1</v>
      </c>
    </row>
    <row r="225" spans="1:2" x14ac:dyDescent="0.3">
      <c r="A225" t="s">
        <v>228</v>
      </c>
      <c r="B225">
        <v>87.34</v>
      </c>
    </row>
    <row r="226" spans="1:2" x14ac:dyDescent="0.3">
      <c r="A226" t="s">
        <v>229</v>
      </c>
      <c r="B226">
        <v>85.83</v>
      </c>
    </row>
    <row r="227" spans="1:2" x14ac:dyDescent="0.3">
      <c r="A227" t="s">
        <v>230</v>
      </c>
      <c r="B227">
        <v>330.25</v>
      </c>
    </row>
    <row r="228" spans="1:2" x14ac:dyDescent="0.3">
      <c r="A228" t="s">
        <v>231</v>
      </c>
      <c r="B228">
        <v>308.52</v>
      </c>
    </row>
    <row r="229" spans="1:2" x14ac:dyDescent="0.3">
      <c r="A229" t="s">
        <v>232</v>
      </c>
      <c r="B229">
        <v>0.86</v>
      </c>
    </row>
    <row r="230" spans="1:2" x14ac:dyDescent="0.3">
      <c r="A230" t="s">
        <v>233</v>
      </c>
      <c r="B230">
        <v>16</v>
      </c>
    </row>
    <row r="231" spans="1:2" x14ac:dyDescent="0.3">
      <c r="A231" t="s">
        <v>234</v>
      </c>
      <c r="B231">
        <v>15.38</v>
      </c>
    </row>
    <row r="232" spans="1:2" x14ac:dyDescent="0.3">
      <c r="A232" t="s">
        <v>235</v>
      </c>
      <c r="B232">
        <v>12.19</v>
      </c>
    </row>
    <row r="233" spans="1:2" x14ac:dyDescent="0.3">
      <c r="A233" t="s">
        <v>236</v>
      </c>
      <c r="B233">
        <v>0.43</v>
      </c>
    </row>
    <row r="234" spans="1:2" x14ac:dyDescent="0.3">
      <c r="A234" t="s">
        <v>237</v>
      </c>
      <c r="B234">
        <v>0.44</v>
      </c>
    </row>
    <row r="235" spans="1:2" x14ac:dyDescent="0.3">
      <c r="A235" t="s">
        <v>238</v>
      </c>
      <c r="B235">
        <v>0.06</v>
      </c>
    </row>
    <row r="236" spans="1:2" x14ac:dyDescent="0.3">
      <c r="A236" t="s">
        <v>239</v>
      </c>
      <c r="B236">
        <v>0.05</v>
      </c>
    </row>
    <row r="237" spans="1:2" x14ac:dyDescent="0.3">
      <c r="A237" t="s">
        <v>240</v>
      </c>
      <c r="B237">
        <v>2.86</v>
      </c>
    </row>
    <row r="238" spans="1:2" x14ac:dyDescent="0.3">
      <c r="A238" t="s">
        <v>241</v>
      </c>
      <c r="B238">
        <v>2.81</v>
      </c>
    </row>
    <row r="239" spans="1:2" x14ac:dyDescent="0.3">
      <c r="A239" t="s">
        <v>242</v>
      </c>
      <c r="B239">
        <v>0.02</v>
      </c>
    </row>
    <row r="240" spans="1:2" x14ac:dyDescent="0.3">
      <c r="A240" t="s">
        <v>243</v>
      </c>
      <c r="B240">
        <v>7.0000000000000007E-2</v>
      </c>
    </row>
    <row r="241" spans="1:2" x14ac:dyDescent="0.3">
      <c r="A241" t="s">
        <v>244</v>
      </c>
      <c r="B241">
        <v>3.43</v>
      </c>
    </row>
    <row r="242" spans="1:2" x14ac:dyDescent="0.3">
      <c r="A242" t="s">
        <v>245</v>
      </c>
      <c r="B242">
        <v>3.37</v>
      </c>
    </row>
    <row r="243" spans="1:2" x14ac:dyDescent="0.3">
      <c r="A243" t="s">
        <v>246</v>
      </c>
      <c r="B243">
        <v>9.1999999999999993</v>
      </c>
    </row>
    <row r="244" spans="1:2" x14ac:dyDescent="0.3">
      <c r="A244" t="s">
        <v>247</v>
      </c>
      <c r="B244">
        <v>8.75</v>
      </c>
    </row>
    <row r="245" spans="1:2" x14ac:dyDescent="0.3">
      <c r="A245" t="s">
        <v>248</v>
      </c>
      <c r="B245">
        <v>72.59</v>
      </c>
    </row>
    <row r="246" spans="1:2" x14ac:dyDescent="0.3">
      <c r="A246" t="s">
        <v>249</v>
      </c>
      <c r="B246">
        <v>71.98</v>
      </c>
    </row>
    <row r="247" spans="1:2" x14ac:dyDescent="0.3">
      <c r="A247" t="s">
        <v>250</v>
      </c>
      <c r="B247">
        <v>85.74</v>
      </c>
    </row>
    <row r="248" spans="1:2" x14ac:dyDescent="0.3">
      <c r="A248" t="s">
        <v>251</v>
      </c>
      <c r="B248">
        <v>84.28</v>
      </c>
    </row>
    <row r="249" spans="1:2" x14ac:dyDescent="0.3">
      <c r="A249" t="s">
        <v>252</v>
      </c>
      <c r="B249">
        <v>3.31</v>
      </c>
    </row>
    <row r="250" spans="1:2" x14ac:dyDescent="0.3">
      <c r="A250" t="s">
        <v>253</v>
      </c>
      <c r="B250">
        <v>2.52</v>
      </c>
    </row>
    <row r="251" spans="1:2" x14ac:dyDescent="0.3">
      <c r="A251" t="s">
        <v>254</v>
      </c>
      <c r="B251">
        <v>96.58</v>
      </c>
    </row>
    <row r="252" spans="1:2" x14ac:dyDescent="0.3">
      <c r="A252" t="s">
        <v>255</v>
      </c>
      <c r="B252">
        <v>96.39</v>
      </c>
    </row>
    <row r="253" spans="1:2" x14ac:dyDescent="0.3">
      <c r="A253" t="s">
        <v>256</v>
      </c>
      <c r="B253">
        <v>75.84</v>
      </c>
    </row>
    <row r="254" spans="1:2" x14ac:dyDescent="0.3">
      <c r="A254" t="s">
        <v>257</v>
      </c>
      <c r="B254">
        <v>75.239999999999995</v>
      </c>
    </row>
    <row r="255" spans="1:2" x14ac:dyDescent="0.3">
      <c r="A255" t="s">
        <v>258</v>
      </c>
      <c r="B255">
        <v>96.56</v>
      </c>
    </row>
    <row r="256" spans="1:2" x14ac:dyDescent="0.3">
      <c r="A256" t="s">
        <v>259</v>
      </c>
      <c r="B256">
        <v>96.45</v>
      </c>
    </row>
    <row r="257" spans="1:2" x14ac:dyDescent="0.3">
      <c r="A257" t="s">
        <v>260</v>
      </c>
      <c r="B257">
        <v>89.63</v>
      </c>
    </row>
    <row r="258" spans="1:2" x14ac:dyDescent="0.3">
      <c r="A258" t="s">
        <v>261</v>
      </c>
      <c r="B258">
        <v>89.57</v>
      </c>
    </row>
    <row r="259" spans="1:2" x14ac:dyDescent="0.3">
      <c r="A259" t="s">
        <v>262</v>
      </c>
      <c r="B259">
        <v>83.83</v>
      </c>
    </row>
    <row r="260" spans="1:2" x14ac:dyDescent="0.3">
      <c r="A260" t="s">
        <v>263</v>
      </c>
      <c r="B260">
        <v>83.52</v>
      </c>
    </row>
    <row r="261" spans="1:2" x14ac:dyDescent="0.3">
      <c r="A261" t="s">
        <v>264</v>
      </c>
      <c r="B261">
        <v>80.95</v>
      </c>
    </row>
    <row r="262" spans="1:2" x14ac:dyDescent="0.3">
      <c r="A262" t="s">
        <v>265</v>
      </c>
      <c r="B262">
        <v>83.52</v>
      </c>
    </row>
    <row r="263" spans="1:2" x14ac:dyDescent="0.3">
      <c r="A263" t="s">
        <v>266</v>
      </c>
      <c r="B263">
        <v>97.55</v>
      </c>
    </row>
    <row r="264" spans="1:2" x14ac:dyDescent="0.3">
      <c r="A264" t="s">
        <v>267</v>
      </c>
      <c r="B264">
        <v>97.66</v>
      </c>
    </row>
    <row r="265" spans="1:2" x14ac:dyDescent="0.3">
      <c r="A265" t="s">
        <v>268</v>
      </c>
      <c r="B265">
        <v>86.28</v>
      </c>
    </row>
    <row r="266" spans="1:2" x14ac:dyDescent="0.3">
      <c r="A266" t="s">
        <v>269</v>
      </c>
      <c r="B266">
        <v>85.53</v>
      </c>
    </row>
    <row r="267" spans="1:2" x14ac:dyDescent="0.3">
      <c r="A267" t="s">
        <v>270</v>
      </c>
      <c r="B267">
        <v>91.61</v>
      </c>
    </row>
    <row r="268" spans="1:2" x14ac:dyDescent="0.3">
      <c r="A268" t="s">
        <v>271</v>
      </c>
      <c r="B268">
        <v>89.36</v>
      </c>
    </row>
    <row r="269" spans="1:2" x14ac:dyDescent="0.3">
      <c r="A269" t="s">
        <v>272</v>
      </c>
      <c r="B269">
        <v>75.650000000000006</v>
      </c>
    </row>
    <row r="270" spans="1:2" x14ac:dyDescent="0.3">
      <c r="A270" t="s">
        <v>273</v>
      </c>
      <c r="B270">
        <v>74.540000000000006</v>
      </c>
    </row>
    <row r="271" spans="1:2" x14ac:dyDescent="0.3">
      <c r="A271" t="s">
        <v>274</v>
      </c>
      <c r="B271">
        <v>103265.36</v>
      </c>
    </row>
    <row r="272" spans="1:2" x14ac:dyDescent="0.3">
      <c r="A272" t="s">
        <v>275</v>
      </c>
      <c r="B272">
        <v>898040.52</v>
      </c>
    </row>
    <row r="273" spans="1:2" x14ac:dyDescent="0.3">
      <c r="A273" t="s">
        <v>276</v>
      </c>
      <c r="B273">
        <v>265.36</v>
      </c>
    </row>
    <row r="274" spans="1:2" x14ac:dyDescent="0.3">
      <c r="A274" t="s">
        <v>277</v>
      </c>
      <c r="B274">
        <v>440.52</v>
      </c>
    </row>
    <row r="275" spans="1:2" x14ac:dyDescent="0.3">
      <c r="A275" t="s">
        <v>278</v>
      </c>
      <c r="B275">
        <v>13</v>
      </c>
    </row>
    <row r="276" spans="1:2" x14ac:dyDescent="0.3">
      <c r="A276" t="s">
        <v>279</v>
      </c>
      <c r="B276">
        <v>12</v>
      </c>
    </row>
    <row r="277" spans="1:2" x14ac:dyDescent="0.3">
      <c r="A277" t="s">
        <v>280</v>
      </c>
      <c r="B277">
        <v>27</v>
      </c>
    </row>
    <row r="278" spans="1:2" x14ac:dyDescent="0.3">
      <c r="A278" t="s">
        <v>281</v>
      </c>
      <c r="B278">
        <v>29</v>
      </c>
    </row>
    <row r="279" spans="1:2" x14ac:dyDescent="0.3">
      <c r="A279" t="s">
        <v>282</v>
      </c>
      <c r="B279">
        <v>62.5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0</v>
      </c>
    </row>
    <row r="282" spans="1:2" x14ac:dyDescent="0.3">
      <c r="A282" t="s">
        <v>285</v>
      </c>
      <c r="B282">
        <v>22130</v>
      </c>
    </row>
    <row r="283" spans="1:2" x14ac:dyDescent="0.3">
      <c r="A283" t="s">
        <v>286</v>
      </c>
      <c r="B283">
        <v>206600</v>
      </c>
    </row>
    <row r="284" spans="1:2" x14ac:dyDescent="0.3">
      <c r="A284" t="s">
        <v>287</v>
      </c>
      <c r="B284">
        <v>21950</v>
      </c>
    </row>
    <row r="285" spans="1:2" x14ac:dyDescent="0.3">
      <c r="A285" t="s">
        <v>288</v>
      </c>
      <c r="B285">
        <v>205480</v>
      </c>
    </row>
    <row r="286" spans="1:2" x14ac:dyDescent="0.3">
      <c r="A286" t="s">
        <v>289</v>
      </c>
      <c r="B286">
        <v>5210</v>
      </c>
    </row>
    <row r="287" spans="1:2" x14ac:dyDescent="0.3">
      <c r="A287" t="s">
        <v>290</v>
      </c>
      <c r="B287">
        <v>48110</v>
      </c>
    </row>
    <row r="288" spans="1:2" x14ac:dyDescent="0.3">
      <c r="A288" t="s">
        <v>291</v>
      </c>
      <c r="B288">
        <v>2213</v>
      </c>
    </row>
    <row r="289" spans="1:2" x14ac:dyDescent="0.3">
      <c r="A289" t="s">
        <v>292</v>
      </c>
      <c r="B289">
        <v>20660</v>
      </c>
    </row>
    <row r="290" spans="1:2" x14ac:dyDescent="0.3">
      <c r="A290" t="s">
        <v>293</v>
      </c>
      <c r="B290">
        <v>20548</v>
      </c>
    </row>
    <row r="291" spans="1:2" x14ac:dyDescent="0.3">
      <c r="A291" t="s">
        <v>294</v>
      </c>
      <c r="B291">
        <v>521</v>
      </c>
    </row>
    <row r="292" spans="1:2" x14ac:dyDescent="0.3">
      <c r="A292" t="s">
        <v>295</v>
      </c>
      <c r="B292">
        <v>4811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50</v>
      </c>
    </row>
    <row r="295" spans="1:2" x14ac:dyDescent="0.3">
      <c r="A295" t="s">
        <v>298</v>
      </c>
      <c r="B295">
        <v>1220</v>
      </c>
    </row>
    <row r="296" spans="1:2" x14ac:dyDescent="0.3">
      <c r="A296" t="s">
        <v>299</v>
      </c>
      <c r="B296">
        <v>11660</v>
      </c>
    </row>
    <row r="297" spans="1:2" x14ac:dyDescent="0.3">
      <c r="A297" t="s">
        <v>300</v>
      </c>
      <c r="B297">
        <v>11.07</v>
      </c>
    </row>
    <row r="298" spans="1:2" x14ac:dyDescent="0.3">
      <c r="A298" t="s">
        <v>301</v>
      </c>
      <c r="B298">
        <v>203.82</v>
      </c>
    </row>
    <row r="299" spans="1:2" x14ac:dyDescent="0.3">
      <c r="A299" t="s">
        <v>302</v>
      </c>
      <c r="B299">
        <v>22130</v>
      </c>
    </row>
    <row r="300" spans="1:2" x14ac:dyDescent="0.3">
      <c r="A300" t="s">
        <v>303</v>
      </c>
      <c r="B300">
        <v>206600</v>
      </c>
    </row>
    <row r="301" spans="1:2" x14ac:dyDescent="0.3">
      <c r="A301" t="s">
        <v>304</v>
      </c>
      <c r="B301">
        <v>2213</v>
      </c>
    </row>
    <row r="302" spans="1:2" x14ac:dyDescent="0.3">
      <c r="A302" t="s">
        <v>305</v>
      </c>
      <c r="B302">
        <v>20660</v>
      </c>
    </row>
    <row r="303" spans="1:2" x14ac:dyDescent="0.3">
      <c r="A303" t="s">
        <v>306</v>
      </c>
      <c r="B303">
        <v>38.590000000000003</v>
      </c>
    </row>
    <row r="304" spans="1:2" x14ac:dyDescent="0.3">
      <c r="A304" t="s">
        <v>307</v>
      </c>
      <c r="B304">
        <v>39.85</v>
      </c>
    </row>
    <row r="305" spans="1:2" x14ac:dyDescent="0.3">
      <c r="A305" t="s">
        <v>308</v>
      </c>
      <c r="B305">
        <v>37.17</v>
      </c>
    </row>
    <row r="306" spans="1:2" x14ac:dyDescent="0.3">
      <c r="A306" t="s">
        <v>309</v>
      </c>
      <c r="B306">
        <v>47.9</v>
      </c>
    </row>
    <row r="307" spans="1:2" x14ac:dyDescent="0.3">
      <c r="A307" t="s">
        <v>310</v>
      </c>
      <c r="B307">
        <v>18.670000000000002</v>
      </c>
    </row>
    <row r="308" spans="1:2" x14ac:dyDescent="0.3">
      <c r="A308" t="s">
        <v>311</v>
      </c>
      <c r="B308">
        <v>19.77</v>
      </c>
    </row>
    <row r="309" spans="1:2" x14ac:dyDescent="0.3">
      <c r="A309" t="s">
        <v>312</v>
      </c>
      <c r="B309">
        <v>17.98</v>
      </c>
    </row>
    <row r="310" spans="1:2" x14ac:dyDescent="0.3">
      <c r="A310" t="s">
        <v>313</v>
      </c>
      <c r="B310">
        <v>23.76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10000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0.11</v>
      </c>
    </row>
    <row r="315" spans="1:2" x14ac:dyDescent="0.3">
      <c r="A315" t="s">
        <v>318</v>
      </c>
      <c r="B315">
        <v>130946</v>
      </c>
    </row>
    <row r="316" spans="1:2" x14ac:dyDescent="0.3">
      <c r="A316" t="s">
        <v>319</v>
      </c>
      <c r="B316">
        <v>1198587</v>
      </c>
    </row>
    <row r="317" spans="1:2" x14ac:dyDescent="0.3">
      <c r="A317" t="s">
        <v>320</v>
      </c>
      <c r="B317">
        <v>12.71</v>
      </c>
    </row>
    <row r="318" spans="1:2" x14ac:dyDescent="0.3">
      <c r="A318" t="s">
        <v>321</v>
      </c>
      <c r="B318">
        <v>13.35</v>
      </c>
    </row>
    <row r="319" spans="1:2" x14ac:dyDescent="0.3">
      <c r="A319" t="s">
        <v>322</v>
      </c>
      <c r="B319">
        <v>61328</v>
      </c>
    </row>
    <row r="320" spans="1:2" x14ac:dyDescent="0.3">
      <c r="A320" t="s">
        <v>323</v>
      </c>
      <c r="B320">
        <v>565968</v>
      </c>
    </row>
    <row r="321" spans="1:2" x14ac:dyDescent="0.3">
      <c r="A321" t="s">
        <v>324</v>
      </c>
      <c r="B321">
        <v>5.95</v>
      </c>
    </row>
    <row r="322" spans="1:2" x14ac:dyDescent="0.3">
      <c r="A322" t="s">
        <v>325</v>
      </c>
      <c r="B322">
        <v>6.31</v>
      </c>
    </row>
    <row r="323" spans="1:2" x14ac:dyDescent="0.3">
      <c r="A323" t="s">
        <v>326</v>
      </c>
      <c r="B323">
        <v>192274</v>
      </c>
    </row>
    <row r="324" spans="1:2" x14ac:dyDescent="0.3">
      <c r="A324" t="s">
        <v>327</v>
      </c>
      <c r="B324">
        <v>18.670000000000002</v>
      </c>
    </row>
    <row r="325" spans="1:2" x14ac:dyDescent="0.3">
      <c r="A325" t="s">
        <v>328</v>
      </c>
      <c r="B325">
        <v>1774555</v>
      </c>
    </row>
    <row r="326" spans="1:2" x14ac:dyDescent="0.3">
      <c r="A326" t="s">
        <v>329</v>
      </c>
      <c r="B326">
        <v>19.77</v>
      </c>
    </row>
    <row r="327" spans="1:2" x14ac:dyDescent="0.3">
      <c r="A327" t="s">
        <v>330</v>
      </c>
      <c r="B327">
        <v>17.98</v>
      </c>
    </row>
    <row r="328" spans="1:2" x14ac:dyDescent="0.3">
      <c r="A328" t="s">
        <v>331</v>
      </c>
      <c r="B328">
        <v>23.76</v>
      </c>
    </row>
    <row r="329" spans="1:2" x14ac:dyDescent="0.3">
      <c r="A329" t="s">
        <v>332</v>
      </c>
      <c r="B329">
        <v>237.60527549039301</v>
      </c>
    </row>
    <row r="330" spans="1:2" x14ac:dyDescent="0.3">
      <c r="A330" t="s">
        <v>333</v>
      </c>
      <c r="B330">
        <v>460600</v>
      </c>
    </row>
    <row r="331" spans="1:2" x14ac:dyDescent="0.3">
      <c r="A331" t="s">
        <v>334</v>
      </c>
      <c r="B331">
        <v>44.72</v>
      </c>
    </row>
    <row r="332" spans="1:2" x14ac:dyDescent="0.3">
      <c r="A332" t="s">
        <v>335</v>
      </c>
      <c r="B332">
        <v>4249200</v>
      </c>
    </row>
    <row r="333" spans="1:2" x14ac:dyDescent="0.3">
      <c r="A333" t="s">
        <v>336</v>
      </c>
      <c r="B333">
        <v>47.34</v>
      </c>
    </row>
    <row r="334" spans="1:2" x14ac:dyDescent="0.3">
      <c r="A334" t="s">
        <v>337</v>
      </c>
      <c r="B334">
        <v>238790</v>
      </c>
    </row>
    <row r="335" spans="1:2" x14ac:dyDescent="0.3">
      <c r="A335" t="s">
        <v>338</v>
      </c>
      <c r="B335">
        <v>23.18</v>
      </c>
    </row>
    <row r="336" spans="1:2" x14ac:dyDescent="0.3">
      <c r="A336" t="s">
        <v>339</v>
      </c>
      <c r="B336">
        <v>2218120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24.71</v>
      </c>
    </row>
    <row r="340" spans="1:2" x14ac:dyDescent="0.3">
      <c r="A340" t="s">
        <v>343</v>
      </c>
      <c r="B340">
        <v>27818.73</v>
      </c>
    </row>
    <row r="341" spans="1:2" x14ac:dyDescent="0.3">
      <c r="A341" t="s">
        <v>344</v>
      </c>
      <c r="B341">
        <v>27.01</v>
      </c>
    </row>
    <row r="342" spans="1:2" x14ac:dyDescent="0.3">
      <c r="A342" t="s">
        <v>345</v>
      </c>
      <c r="B342">
        <v>248182.09</v>
      </c>
    </row>
    <row r="343" spans="1:2" x14ac:dyDescent="0.3">
      <c r="A343" t="s">
        <v>346</v>
      </c>
      <c r="B343">
        <v>27.65</v>
      </c>
    </row>
    <row r="344" spans="1:2" x14ac:dyDescent="0.3">
      <c r="A344" t="s">
        <v>347</v>
      </c>
      <c r="B344">
        <v>26726.82</v>
      </c>
    </row>
    <row r="345" spans="1:2" x14ac:dyDescent="0.3">
      <c r="A345" t="s">
        <v>348</v>
      </c>
      <c r="B345">
        <v>25.95</v>
      </c>
    </row>
    <row r="346" spans="1:2" x14ac:dyDescent="0.3">
      <c r="A346" t="s">
        <v>349</v>
      </c>
      <c r="B346">
        <v>243810.57</v>
      </c>
    </row>
    <row r="347" spans="1:2" x14ac:dyDescent="0.3">
      <c r="A347" t="s">
        <v>350</v>
      </c>
      <c r="B347">
        <v>27.16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1091.9100000000001</v>
      </c>
    </row>
    <row r="353" spans="1:2" x14ac:dyDescent="0.3">
      <c r="A353" t="s">
        <v>356</v>
      </c>
      <c r="B353">
        <v>4371.5200000000004</v>
      </c>
    </row>
    <row r="354" spans="1:2" x14ac:dyDescent="0.3">
      <c r="A354" t="s">
        <v>357</v>
      </c>
      <c r="B354">
        <v>1.52</v>
      </c>
    </row>
    <row r="355" spans="1:2" x14ac:dyDescent="0.3">
      <c r="A355" t="s">
        <v>358</v>
      </c>
      <c r="B355">
        <v>1.95</v>
      </c>
    </row>
    <row r="356" spans="1:2" x14ac:dyDescent="0.3">
      <c r="A356" t="s">
        <v>359</v>
      </c>
      <c r="B356">
        <v>8</v>
      </c>
    </row>
    <row r="357" spans="1:2" x14ac:dyDescent="0.3">
      <c r="A357" t="s">
        <v>360</v>
      </c>
      <c r="B357">
        <v>7.91</v>
      </c>
    </row>
    <row r="358" spans="1:2" x14ac:dyDescent="0.3">
      <c r="A358" t="s">
        <v>361</v>
      </c>
      <c r="B358">
        <v>25</v>
      </c>
    </row>
    <row r="359" spans="1:2" x14ac:dyDescent="0.3">
      <c r="A359" t="s">
        <v>362</v>
      </c>
      <c r="B359">
        <v>24.4</v>
      </c>
    </row>
    <row r="360" spans="1:2" x14ac:dyDescent="0.3">
      <c r="A360" t="s">
        <v>363</v>
      </c>
      <c r="B360">
        <v>116</v>
      </c>
    </row>
    <row r="361" spans="1:2" x14ac:dyDescent="0.3">
      <c r="A361" t="s">
        <v>364</v>
      </c>
      <c r="B361">
        <v>117.3</v>
      </c>
    </row>
    <row r="362" spans="1:2" x14ac:dyDescent="0.3">
      <c r="A362" t="s">
        <v>365</v>
      </c>
      <c r="B362">
        <v>24</v>
      </c>
    </row>
    <row r="363" spans="1:2" x14ac:dyDescent="0.3">
      <c r="A363" t="s">
        <v>366</v>
      </c>
      <c r="B363">
        <v>25.4</v>
      </c>
    </row>
    <row r="364" spans="1:2" x14ac:dyDescent="0.3">
      <c r="A364" t="s">
        <v>367</v>
      </c>
      <c r="B364">
        <v>80</v>
      </c>
    </row>
    <row r="365" spans="1:2" x14ac:dyDescent="0.3">
      <c r="A365" t="s">
        <v>368</v>
      </c>
      <c r="B365">
        <v>78.5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312</v>
      </c>
    </row>
    <row r="368" spans="1:2" x14ac:dyDescent="0.3">
      <c r="A368" t="s">
        <v>371</v>
      </c>
      <c r="B368">
        <v>95.32</v>
      </c>
    </row>
    <row r="369" spans="1:2" x14ac:dyDescent="0.3">
      <c r="A369" t="s">
        <v>372</v>
      </c>
      <c r="B369">
        <v>95.32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130</v>
      </c>
    </row>
    <row r="373" spans="1:2" x14ac:dyDescent="0.3">
      <c r="A373" t="s">
        <v>376</v>
      </c>
      <c r="B373">
        <v>80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1.26213592233E-2</v>
      </c>
    </row>
    <row r="376" spans="1:2" x14ac:dyDescent="0.3">
      <c r="A376" t="s">
        <v>379</v>
      </c>
      <c r="B376">
        <v>7.7669902912000004E-3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0.20388349514000001</v>
      </c>
    </row>
    <row r="379" spans="1:2" x14ac:dyDescent="0.3">
      <c r="A379" t="s">
        <v>382</v>
      </c>
      <c r="B379">
        <v>210</v>
      </c>
    </row>
    <row r="380" spans="1:2" x14ac:dyDescent="0.3">
      <c r="A380" t="s">
        <v>383</v>
      </c>
      <c r="B380">
        <v>850</v>
      </c>
    </row>
    <row r="381" spans="1:2" x14ac:dyDescent="0.3">
      <c r="A381" t="s">
        <v>384</v>
      </c>
      <c r="B381">
        <v>520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0.09</v>
      </c>
    </row>
    <row r="384" spans="1:2" x14ac:dyDescent="0.3">
      <c r="A384" t="s">
        <v>387</v>
      </c>
      <c r="B384">
        <v>0.06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0.15262923351159</v>
      </c>
    </row>
    <row r="387" spans="1:2" x14ac:dyDescent="0.3">
      <c r="A387" t="s">
        <v>390</v>
      </c>
      <c r="B387">
        <v>1370</v>
      </c>
    </row>
    <row r="388" spans="1:2" x14ac:dyDescent="0.3">
      <c r="A388" t="s">
        <v>391</v>
      </c>
      <c r="B388">
        <v>21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1658</v>
      </c>
    </row>
    <row r="391" spans="1:2" x14ac:dyDescent="0.3">
      <c r="A391" t="s">
        <v>394</v>
      </c>
      <c r="B391">
        <v>39750</v>
      </c>
    </row>
    <row r="392" spans="1:2" x14ac:dyDescent="0.3">
      <c r="A392" t="s">
        <v>395</v>
      </c>
      <c r="B392">
        <v>357710</v>
      </c>
    </row>
    <row r="393" spans="1:2" x14ac:dyDescent="0.3">
      <c r="A393" t="s">
        <v>396</v>
      </c>
      <c r="B393">
        <v>3975</v>
      </c>
    </row>
    <row r="394" spans="1:2" x14ac:dyDescent="0.3">
      <c r="A394" t="s">
        <v>397</v>
      </c>
      <c r="B394">
        <v>35771</v>
      </c>
    </row>
    <row r="395" spans="1:2" x14ac:dyDescent="0.3">
      <c r="A395" t="s">
        <v>398</v>
      </c>
      <c r="B395">
        <v>38.590000000000003</v>
      </c>
    </row>
    <row r="396" spans="1:2" x14ac:dyDescent="0.3">
      <c r="A396" t="s">
        <v>399</v>
      </c>
      <c r="B396">
        <v>39.85</v>
      </c>
    </row>
    <row r="397" spans="1:2" x14ac:dyDescent="0.3">
      <c r="A397" t="s">
        <v>400</v>
      </c>
      <c r="B397">
        <v>80</v>
      </c>
    </row>
    <row r="398" spans="1:2" x14ac:dyDescent="0.3">
      <c r="A398" t="s">
        <v>401</v>
      </c>
      <c r="B398">
        <v>17600</v>
      </c>
    </row>
    <row r="399" spans="1:2" x14ac:dyDescent="0.3">
      <c r="A399" t="s">
        <v>402</v>
      </c>
      <c r="B399">
        <v>8</v>
      </c>
    </row>
    <row r="400" spans="1:2" x14ac:dyDescent="0.3">
      <c r="A400" t="s">
        <v>403</v>
      </c>
      <c r="B400">
        <v>480</v>
      </c>
    </row>
    <row r="401" spans="1:2" x14ac:dyDescent="0.3">
      <c r="A401" t="s">
        <v>404</v>
      </c>
      <c r="B401">
        <v>108</v>
      </c>
    </row>
    <row r="402" spans="1:2" x14ac:dyDescent="0.3">
      <c r="A402" t="s">
        <v>405</v>
      </c>
      <c r="B402">
        <v>4320</v>
      </c>
    </row>
    <row r="403" spans="1:2" x14ac:dyDescent="0.3">
      <c r="A403" t="s">
        <v>406</v>
      </c>
      <c r="B403">
        <v>11</v>
      </c>
    </row>
    <row r="404" spans="1:2" x14ac:dyDescent="0.3">
      <c r="A404" t="s">
        <v>407</v>
      </c>
      <c r="B404">
        <v>220</v>
      </c>
    </row>
    <row r="405" spans="1:2" x14ac:dyDescent="0.3">
      <c r="A405" t="s">
        <v>408</v>
      </c>
      <c r="B405">
        <v>91.39</v>
      </c>
    </row>
    <row r="406" spans="1:2" x14ac:dyDescent="0.3">
      <c r="A406" t="s">
        <v>409</v>
      </c>
      <c r="B406">
        <v>91.71</v>
      </c>
    </row>
    <row r="407" spans="1:2" x14ac:dyDescent="0.3">
      <c r="A407" t="s">
        <v>410</v>
      </c>
      <c r="B407">
        <v>72.44</v>
      </c>
    </row>
    <row r="408" spans="1:2" x14ac:dyDescent="0.3">
      <c r="A408" t="s">
        <v>411</v>
      </c>
      <c r="B408">
        <v>75.37</v>
      </c>
    </row>
    <row r="409" spans="1:2" x14ac:dyDescent="0.3">
      <c r="A409" t="s">
        <v>412</v>
      </c>
      <c r="B409">
        <v>79.27</v>
      </c>
    </row>
    <row r="410" spans="1:2" x14ac:dyDescent="0.3">
      <c r="A410" t="s">
        <v>413</v>
      </c>
      <c r="B410">
        <v>82.18</v>
      </c>
    </row>
    <row r="411" spans="1:2" x14ac:dyDescent="0.3">
      <c r="A411" t="s">
        <v>414</v>
      </c>
      <c r="B411">
        <v>22050</v>
      </c>
    </row>
    <row r="412" spans="1:2" x14ac:dyDescent="0.3">
      <c r="A412" t="s">
        <v>415</v>
      </c>
      <c r="B412">
        <v>120370</v>
      </c>
    </row>
    <row r="413" spans="1:2" x14ac:dyDescent="0.3">
      <c r="A413" t="s">
        <v>416</v>
      </c>
      <c r="B413">
        <v>18.149999999999999</v>
      </c>
    </row>
    <row r="414" spans="1:2" x14ac:dyDescent="0.3">
      <c r="A414" t="s">
        <v>417</v>
      </c>
      <c r="B414">
        <v>17.86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94.98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72.209999999999994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76.02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7650</v>
      </c>
    </row>
    <row r="423" spans="1:2" x14ac:dyDescent="0.3">
      <c r="A423" t="s">
        <v>426</v>
      </c>
      <c r="B423">
        <v>93</v>
      </c>
    </row>
    <row r="424" spans="1:2" x14ac:dyDescent="0.3">
      <c r="A424" t="s">
        <v>427</v>
      </c>
      <c r="B424">
        <v>93.7</v>
      </c>
    </row>
    <row r="425" spans="1:2" x14ac:dyDescent="0.3">
      <c r="A425" t="s">
        <v>428</v>
      </c>
      <c r="B425">
        <v>56.28</v>
      </c>
    </row>
    <row r="426" spans="1:2" x14ac:dyDescent="0.3">
      <c r="A426" t="s">
        <v>429</v>
      </c>
      <c r="B426">
        <v>60.04</v>
      </c>
    </row>
    <row r="427" spans="1:2" x14ac:dyDescent="0.3">
      <c r="A427" t="s">
        <v>430</v>
      </c>
      <c r="B427">
        <v>60.52</v>
      </c>
    </row>
    <row r="428" spans="1:2" x14ac:dyDescent="0.3">
      <c r="A428" t="s">
        <v>431</v>
      </c>
      <c r="B428">
        <v>64.06</v>
      </c>
    </row>
    <row r="429" spans="1:2" x14ac:dyDescent="0.3">
      <c r="A429" t="s">
        <v>432</v>
      </c>
      <c r="B429">
        <v>6520</v>
      </c>
    </row>
    <row r="430" spans="1:2" x14ac:dyDescent="0.3">
      <c r="A430" t="s">
        <v>433</v>
      </c>
      <c r="B430">
        <v>45890</v>
      </c>
    </row>
    <row r="431" spans="1:2" x14ac:dyDescent="0.3">
      <c r="A431" t="s">
        <v>434</v>
      </c>
      <c r="B431">
        <v>12.48</v>
      </c>
    </row>
    <row r="432" spans="1:2" x14ac:dyDescent="0.3">
      <c r="A432" t="s">
        <v>435</v>
      </c>
      <c r="B432">
        <v>15.74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79.38</v>
      </c>
    </row>
    <row r="452" spans="1:2" x14ac:dyDescent="0.3">
      <c r="A452" t="s">
        <v>455</v>
      </c>
      <c r="B452">
        <v>78.05</v>
      </c>
    </row>
    <row r="453" spans="1:2" x14ac:dyDescent="0.3">
      <c r="A453" t="s">
        <v>456</v>
      </c>
      <c r="B453">
        <v>48.52</v>
      </c>
    </row>
    <row r="454" spans="1:2" x14ac:dyDescent="0.3">
      <c r="A454" t="s">
        <v>457</v>
      </c>
      <c r="B454">
        <v>50.2</v>
      </c>
    </row>
    <row r="455" spans="1:2" x14ac:dyDescent="0.3">
      <c r="A455" t="s">
        <v>458</v>
      </c>
      <c r="B455">
        <v>61.12</v>
      </c>
    </row>
    <row r="456" spans="1:2" x14ac:dyDescent="0.3">
      <c r="A456" t="s">
        <v>459</v>
      </c>
      <c r="B456">
        <v>64.319999999999993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87.58</v>
      </c>
    </row>
    <row r="464" spans="1:2" x14ac:dyDescent="0.3">
      <c r="A464" t="s">
        <v>467</v>
      </c>
      <c r="B464">
        <v>87.95</v>
      </c>
    </row>
    <row r="465" spans="1:2" x14ac:dyDescent="0.3">
      <c r="A465" t="s">
        <v>468</v>
      </c>
      <c r="B465">
        <v>42.07</v>
      </c>
    </row>
    <row r="466" spans="1:2" x14ac:dyDescent="0.3">
      <c r="A466" t="s">
        <v>469</v>
      </c>
      <c r="B466">
        <v>42.5</v>
      </c>
    </row>
    <row r="467" spans="1:2" x14ac:dyDescent="0.3">
      <c r="A467" t="s">
        <v>470</v>
      </c>
      <c r="B467">
        <v>48.04</v>
      </c>
    </row>
    <row r="468" spans="1:2" x14ac:dyDescent="0.3">
      <c r="A468" t="s">
        <v>471</v>
      </c>
      <c r="B468">
        <v>48.32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85.33</v>
      </c>
    </row>
    <row r="488" spans="1:2" x14ac:dyDescent="0.3">
      <c r="A488" t="s">
        <v>491</v>
      </c>
      <c r="B488">
        <v>85.26</v>
      </c>
    </row>
    <row r="489" spans="1:2" x14ac:dyDescent="0.3">
      <c r="A489" t="s">
        <v>492</v>
      </c>
      <c r="B489">
        <v>82.1</v>
      </c>
    </row>
    <row r="490" spans="1:2" x14ac:dyDescent="0.3">
      <c r="A490" t="s">
        <v>493</v>
      </c>
      <c r="B490">
        <v>82.65</v>
      </c>
    </row>
    <row r="491" spans="1:2" x14ac:dyDescent="0.3">
      <c r="A491" t="s">
        <v>494</v>
      </c>
      <c r="B491">
        <v>96.21</v>
      </c>
    </row>
    <row r="492" spans="1:2" x14ac:dyDescent="0.3">
      <c r="A492" t="s">
        <v>495</v>
      </c>
      <c r="B492">
        <v>96.94</v>
      </c>
    </row>
    <row r="493" spans="1:2" x14ac:dyDescent="0.3">
      <c r="A493" t="s">
        <v>496</v>
      </c>
      <c r="B493">
        <v>66.73</v>
      </c>
    </row>
    <row r="494" spans="1:2" x14ac:dyDescent="0.3">
      <c r="A494" t="s">
        <v>497</v>
      </c>
      <c r="B494">
        <v>66.81</v>
      </c>
    </row>
    <row r="495" spans="1:2" x14ac:dyDescent="0.3">
      <c r="A495" t="s">
        <v>498</v>
      </c>
      <c r="B495">
        <v>58.42</v>
      </c>
    </row>
    <row r="496" spans="1:2" x14ac:dyDescent="0.3">
      <c r="A496" t="s">
        <v>499</v>
      </c>
      <c r="B496">
        <v>60.76</v>
      </c>
    </row>
    <row r="497" spans="1:2" x14ac:dyDescent="0.3">
      <c r="A497" t="s">
        <v>500</v>
      </c>
      <c r="B497">
        <v>87.55</v>
      </c>
    </row>
    <row r="498" spans="1:2" x14ac:dyDescent="0.3">
      <c r="A498" t="s">
        <v>501</v>
      </c>
      <c r="B498">
        <v>90.94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95.33</v>
      </c>
    </row>
    <row r="512" spans="1:2" x14ac:dyDescent="0.3">
      <c r="A512" t="s">
        <v>515</v>
      </c>
      <c r="B512">
        <v>96.85</v>
      </c>
    </row>
    <row r="513" spans="1:2" x14ac:dyDescent="0.3">
      <c r="A513" t="s">
        <v>516</v>
      </c>
      <c r="B513">
        <v>84.83</v>
      </c>
    </row>
    <row r="514" spans="1:2" x14ac:dyDescent="0.3">
      <c r="A514" t="s">
        <v>517</v>
      </c>
      <c r="B514">
        <v>88.55</v>
      </c>
    </row>
    <row r="515" spans="1:2" x14ac:dyDescent="0.3">
      <c r="A515" t="s">
        <v>518</v>
      </c>
      <c r="B515">
        <v>88.99</v>
      </c>
    </row>
    <row r="516" spans="1:2" x14ac:dyDescent="0.3">
      <c r="A516" t="s">
        <v>519</v>
      </c>
      <c r="B516">
        <v>91.43</v>
      </c>
    </row>
    <row r="517" spans="1:2" x14ac:dyDescent="0.3">
      <c r="A517" t="s">
        <v>520</v>
      </c>
      <c r="B517">
        <v>86.6</v>
      </c>
    </row>
    <row r="518" spans="1:2" x14ac:dyDescent="0.3">
      <c r="A518" t="s">
        <v>521</v>
      </c>
      <c r="B518">
        <v>129.9</v>
      </c>
    </row>
    <row r="519" spans="1:2" x14ac:dyDescent="0.3">
      <c r="A519" t="s">
        <v>522</v>
      </c>
      <c r="B519">
        <v>312.26</v>
      </c>
    </row>
    <row r="520" spans="1:2" x14ac:dyDescent="0.3">
      <c r="A520" t="s">
        <v>523</v>
      </c>
      <c r="B520">
        <v>468.39</v>
      </c>
    </row>
    <row r="521" spans="1:2" x14ac:dyDescent="0.3">
      <c r="A521" t="s">
        <v>524</v>
      </c>
      <c r="B521">
        <v>400</v>
      </c>
    </row>
    <row r="522" spans="1:2" x14ac:dyDescent="0.3">
      <c r="A522" t="s">
        <v>525</v>
      </c>
      <c r="B522">
        <v>600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115</v>
      </c>
    </row>
    <row r="528" spans="1:2" x14ac:dyDescent="0.3">
      <c r="A528" t="s">
        <v>531</v>
      </c>
      <c r="B528">
        <v>1007</v>
      </c>
    </row>
    <row r="529" spans="1:2" x14ac:dyDescent="0.3">
      <c r="A529" t="s">
        <v>532</v>
      </c>
      <c r="B529">
        <v>0.11</v>
      </c>
    </row>
    <row r="530" spans="1:2" x14ac:dyDescent="0.3">
      <c r="A530" t="s">
        <v>533</v>
      </c>
      <c r="B530">
        <v>0.11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50</v>
      </c>
    </row>
    <row r="540" spans="1:2" x14ac:dyDescent="0.3">
      <c r="A540" t="s">
        <v>543</v>
      </c>
      <c r="B540">
        <v>950</v>
      </c>
    </row>
    <row r="541" spans="1:2" x14ac:dyDescent="0.3">
      <c r="A541" t="s">
        <v>544</v>
      </c>
      <c r="B541">
        <v>0.05</v>
      </c>
    </row>
    <row r="542" spans="1:2" x14ac:dyDescent="0.3">
      <c r="A542" t="s">
        <v>545</v>
      </c>
      <c r="B542">
        <v>0.11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</v>
      </c>
    </row>
    <row r="547" spans="1:2" x14ac:dyDescent="0.3">
      <c r="A547" t="s">
        <v>550</v>
      </c>
      <c r="B547">
        <v>19</v>
      </c>
    </row>
    <row r="548" spans="1:2" x14ac:dyDescent="0.3">
      <c r="A548" t="s">
        <v>551</v>
      </c>
      <c r="B548">
        <v>105</v>
      </c>
    </row>
    <row r="549" spans="1:2" x14ac:dyDescent="0.3">
      <c r="A549" t="s">
        <v>552</v>
      </c>
      <c r="B549">
        <v>0.02</v>
      </c>
    </row>
    <row r="550" spans="1:2" x14ac:dyDescent="0.3">
      <c r="A550" t="s">
        <v>553</v>
      </c>
      <c r="B550">
        <v>0.01</v>
      </c>
    </row>
    <row r="551" spans="1:2" x14ac:dyDescent="0.3">
      <c r="A551" t="s">
        <v>554</v>
      </c>
      <c r="B551">
        <v>0</v>
      </c>
    </row>
    <row r="552" spans="1:2" x14ac:dyDescent="0.3">
      <c r="A552" t="s">
        <v>555</v>
      </c>
      <c r="B552">
        <v>1425</v>
      </c>
    </row>
    <row r="553" spans="1:2" x14ac:dyDescent="0.3">
      <c r="A553" t="s">
        <v>556</v>
      </c>
      <c r="B553">
        <v>0</v>
      </c>
    </row>
    <row r="554" spans="1:2" x14ac:dyDescent="0.3">
      <c r="A554" t="s">
        <v>557</v>
      </c>
      <c r="B554">
        <v>0.16</v>
      </c>
    </row>
    <row r="555" spans="1:2" x14ac:dyDescent="0.3">
      <c r="A555" t="s">
        <v>558</v>
      </c>
      <c r="B555">
        <v>377.5</v>
      </c>
    </row>
    <row r="556" spans="1:2" x14ac:dyDescent="0.3">
      <c r="A556" t="s">
        <v>559</v>
      </c>
      <c r="B556">
        <v>842</v>
      </c>
    </row>
    <row r="557" spans="1:2" x14ac:dyDescent="0.3">
      <c r="A557" t="s">
        <v>560</v>
      </c>
      <c r="B557">
        <v>0.37</v>
      </c>
    </row>
    <row r="558" spans="1:2" x14ac:dyDescent="0.3">
      <c r="A558" t="s">
        <v>561</v>
      </c>
      <c r="B558">
        <v>0.09</v>
      </c>
    </row>
    <row r="559" spans="1:2" x14ac:dyDescent="0.3">
      <c r="A559" t="s">
        <v>562</v>
      </c>
      <c r="B559">
        <v>240</v>
      </c>
    </row>
    <row r="560" spans="1:2" x14ac:dyDescent="0.3">
      <c r="A560" t="s">
        <v>563</v>
      </c>
      <c r="B560">
        <v>240</v>
      </c>
    </row>
    <row r="561" spans="1:2" x14ac:dyDescent="0.3">
      <c r="A561" t="s">
        <v>564</v>
      </c>
      <c r="B561">
        <v>0.23</v>
      </c>
    </row>
    <row r="562" spans="1:2" x14ac:dyDescent="0.3">
      <c r="A562" t="s">
        <v>565</v>
      </c>
      <c r="B562">
        <v>0.03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500</v>
      </c>
    </row>
    <row r="566" spans="1:2" x14ac:dyDescent="0.3">
      <c r="A566" t="s">
        <v>569</v>
      </c>
      <c r="B566">
        <v>60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339.75</v>
      </c>
    </row>
    <row r="570" spans="1:2" x14ac:dyDescent="0.3">
      <c r="A570" t="s">
        <v>573</v>
      </c>
      <c r="B570">
        <v>0.32985436893199999</v>
      </c>
    </row>
    <row r="571" spans="1:2" x14ac:dyDescent="0.3">
      <c r="A571" t="s">
        <v>574</v>
      </c>
      <c r="B571">
        <v>2182.8000000000002</v>
      </c>
    </row>
    <row r="572" spans="1:2" x14ac:dyDescent="0.3">
      <c r="A572" t="s">
        <v>575</v>
      </c>
      <c r="B572">
        <v>0.24318181818180001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</v>
      </c>
    </row>
    <row r="579" spans="1:2" x14ac:dyDescent="0.3">
      <c r="A579" t="s">
        <v>582</v>
      </c>
      <c r="B579">
        <v>0</v>
      </c>
    </row>
    <row r="580" spans="1:2" x14ac:dyDescent="0.3">
      <c r="A580" t="s">
        <v>583</v>
      </c>
      <c r="B580">
        <v>0</v>
      </c>
    </row>
    <row r="581" spans="1:2" x14ac:dyDescent="0.3">
      <c r="A581" t="s">
        <v>584</v>
      </c>
      <c r="B581">
        <v>0</v>
      </c>
    </row>
    <row r="582" spans="1:2" x14ac:dyDescent="0.3">
      <c r="A582" t="s">
        <v>585</v>
      </c>
      <c r="B582">
        <v>0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0</v>
      </c>
    </row>
    <row r="585" spans="1:2" x14ac:dyDescent="0.3">
      <c r="A585" t="s">
        <v>588</v>
      </c>
      <c r="B585">
        <v>310</v>
      </c>
    </row>
    <row r="586" spans="1:2" x14ac:dyDescent="0.3">
      <c r="A586" t="s">
        <v>589</v>
      </c>
      <c r="B586">
        <v>303.5</v>
      </c>
    </row>
    <row r="587" spans="1:2" x14ac:dyDescent="0.3">
      <c r="A587" t="s">
        <v>590</v>
      </c>
      <c r="B587">
        <v>95</v>
      </c>
    </row>
    <row r="588" spans="1:2" x14ac:dyDescent="0.3">
      <c r="A588" t="s">
        <v>591</v>
      </c>
      <c r="B588">
        <v>99.5</v>
      </c>
    </row>
    <row r="589" spans="1:2" x14ac:dyDescent="0.3">
      <c r="A589" t="s">
        <v>592</v>
      </c>
      <c r="B589">
        <v>910</v>
      </c>
    </row>
    <row r="590" spans="1:2" x14ac:dyDescent="0.3">
      <c r="A590" t="s">
        <v>593</v>
      </c>
      <c r="B590">
        <v>955</v>
      </c>
    </row>
    <row r="591" spans="1:2" x14ac:dyDescent="0.3">
      <c r="A591" t="s">
        <v>594</v>
      </c>
      <c r="B591">
        <v>1070</v>
      </c>
    </row>
    <row r="592" spans="1:2" x14ac:dyDescent="0.3">
      <c r="A592" t="s">
        <v>595</v>
      </c>
      <c r="B592">
        <v>1185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0</v>
      </c>
    </row>
    <row r="595" spans="1:2" x14ac:dyDescent="0.3">
      <c r="A595" t="s">
        <v>598</v>
      </c>
      <c r="B595" s="2">
        <v>0</v>
      </c>
    </row>
    <row r="596" spans="1:2" x14ac:dyDescent="0.3">
      <c r="A596" t="s">
        <v>599</v>
      </c>
      <c r="B596" s="2">
        <v>0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0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0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0</v>
      </c>
    </row>
    <row r="621" spans="1:2" x14ac:dyDescent="0.3">
      <c r="A621" t="s">
        <v>624</v>
      </c>
      <c r="B621" s="2">
        <v>0</v>
      </c>
    </row>
    <row r="622" spans="1:2" x14ac:dyDescent="0.3">
      <c r="A622" t="s">
        <v>625</v>
      </c>
      <c r="B622" t="s">
        <v>626</v>
      </c>
    </row>
    <row r="623" spans="1:2" x14ac:dyDescent="0.3">
      <c r="A623" t="s">
        <v>627</v>
      </c>
      <c r="B623" s="2">
        <v>0</v>
      </c>
    </row>
    <row r="624" spans="1:2" x14ac:dyDescent="0.3">
      <c r="A624" t="s">
        <v>628</v>
      </c>
      <c r="B624" t="s">
        <v>626</v>
      </c>
    </row>
    <row r="625" spans="1:2" x14ac:dyDescent="0.3">
      <c r="A625" t="s">
        <v>629</v>
      </c>
      <c r="B625">
        <v>0</v>
      </c>
    </row>
    <row r="626" spans="1:2" x14ac:dyDescent="0.3">
      <c r="A626" t="s">
        <v>630</v>
      </c>
      <c r="B626" t="s">
        <v>626</v>
      </c>
    </row>
    <row r="627" spans="1:2" x14ac:dyDescent="0.3">
      <c r="A627" t="s">
        <v>631</v>
      </c>
      <c r="B627" t="s">
        <v>626</v>
      </c>
    </row>
    <row r="628" spans="1:2" x14ac:dyDescent="0.3">
      <c r="A628" t="s">
        <v>632</v>
      </c>
      <c r="B628" s="2">
        <v>0</v>
      </c>
    </row>
    <row r="629" spans="1:2" x14ac:dyDescent="0.3">
      <c r="A629" t="s">
        <v>633</v>
      </c>
      <c r="B629" s="2">
        <v>0</v>
      </c>
    </row>
    <row r="630" spans="1:2" x14ac:dyDescent="0.3">
      <c r="A630" t="s">
        <v>634</v>
      </c>
      <c r="B630" s="2">
        <v>0</v>
      </c>
    </row>
    <row r="631" spans="1:2" x14ac:dyDescent="0.3">
      <c r="A631" t="s">
        <v>635</v>
      </c>
      <c r="B631" s="2">
        <v>0</v>
      </c>
    </row>
    <row r="632" spans="1:2" x14ac:dyDescent="0.3">
      <c r="A632" t="s">
        <v>636</v>
      </c>
      <c r="B632" s="2">
        <v>0</v>
      </c>
    </row>
    <row r="633" spans="1:2" x14ac:dyDescent="0.3">
      <c r="A633" t="s">
        <v>637</v>
      </c>
      <c r="B633" s="2">
        <v>0</v>
      </c>
    </row>
    <row r="634" spans="1:2" x14ac:dyDescent="0.3">
      <c r="A634" t="s">
        <v>638</v>
      </c>
      <c r="B634" s="2">
        <v>9.0277777777777804E-2</v>
      </c>
    </row>
    <row r="635" spans="1:2" x14ac:dyDescent="0.3">
      <c r="A635" t="s">
        <v>639</v>
      </c>
      <c r="B635" s="2">
        <v>6.9444444444444397E-3</v>
      </c>
    </row>
    <row r="636" spans="1:2" x14ac:dyDescent="0.3">
      <c r="A636" t="s">
        <v>640</v>
      </c>
      <c r="B636" s="2">
        <v>9.7222222222222196E-2</v>
      </c>
    </row>
    <row r="637" spans="1:2" x14ac:dyDescent="0.3">
      <c r="A637" t="s">
        <v>641</v>
      </c>
      <c r="B637" s="2">
        <v>0</v>
      </c>
    </row>
    <row r="638" spans="1:2" x14ac:dyDescent="0.3">
      <c r="A638" t="s">
        <v>642</v>
      </c>
      <c r="B638" s="2">
        <v>2.7777777777777801E-3</v>
      </c>
    </row>
    <row r="639" spans="1:2" x14ac:dyDescent="0.3">
      <c r="A639" t="s">
        <v>643</v>
      </c>
      <c r="B639" s="2">
        <v>2.7777777777777801E-3</v>
      </c>
    </row>
    <row r="640" spans="1:2" x14ac:dyDescent="0.3">
      <c r="A640" t="s">
        <v>644</v>
      </c>
      <c r="B640" s="2">
        <v>0</v>
      </c>
    </row>
    <row r="641" spans="1:2" x14ac:dyDescent="0.3">
      <c r="A641" t="s">
        <v>645</v>
      </c>
      <c r="B641" s="2">
        <v>0</v>
      </c>
    </row>
    <row r="642" spans="1:2" x14ac:dyDescent="0.3">
      <c r="A642" t="s">
        <v>646</v>
      </c>
      <c r="B642" s="2">
        <v>0</v>
      </c>
    </row>
    <row r="643" spans="1:2" x14ac:dyDescent="0.3">
      <c r="A643" t="s">
        <v>647</v>
      </c>
      <c r="B643" s="2">
        <v>0</v>
      </c>
    </row>
    <row r="644" spans="1:2" x14ac:dyDescent="0.3">
      <c r="A644" t="s">
        <v>648</v>
      </c>
      <c r="B644" s="2">
        <v>0</v>
      </c>
    </row>
    <row r="645" spans="1:2" x14ac:dyDescent="0.3">
      <c r="A645" t="s">
        <v>649</v>
      </c>
      <c r="B645" s="2">
        <v>0</v>
      </c>
    </row>
    <row r="646" spans="1:2" x14ac:dyDescent="0.3">
      <c r="A646" t="s">
        <v>650</v>
      </c>
      <c r="B646" s="2">
        <v>0</v>
      </c>
    </row>
    <row r="647" spans="1:2" x14ac:dyDescent="0.3">
      <c r="A647" t="s">
        <v>651</v>
      </c>
      <c r="B647" s="2">
        <v>0</v>
      </c>
    </row>
    <row r="648" spans="1:2" x14ac:dyDescent="0.3">
      <c r="A648" t="s">
        <v>652</v>
      </c>
      <c r="B648" s="2">
        <v>0</v>
      </c>
    </row>
    <row r="649" spans="1:2" x14ac:dyDescent="0.3">
      <c r="A649" t="s">
        <v>653</v>
      </c>
      <c r="B649" s="2">
        <v>0</v>
      </c>
    </row>
    <row r="650" spans="1:2" x14ac:dyDescent="0.3">
      <c r="A650" t="s">
        <v>654</v>
      </c>
      <c r="B650" s="2">
        <v>0</v>
      </c>
    </row>
    <row r="651" spans="1:2" x14ac:dyDescent="0.3">
      <c r="A651" t="s">
        <v>655</v>
      </c>
      <c r="B651" s="2">
        <v>0</v>
      </c>
    </row>
    <row r="652" spans="1:2" x14ac:dyDescent="0.3">
      <c r="A652" t="s">
        <v>656</v>
      </c>
      <c r="B652" s="2">
        <v>4.1666666666666701E-3</v>
      </c>
    </row>
    <row r="653" spans="1:2" x14ac:dyDescent="0.3">
      <c r="A653" t="s">
        <v>657</v>
      </c>
      <c r="B653" s="2">
        <v>2.7777777777777801E-3</v>
      </c>
    </row>
    <row r="654" spans="1:2" x14ac:dyDescent="0.3">
      <c r="A654" t="s">
        <v>658</v>
      </c>
      <c r="B654" s="2">
        <v>6.9444444444444397E-3</v>
      </c>
    </row>
    <row r="655" spans="1:2" x14ac:dyDescent="0.3">
      <c r="A655" t="s">
        <v>659</v>
      </c>
      <c r="B655" s="2">
        <v>0</v>
      </c>
    </row>
    <row r="656" spans="1:2" x14ac:dyDescent="0.3">
      <c r="A656" t="s">
        <v>660</v>
      </c>
      <c r="B656" s="2">
        <v>0</v>
      </c>
    </row>
    <row r="657" spans="1:2" x14ac:dyDescent="0.3">
      <c r="A657" t="s">
        <v>661</v>
      </c>
      <c r="B657" s="2">
        <v>0</v>
      </c>
    </row>
    <row r="658" spans="1:2" x14ac:dyDescent="0.3">
      <c r="A658" t="s">
        <v>662</v>
      </c>
      <c r="B658" s="2">
        <v>9.44444444444444E-2</v>
      </c>
    </row>
    <row r="659" spans="1:2" x14ac:dyDescent="0.3">
      <c r="A659" t="s">
        <v>663</v>
      </c>
      <c r="B659" s="2">
        <v>1.2500000000000001E-2</v>
      </c>
    </row>
    <row r="660" spans="1:2" x14ac:dyDescent="0.3">
      <c r="A660" t="s">
        <v>664</v>
      </c>
      <c r="B660" s="2">
        <v>0.106944444444444</v>
      </c>
    </row>
    <row r="661" spans="1:2" x14ac:dyDescent="0.3">
      <c r="A661" t="s">
        <v>665</v>
      </c>
      <c r="B661" t="s">
        <v>876</v>
      </c>
    </row>
    <row r="662" spans="1:2" x14ac:dyDescent="0.3">
      <c r="A662" t="s">
        <v>667</v>
      </c>
      <c r="B662" t="s">
        <v>877</v>
      </c>
    </row>
    <row r="663" spans="1:2" x14ac:dyDescent="0.3">
      <c r="A663" t="s">
        <v>669</v>
      </c>
      <c r="B663">
        <v>1.1200000000000001</v>
      </c>
    </row>
    <row r="664" spans="1:2" x14ac:dyDescent="0.3">
      <c r="A664" t="s">
        <v>670</v>
      </c>
      <c r="B664" t="s">
        <v>878</v>
      </c>
    </row>
    <row r="665" spans="1:2" x14ac:dyDescent="0.3">
      <c r="A665" t="s">
        <v>671</v>
      </c>
      <c r="B665" t="s">
        <v>879</v>
      </c>
    </row>
    <row r="666" spans="1:2" x14ac:dyDescent="0.3">
      <c r="A666" t="s">
        <v>672</v>
      </c>
      <c r="B666" s="2">
        <v>7.2916666666666699E-2</v>
      </c>
    </row>
    <row r="667" spans="1:2" x14ac:dyDescent="0.3">
      <c r="A667" t="s">
        <v>673</v>
      </c>
      <c r="B667" s="2">
        <v>0.111805555555556</v>
      </c>
    </row>
    <row r="668" spans="1:2" x14ac:dyDescent="0.3">
      <c r="A668" t="s">
        <v>674</v>
      </c>
      <c r="B668" s="2">
        <v>0.18472222222222201</v>
      </c>
    </row>
    <row r="669" spans="1:2" x14ac:dyDescent="0.3">
      <c r="A669" t="s">
        <v>675</v>
      </c>
      <c r="B669">
        <v>2195</v>
      </c>
    </row>
    <row r="670" spans="1:2" x14ac:dyDescent="0.3">
      <c r="A670" t="s">
        <v>676</v>
      </c>
      <c r="B670">
        <v>20548</v>
      </c>
    </row>
    <row r="671" spans="1:2" x14ac:dyDescent="0.3">
      <c r="A671" t="s">
        <v>677</v>
      </c>
      <c r="B671">
        <v>91.4583333333333</v>
      </c>
    </row>
    <row r="672" spans="1:2" x14ac:dyDescent="0.3">
      <c r="A672" t="s">
        <v>678</v>
      </c>
      <c r="B672">
        <v>856.16666666666697</v>
      </c>
    </row>
    <row r="673" spans="1:2" x14ac:dyDescent="0.3">
      <c r="A673" t="s">
        <v>679</v>
      </c>
      <c r="B673">
        <v>21.3106796116504</v>
      </c>
    </row>
    <row r="674" spans="1:2" x14ac:dyDescent="0.3">
      <c r="A674" t="s">
        <v>680</v>
      </c>
      <c r="B674">
        <v>22.8921568627451</v>
      </c>
    </row>
    <row r="675" spans="1:2" x14ac:dyDescent="0.3">
      <c r="A675" t="s">
        <v>681</v>
      </c>
      <c r="B675">
        <v>20730</v>
      </c>
    </row>
    <row r="676" spans="1:2" x14ac:dyDescent="0.3">
      <c r="A676" t="s">
        <v>682</v>
      </c>
      <c r="B676">
        <v>193820</v>
      </c>
    </row>
    <row r="677" spans="1:2" x14ac:dyDescent="0.3">
      <c r="A677" t="s">
        <v>683</v>
      </c>
      <c r="B677">
        <v>37.407766990291201</v>
      </c>
    </row>
    <row r="678" spans="1:2" x14ac:dyDescent="0.3">
      <c r="A678" t="s">
        <v>684</v>
      </c>
      <c r="B678">
        <v>38.552807486631004</v>
      </c>
    </row>
    <row r="679" spans="1:2" x14ac:dyDescent="0.3">
      <c r="A679" t="s">
        <v>685</v>
      </c>
      <c r="B679">
        <v>122</v>
      </c>
    </row>
    <row r="680" spans="1:2" x14ac:dyDescent="0.3">
      <c r="A680" t="s">
        <v>686</v>
      </c>
      <c r="B680">
        <v>1166</v>
      </c>
    </row>
    <row r="681" spans="1:2" x14ac:dyDescent="0.3">
      <c r="A681" t="s">
        <v>687</v>
      </c>
      <c r="B681">
        <v>5.08</v>
      </c>
    </row>
    <row r="682" spans="1:2" x14ac:dyDescent="0.3">
      <c r="A682" t="s">
        <v>688</v>
      </c>
      <c r="B682">
        <v>48.58</v>
      </c>
    </row>
    <row r="683" spans="1:2" x14ac:dyDescent="0.3">
      <c r="A683" t="s">
        <v>689</v>
      </c>
      <c r="B683">
        <v>1.18</v>
      </c>
    </row>
    <row r="684" spans="1:2" x14ac:dyDescent="0.3">
      <c r="A684" t="s">
        <v>690</v>
      </c>
      <c r="B684">
        <v>1.3</v>
      </c>
    </row>
    <row r="685" spans="1:2" x14ac:dyDescent="0.3">
      <c r="A685" t="s">
        <v>691</v>
      </c>
      <c r="B685">
        <v>1658</v>
      </c>
    </row>
    <row r="686" spans="1:2" x14ac:dyDescent="0.3">
      <c r="A686" t="s">
        <v>692</v>
      </c>
      <c r="B686">
        <v>14057</v>
      </c>
    </row>
    <row r="687" spans="1:2" x14ac:dyDescent="0.3">
      <c r="A687" t="s">
        <v>693</v>
      </c>
      <c r="B687">
        <v>69.08</v>
      </c>
    </row>
    <row r="688" spans="1:2" x14ac:dyDescent="0.3">
      <c r="A688" t="s">
        <v>694</v>
      </c>
      <c r="B688">
        <v>585.71</v>
      </c>
    </row>
    <row r="689" spans="1:2" x14ac:dyDescent="0.3">
      <c r="A689" t="s">
        <v>695</v>
      </c>
      <c r="B689">
        <v>16.100000000000001</v>
      </c>
    </row>
    <row r="690" spans="1:2" x14ac:dyDescent="0.3">
      <c r="A690" t="s">
        <v>696</v>
      </c>
      <c r="B690">
        <v>15.66</v>
      </c>
    </row>
    <row r="691" spans="1:2" x14ac:dyDescent="0.3">
      <c r="A691" t="s">
        <v>697</v>
      </c>
      <c r="B691" t="s">
        <v>626</v>
      </c>
    </row>
    <row r="692" spans="1:2" x14ac:dyDescent="0.3">
      <c r="A692" t="s">
        <v>698</v>
      </c>
      <c r="B692" s="1">
        <v>44872</v>
      </c>
    </row>
    <row r="693" spans="1:2" x14ac:dyDescent="0.3">
      <c r="A693" t="s">
        <v>699</v>
      </c>
      <c r="B693" s="2">
        <v>0.66666666666666696</v>
      </c>
    </row>
    <row r="694" spans="1:2" x14ac:dyDescent="0.3">
      <c r="A694" t="s">
        <v>700</v>
      </c>
      <c r="B694">
        <v>18991</v>
      </c>
    </row>
    <row r="695" spans="1:2" x14ac:dyDescent="0.3">
      <c r="A695" t="s">
        <v>701</v>
      </c>
      <c r="B695">
        <v>218584</v>
      </c>
    </row>
    <row r="696" spans="1:2" x14ac:dyDescent="0.3">
      <c r="A696" t="s">
        <v>702</v>
      </c>
      <c r="B696">
        <v>1958</v>
      </c>
    </row>
    <row r="697" spans="1:2" x14ac:dyDescent="0.3">
      <c r="A697" t="s">
        <v>703</v>
      </c>
      <c r="B697">
        <v>70822</v>
      </c>
    </row>
    <row r="698" spans="1:2" x14ac:dyDescent="0.3">
      <c r="A698" t="s">
        <v>704</v>
      </c>
      <c r="B698">
        <v>2120</v>
      </c>
    </row>
    <row r="699" spans="1:2" x14ac:dyDescent="0.3">
      <c r="A699" t="s">
        <v>705</v>
      </c>
      <c r="B699">
        <v>47801</v>
      </c>
    </row>
    <row r="700" spans="1:2" x14ac:dyDescent="0.3">
      <c r="A700" t="s">
        <v>706</v>
      </c>
      <c r="B700">
        <v>0</v>
      </c>
    </row>
    <row r="701" spans="1:2" x14ac:dyDescent="0.3">
      <c r="A701" t="s">
        <v>707</v>
      </c>
      <c r="B701">
        <v>39067</v>
      </c>
    </row>
    <row r="702" spans="1:2" x14ac:dyDescent="0.3">
      <c r="A702" t="s">
        <v>708</v>
      </c>
      <c r="B702">
        <v>4112</v>
      </c>
    </row>
    <row r="703" spans="1:2" x14ac:dyDescent="0.3">
      <c r="A703" t="s">
        <v>709</v>
      </c>
      <c r="B703">
        <v>4112</v>
      </c>
    </row>
    <row r="704" spans="1:2" x14ac:dyDescent="0.3">
      <c r="A704" t="s">
        <v>710</v>
      </c>
      <c r="B704">
        <v>1115689.08</v>
      </c>
    </row>
    <row r="705" spans="1:2" x14ac:dyDescent="0.3">
      <c r="A705" t="s">
        <v>711</v>
      </c>
      <c r="B705">
        <v>1115689.08</v>
      </c>
    </row>
    <row r="706" spans="1:2" x14ac:dyDescent="0.3">
      <c r="A706" t="s">
        <v>712</v>
      </c>
      <c r="B706">
        <v>14.94</v>
      </c>
    </row>
    <row r="707" spans="1:2" x14ac:dyDescent="0.3">
      <c r="A707" t="s">
        <v>713</v>
      </c>
      <c r="B707">
        <v>14.94</v>
      </c>
    </row>
    <row r="708" spans="1:2" x14ac:dyDescent="0.3">
      <c r="A708" t="s">
        <v>714</v>
      </c>
      <c r="B708">
        <v>12.43</v>
      </c>
    </row>
    <row r="709" spans="1:2" x14ac:dyDescent="0.3">
      <c r="A709" t="s">
        <v>715</v>
      </c>
      <c r="B709">
        <v>12.43</v>
      </c>
    </row>
    <row r="710" spans="1:2" x14ac:dyDescent="0.3">
      <c r="A710" t="s">
        <v>716</v>
      </c>
      <c r="B710">
        <v>240</v>
      </c>
    </row>
    <row r="711" spans="1:2" x14ac:dyDescent="0.3">
      <c r="A711" t="s">
        <v>717</v>
      </c>
      <c r="B711">
        <v>240</v>
      </c>
    </row>
    <row r="712" spans="1:2" x14ac:dyDescent="0.3">
      <c r="A712" t="s">
        <v>718</v>
      </c>
      <c r="B712">
        <v>41260</v>
      </c>
    </row>
    <row r="713" spans="1:2" x14ac:dyDescent="0.3">
      <c r="A713" t="s">
        <v>719</v>
      </c>
      <c r="B713">
        <v>41260</v>
      </c>
    </row>
    <row r="714" spans="1:2" x14ac:dyDescent="0.3">
      <c r="A714" t="s">
        <v>720</v>
      </c>
      <c r="B714">
        <v>0.55000000000000004</v>
      </c>
    </row>
    <row r="715" spans="1:2" x14ac:dyDescent="0.3">
      <c r="A715" t="s">
        <v>721</v>
      </c>
      <c r="B715">
        <v>0.55000000000000004</v>
      </c>
    </row>
    <row r="716" spans="1:2" x14ac:dyDescent="0.3">
      <c r="A716" t="s">
        <v>722</v>
      </c>
      <c r="B716">
        <v>0.46</v>
      </c>
    </row>
    <row r="717" spans="1:2" x14ac:dyDescent="0.3">
      <c r="A717" t="s">
        <v>723</v>
      </c>
      <c r="B717">
        <v>0.46</v>
      </c>
    </row>
    <row r="718" spans="1:2" x14ac:dyDescent="0.3">
      <c r="A718" t="s">
        <v>724</v>
      </c>
      <c r="B718">
        <v>2267</v>
      </c>
    </row>
    <row r="719" spans="1:2" x14ac:dyDescent="0.3">
      <c r="A719" t="s">
        <v>725</v>
      </c>
      <c r="B719">
        <v>2267</v>
      </c>
    </row>
    <row r="720" spans="1:2" x14ac:dyDescent="0.3">
      <c r="A720" t="s">
        <v>726</v>
      </c>
      <c r="B720">
        <v>403117.1</v>
      </c>
    </row>
    <row r="721" spans="1:2" x14ac:dyDescent="0.3">
      <c r="A721" t="s">
        <v>727</v>
      </c>
      <c r="B721">
        <v>403117.1</v>
      </c>
    </row>
    <row r="722" spans="1:2" x14ac:dyDescent="0.3">
      <c r="A722" t="s">
        <v>728</v>
      </c>
      <c r="B722">
        <v>5.4</v>
      </c>
    </row>
    <row r="723" spans="1:2" x14ac:dyDescent="0.3">
      <c r="A723" t="s">
        <v>729</v>
      </c>
      <c r="B723">
        <v>5.4</v>
      </c>
    </row>
    <row r="724" spans="1:2" x14ac:dyDescent="0.3">
      <c r="A724" t="s">
        <v>730</v>
      </c>
      <c r="B724">
        <v>4.49</v>
      </c>
    </row>
    <row r="725" spans="1:2" x14ac:dyDescent="0.3">
      <c r="A725" t="s">
        <v>731</v>
      </c>
      <c r="B725">
        <v>4.49</v>
      </c>
    </row>
    <row r="726" spans="1:2" x14ac:dyDescent="0.3">
      <c r="A726" t="s">
        <v>732</v>
      </c>
      <c r="B726">
        <v>1169.3800000000001</v>
      </c>
    </row>
    <row r="727" spans="1:2" x14ac:dyDescent="0.3">
      <c r="A727" t="s">
        <v>733</v>
      </c>
      <c r="B727">
        <v>-4188.83</v>
      </c>
    </row>
    <row r="728" spans="1:2" x14ac:dyDescent="0.3">
      <c r="A728" t="s">
        <v>734</v>
      </c>
      <c r="B728">
        <v>94.54</v>
      </c>
    </row>
    <row r="729" spans="1:2" x14ac:dyDescent="0.3">
      <c r="A729" t="s">
        <v>735</v>
      </c>
      <c r="B729">
        <v>-10148.51</v>
      </c>
    </row>
    <row r="730" spans="1:2" x14ac:dyDescent="0.3">
      <c r="A730" t="s">
        <v>736</v>
      </c>
      <c r="B730">
        <v>0</v>
      </c>
    </row>
    <row r="731" spans="1:2" x14ac:dyDescent="0.3">
      <c r="A731" t="s">
        <v>737</v>
      </c>
      <c r="B731">
        <v>0</v>
      </c>
    </row>
    <row r="732" spans="1:2" x14ac:dyDescent="0.3">
      <c r="A732" t="s">
        <v>738</v>
      </c>
      <c r="B732">
        <v>779.91</v>
      </c>
    </row>
    <row r="733" spans="1:2" x14ac:dyDescent="0.3">
      <c r="A733" t="s">
        <v>739</v>
      </c>
      <c r="B733">
        <v>0</v>
      </c>
    </row>
    <row r="734" spans="1:2" x14ac:dyDescent="0.3">
      <c r="A734" t="s">
        <v>740</v>
      </c>
      <c r="B734">
        <v>0</v>
      </c>
    </row>
    <row r="735" spans="1:2" x14ac:dyDescent="0.3">
      <c r="A735" t="s">
        <v>741</v>
      </c>
      <c r="B735">
        <v>400</v>
      </c>
    </row>
    <row r="736" spans="1:2" x14ac:dyDescent="0.3">
      <c r="A736" t="s">
        <v>742</v>
      </c>
      <c r="B736">
        <v>600</v>
      </c>
    </row>
    <row r="737" spans="1:2" x14ac:dyDescent="0.3">
      <c r="A737" t="s">
        <v>743</v>
      </c>
      <c r="B737">
        <v>0</v>
      </c>
    </row>
    <row r="738" spans="1:2" x14ac:dyDescent="0.3">
      <c r="A738" t="s">
        <v>744</v>
      </c>
      <c r="B738">
        <v>0</v>
      </c>
    </row>
    <row r="739" spans="1:2" x14ac:dyDescent="0.3">
      <c r="A739" t="s">
        <v>745</v>
      </c>
      <c r="B739">
        <v>0</v>
      </c>
    </row>
    <row r="740" spans="1:2" x14ac:dyDescent="0.3">
      <c r="A740" t="s">
        <v>746</v>
      </c>
      <c r="B740">
        <v>0</v>
      </c>
    </row>
    <row r="741" spans="1:2" x14ac:dyDescent="0.3">
      <c r="A741" t="s">
        <v>747</v>
      </c>
      <c r="B741">
        <v>0</v>
      </c>
    </row>
    <row r="742" spans="1:2" x14ac:dyDescent="0.3">
      <c r="A742" t="s">
        <v>748</v>
      </c>
      <c r="B742">
        <v>0</v>
      </c>
    </row>
    <row r="743" spans="1:2" x14ac:dyDescent="0.3">
      <c r="A743" t="s">
        <v>749</v>
      </c>
      <c r="B743">
        <v>312.26</v>
      </c>
    </row>
    <row r="744" spans="1:2" x14ac:dyDescent="0.3">
      <c r="A744" t="s">
        <v>750</v>
      </c>
      <c r="B744">
        <v>468.39</v>
      </c>
    </row>
    <row r="745" spans="1:2" x14ac:dyDescent="0.3">
      <c r="A745" t="s">
        <v>751</v>
      </c>
      <c r="B745">
        <v>0</v>
      </c>
    </row>
    <row r="746" spans="1:2" x14ac:dyDescent="0.3">
      <c r="A746" t="s">
        <v>752</v>
      </c>
      <c r="B746">
        <v>0</v>
      </c>
    </row>
    <row r="747" spans="1:2" x14ac:dyDescent="0.3">
      <c r="A747" t="s">
        <v>753</v>
      </c>
      <c r="B747">
        <v>0</v>
      </c>
    </row>
    <row r="748" spans="1:2" x14ac:dyDescent="0.3">
      <c r="A748" t="s">
        <v>754</v>
      </c>
      <c r="B748">
        <v>0</v>
      </c>
    </row>
    <row r="749" spans="1:2" x14ac:dyDescent="0.3">
      <c r="A749" t="s">
        <v>755</v>
      </c>
      <c r="B749">
        <v>0</v>
      </c>
    </row>
    <row r="750" spans="1:2" x14ac:dyDescent="0.3">
      <c r="A750" t="s">
        <v>756</v>
      </c>
      <c r="B750">
        <v>0</v>
      </c>
    </row>
    <row r="751" spans="1:2" x14ac:dyDescent="0.3">
      <c r="A751" t="s">
        <v>757</v>
      </c>
      <c r="B751">
        <v>0</v>
      </c>
    </row>
    <row r="752" spans="1:2" x14ac:dyDescent="0.3">
      <c r="A752" t="s">
        <v>758</v>
      </c>
      <c r="B752">
        <v>0</v>
      </c>
    </row>
    <row r="753" spans="1:2" x14ac:dyDescent="0.3">
      <c r="A753" t="s">
        <v>759</v>
      </c>
      <c r="B753">
        <v>86.6</v>
      </c>
    </row>
    <row r="754" spans="1:2" x14ac:dyDescent="0.3">
      <c r="A754" t="s">
        <v>760</v>
      </c>
      <c r="B754">
        <v>129.9</v>
      </c>
    </row>
    <row r="755" spans="1:2" x14ac:dyDescent="0.3">
      <c r="A755" t="s">
        <v>761</v>
      </c>
      <c r="B755">
        <v>0</v>
      </c>
    </row>
    <row r="756" spans="1:2" x14ac:dyDescent="0.3">
      <c r="A756" t="s">
        <v>762</v>
      </c>
      <c r="B756">
        <v>0</v>
      </c>
    </row>
    <row r="757" spans="1:2" x14ac:dyDescent="0.3">
      <c r="A757" t="s">
        <v>763</v>
      </c>
      <c r="B757">
        <v>0</v>
      </c>
    </row>
    <row r="758" spans="1:2" x14ac:dyDescent="0.3">
      <c r="A758" t="s">
        <v>764</v>
      </c>
      <c r="B758">
        <v>0</v>
      </c>
    </row>
    <row r="759" spans="1:2" x14ac:dyDescent="0.3">
      <c r="A759" t="s">
        <v>765</v>
      </c>
      <c r="B759">
        <v>0</v>
      </c>
    </row>
    <row r="760" spans="1:2" x14ac:dyDescent="0.3">
      <c r="A760" t="s">
        <v>766</v>
      </c>
      <c r="B760">
        <v>0</v>
      </c>
    </row>
    <row r="761" spans="1:2" x14ac:dyDescent="0.3">
      <c r="A761" t="s">
        <v>767</v>
      </c>
      <c r="B761">
        <v>0</v>
      </c>
    </row>
    <row r="762" spans="1:2" x14ac:dyDescent="0.3">
      <c r="A762" t="s">
        <v>768</v>
      </c>
      <c r="B762">
        <v>0</v>
      </c>
    </row>
    <row r="763" spans="1:2" x14ac:dyDescent="0.3">
      <c r="A763" t="s">
        <v>769</v>
      </c>
      <c r="B763">
        <v>0</v>
      </c>
    </row>
    <row r="764" spans="1:2" x14ac:dyDescent="0.3">
      <c r="A764" t="s">
        <v>770</v>
      </c>
      <c r="B764">
        <v>0</v>
      </c>
    </row>
    <row r="765" spans="1:2" x14ac:dyDescent="0.3">
      <c r="A765" t="s">
        <v>771</v>
      </c>
      <c r="B765">
        <v>0</v>
      </c>
    </row>
    <row r="766" spans="1:2" x14ac:dyDescent="0.3">
      <c r="A766" t="s">
        <v>772</v>
      </c>
      <c r="B766">
        <v>0</v>
      </c>
    </row>
    <row r="767" spans="1:2" x14ac:dyDescent="0.3">
      <c r="A767" t="s">
        <v>773</v>
      </c>
      <c r="B767">
        <v>74.069999999999993</v>
      </c>
    </row>
    <row r="768" spans="1:2" x14ac:dyDescent="0.3">
      <c r="A768" t="s">
        <v>774</v>
      </c>
      <c r="B768">
        <v>626.02</v>
      </c>
    </row>
    <row r="769" spans="1:2" x14ac:dyDescent="0.3">
      <c r="A769" t="s">
        <v>775</v>
      </c>
      <c r="B769">
        <v>7.0000000000000007E-2</v>
      </c>
    </row>
    <row r="770" spans="1:2" x14ac:dyDescent="0.3">
      <c r="A770" t="s">
        <v>776</v>
      </c>
      <c r="B770">
        <v>7.0000000000000007E-2</v>
      </c>
    </row>
    <row r="771" spans="1:2" x14ac:dyDescent="0.3">
      <c r="A771" t="s">
        <v>777</v>
      </c>
      <c r="B771">
        <v>0</v>
      </c>
    </row>
    <row r="772" spans="1:2" x14ac:dyDescent="0.3">
      <c r="A772" t="s">
        <v>778</v>
      </c>
      <c r="B772">
        <v>0</v>
      </c>
    </row>
    <row r="773" spans="1:2" x14ac:dyDescent="0.3">
      <c r="A773" t="s">
        <v>779</v>
      </c>
      <c r="B773">
        <v>0</v>
      </c>
    </row>
    <row r="774" spans="1:2" x14ac:dyDescent="0.3">
      <c r="A774" t="s">
        <v>780</v>
      </c>
      <c r="B774">
        <v>0</v>
      </c>
    </row>
    <row r="775" spans="1:2" x14ac:dyDescent="0.3">
      <c r="A775" t="s">
        <v>781</v>
      </c>
      <c r="B775">
        <v>10.82</v>
      </c>
    </row>
    <row r="776" spans="1:2" x14ac:dyDescent="0.3">
      <c r="A776" t="s">
        <v>782</v>
      </c>
      <c r="B776">
        <v>10.33</v>
      </c>
    </row>
    <row r="777" spans="1:2" x14ac:dyDescent="0.3">
      <c r="A777" t="s">
        <v>783</v>
      </c>
      <c r="B777">
        <v>9.08</v>
      </c>
    </row>
    <row r="778" spans="1:2" x14ac:dyDescent="0.3">
      <c r="A778" t="s">
        <v>784</v>
      </c>
      <c r="B778">
        <v>8.6199999999999992</v>
      </c>
    </row>
    <row r="779" spans="1:2" x14ac:dyDescent="0.3">
      <c r="A779" t="s">
        <v>785</v>
      </c>
      <c r="B779">
        <v>9.25</v>
      </c>
    </row>
    <row r="780" spans="1:2" x14ac:dyDescent="0.3">
      <c r="A780" t="s">
        <v>786</v>
      </c>
      <c r="B780">
        <v>8.7799999999999994</v>
      </c>
    </row>
    <row r="781" spans="1:2" x14ac:dyDescent="0.3">
      <c r="A781" t="s">
        <v>787</v>
      </c>
      <c r="B781">
        <v>0</v>
      </c>
    </row>
    <row r="782" spans="1:2" x14ac:dyDescent="0.3">
      <c r="A782" t="s">
        <v>788</v>
      </c>
      <c r="B782">
        <v>0</v>
      </c>
    </row>
    <row r="783" spans="1:2" x14ac:dyDescent="0.3">
      <c r="A783" t="s">
        <v>789</v>
      </c>
      <c r="B783">
        <v>6.81</v>
      </c>
    </row>
    <row r="784" spans="1:2" x14ac:dyDescent="0.3">
      <c r="A784" t="s">
        <v>790</v>
      </c>
      <c r="B784">
        <v>6.59</v>
      </c>
    </row>
    <row r="785" spans="1:2" x14ac:dyDescent="0.3">
      <c r="A785" t="s">
        <v>791</v>
      </c>
      <c r="B785" s="3">
        <v>44882.942082407397</v>
      </c>
    </row>
    <row r="786" spans="1:2" x14ac:dyDescent="0.3">
      <c r="A786" t="s">
        <v>792</v>
      </c>
      <c r="B786">
        <v>35450</v>
      </c>
    </row>
    <row r="787" spans="1:2" x14ac:dyDescent="0.3">
      <c r="A787" t="s">
        <v>793</v>
      </c>
      <c r="B787">
        <v>324800</v>
      </c>
    </row>
    <row r="788" spans="1:2" x14ac:dyDescent="0.3">
      <c r="A788" t="s">
        <v>794</v>
      </c>
      <c r="B788">
        <v>0</v>
      </c>
    </row>
    <row r="789" spans="1:2" x14ac:dyDescent="0.3">
      <c r="A789" t="s">
        <v>795</v>
      </c>
      <c r="B789">
        <v>0</v>
      </c>
    </row>
    <row r="790" spans="1:2" x14ac:dyDescent="0.3">
      <c r="A790" t="s">
        <v>796</v>
      </c>
      <c r="B790">
        <v>0</v>
      </c>
    </row>
    <row r="791" spans="1:2" x14ac:dyDescent="0.3">
      <c r="A791" t="s">
        <v>797</v>
      </c>
      <c r="B791">
        <v>0</v>
      </c>
    </row>
    <row r="792" spans="1:2" x14ac:dyDescent="0.3">
      <c r="A792" t="s">
        <v>798</v>
      </c>
      <c r="B792">
        <v>111072</v>
      </c>
    </row>
    <row r="793" spans="1:2" x14ac:dyDescent="0.3">
      <c r="A793" t="s">
        <v>799</v>
      </c>
      <c r="B793">
        <v>941260.80000000005</v>
      </c>
    </row>
    <row r="794" spans="1:2" x14ac:dyDescent="0.3">
      <c r="A794" t="s">
        <v>800</v>
      </c>
      <c r="B794">
        <v>28.5</v>
      </c>
    </row>
    <row r="795" spans="1:2" x14ac:dyDescent="0.3">
      <c r="A795" t="s">
        <v>801</v>
      </c>
      <c r="B795">
        <v>29.15</v>
      </c>
    </row>
    <row r="796" spans="1:2" x14ac:dyDescent="0.3">
      <c r="A796" t="s">
        <v>802</v>
      </c>
      <c r="B796">
        <v>0</v>
      </c>
    </row>
    <row r="797" spans="1:2" x14ac:dyDescent="0.3">
      <c r="A797" t="s">
        <v>803</v>
      </c>
      <c r="B797">
        <v>0</v>
      </c>
    </row>
    <row r="798" spans="1:2" x14ac:dyDescent="0.3">
      <c r="A798" t="s">
        <v>804</v>
      </c>
      <c r="B798">
        <v>0</v>
      </c>
    </row>
    <row r="799" spans="1:2" x14ac:dyDescent="0.3">
      <c r="A799" t="s">
        <v>805</v>
      </c>
      <c r="B799">
        <v>0</v>
      </c>
    </row>
  </sheetData>
  <pageMargins left="0" right="0" top="0" bottom="0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showGridLines="0" workbookViewId="0">
      <selection activeCell="F16" sqref="F16"/>
    </sheetView>
  </sheetViews>
  <sheetFormatPr defaultRowHeight="14.4" x14ac:dyDescent="0.3"/>
  <sheetData>
    <row r="1" spans="1:36" x14ac:dyDescent="0.3">
      <c r="A1" t="s">
        <v>854</v>
      </c>
      <c r="B1" t="s">
        <v>855</v>
      </c>
      <c r="C1" t="s">
        <v>857</v>
      </c>
      <c r="D1" t="s">
        <v>880</v>
      </c>
      <c r="E1" t="s">
        <v>881</v>
      </c>
      <c r="F1" t="s">
        <v>882</v>
      </c>
      <c r="G1" t="s">
        <v>883</v>
      </c>
      <c r="H1" t="s">
        <v>884</v>
      </c>
      <c r="I1" t="s">
        <v>885</v>
      </c>
      <c r="J1" t="s">
        <v>886</v>
      </c>
      <c r="K1" t="s">
        <v>887</v>
      </c>
      <c r="L1" t="s">
        <v>888</v>
      </c>
      <c r="M1" t="s">
        <v>889</v>
      </c>
      <c r="N1" t="s">
        <v>890</v>
      </c>
      <c r="O1" t="s">
        <v>891</v>
      </c>
      <c r="P1" t="s">
        <v>892</v>
      </c>
      <c r="Q1" t="s">
        <v>893</v>
      </c>
      <c r="R1" t="s">
        <v>894</v>
      </c>
      <c r="S1" t="s">
        <v>895</v>
      </c>
      <c r="T1" t="s">
        <v>896</v>
      </c>
      <c r="U1" t="s">
        <v>897</v>
      </c>
      <c r="V1" t="s">
        <v>898</v>
      </c>
      <c r="W1" t="s">
        <v>899</v>
      </c>
      <c r="X1" t="s">
        <v>900</v>
      </c>
      <c r="Y1" t="s">
        <v>901</v>
      </c>
      <c r="Z1" t="s">
        <v>902</v>
      </c>
      <c r="AA1" t="s">
        <v>903</v>
      </c>
      <c r="AB1" t="s">
        <v>904</v>
      </c>
      <c r="AC1" t="s">
        <v>905</v>
      </c>
      <c r="AD1" t="s">
        <v>906</v>
      </c>
      <c r="AE1" t="s">
        <v>907</v>
      </c>
      <c r="AF1" t="s">
        <v>908</v>
      </c>
      <c r="AG1" t="s">
        <v>909</v>
      </c>
      <c r="AH1" t="s">
        <v>910</v>
      </c>
      <c r="AI1" t="s">
        <v>911</v>
      </c>
      <c r="AJ1" t="s">
        <v>912</v>
      </c>
    </row>
    <row r="2" spans="1:36" x14ac:dyDescent="0.3">
      <c r="A2">
        <v>92979</v>
      </c>
      <c r="B2">
        <v>1</v>
      </c>
      <c r="C2">
        <v>23</v>
      </c>
      <c r="D2" s="1">
        <v>44881</v>
      </c>
      <c r="E2">
        <v>9</v>
      </c>
      <c r="F2">
        <v>414</v>
      </c>
      <c r="G2">
        <v>0</v>
      </c>
      <c r="H2">
        <v>414</v>
      </c>
      <c r="I2">
        <v>130</v>
      </c>
      <c r="J2">
        <v>0</v>
      </c>
      <c r="K2">
        <v>130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200</v>
      </c>
      <c r="W2">
        <v>200</v>
      </c>
      <c r="X2" t="s">
        <v>913</v>
      </c>
      <c r="Y2">
        <v>0</v>
      </c>
      <c r="Z2">
        <v>0</v>
      </c>
      <c r="AA2" s="3">
        <v>44881.422199687499</v>
      </c>
      <c r="AB2" t="s">
        <v>4</v>
      </c>
      <c r="AC2" s="3">
        <v>44882.397264849496</v>
      </c>
      <c r="AD2" t="s">
        <v>4</v>
      </c>
      <c r="AE2">
        <v>90</v>
      </c>
      <c r="AF2">
        <v>45</v>
      </c>
      <c r="AG2">
        <v>5</v>
      </c>
      <c r="AH2">
        <v>10</v>
      </c>
      <c r="AI2">
        <v>22100</v>
      </c>
      <c r="AJ2">
        <v>4078</v>
      </c>
    </row>
    <row r="3" spans="1:36" x14ac:dyDescent="0.3">
      <c r="A3">
        <v>92980</v>
      </c>
      <c r="B3">
        <v>1</v>
      </c>
      <c r="C3">
        <v>23</v>
      </c>
      <c r="D3" s="1">
        <v>44881</v>
      </c>
      <c r="E3">
        <v>10</v>
      </c>
      <c r="F3">
        <v>57</v>
      </c>
      <c r="G3">
        <v>0</v>
      </c>
      <c r="H3">
        <v>57</v>
      </c>
      <c r="I3">
        <v>20</v>
      </c>
      <c r="J3">
        <v>0</v>
      </c>
      <c r="K3">
        <v>20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250</v>
      </c>
      <c r="W3">
        <v>250</v>
      </c>
      <c r="X3" t="s">
        <v>913</v>
      </c>
      <c r="Y3">
        <v>0</v>
      </c>
      <c r="Z3">
        <v>7.5</v>
      </c>
      <c r="AA3" s="3">
        <v>44881.423560069401</v>
      </c>
      <c r="AB3" t="s">
        <v>4</v>
      </c>
      <c r="AC3" s="3">
        <v>44882.397567361098</v>
      </c>
      <c r="AD3" t="s">
        <v>4</v>
      </c>
      <c r="AE3">
        <v>86</v>
      </c>
      <c r="AF3">
        <v>43</v>
      </c>
      <c r="AG3">
        <v>4</v>
      </c>
      <c r="AH3">
        <v>32</v>
      </c>
      <c r="AI3">
        <v>21520</v>
      </c>
      <c r="AJ3">
        <v>376</v>
      </c>
    </row>
    <row r="4" spans="1:36" x14ac:dyDescent="0.3">
      <c r="A4">
        <v>92983</v>
      </c>
      <c r="B4">
        <v>1</v>
      </c>
      <c r="C4">
        <v>23</v>
      </c>
      <c r="D4" s="1">
        <v>44881</v>
      </c>
      <c r="E4">
        <v>11</v>
      </c>
      <c r="F4">
        <v>412</v>
      </c>
      <c r="G4">
        <v>0</v>
      </c>
      <c r="H4">
        <v>412</v>
      </c>
      <c r="I4">
        <v>132</v>
      </c>
      <c r="J4">
        <v>0</v>
      </c>
      <c r="K4">
        <v>132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200</v>
      </c>
      <c r="W4">
        <v>200</v>
      </c>
      <c r="X4" t="s">
        <v>913</v>
      </c>
      <c r="Y4">
        <v>0</v>
      </c>
      <c r="Z4">
        <v>0</v>
      </c>
      <c r="AA4" s="3">
        <v>44881.4637552083</v>
      </c>
      <c r="AB4" t="s">
        <v>4</v>
      </c>
      <c r="AC4" s="3">
        <v>44882.397780520798</v>
      </c>
      <c r="AD4" t="s">
        <v>4</v>
      </c>
      <c r="AE4">
        <v>88</v>
      </c>
      <c r="AF4">
        <v>42</v>
      </c>
      <c r="AG4">
        <v>3</v>
      </c>
      <c r="AH4">
        <v>30</v>
      </c>
      <c r="AI4">
        <v>21820</v>
      </c>
      <c r="AJ4">
        <v>4353</v>
      </c>
    </row>
    <row r="5" spans="1:36" x14ac:dyDescent="0.3">
      <c r="A5">
        <v>92991</v>
      </c>
      <c r="B5">
        <v>1</v>
      </c>
      <c r="C5">
        <v>23</v>
      </c>
      <c r="D5" s="1">
        <v>44881</v>
      </c>
      <c r="E5">
        <v>12</v>
      </c>
      <c r="F5">
        <v>406</v>
      </c>
      <c r="G5">
        <v>0</v>
      </c>
      <c r="H5">
        <v>406</v>
      </c>
      <c r="I5">
        <v>131</v>
      </c>
      <c r="J5">
        <v>0</v>
      </c>
      <c r="K5">
        <v>131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250</v>
      </c>
      <c r="W5">
        <v>250</v>
      </c>
      <c r="X5" t="s">
        <v>913</v>
      </c>
      <c r="Y5">
        <v>0</v>
      </c>
      <c r="Z5">
        <v>7.38</v>
      </c>
      <c r="AA5" s="3">
        <v>44881.505167743097</v>
      </c>
      <c r="AB5" t="s">
        <v>4</v>
      </c>
      <c r="AC5" s="3">
        <v>44882.398025694398</v>
      </c>
      <c r="AD5" t="s">
        <v>4</v>
      </c>
      <c r="AE5">
        <v>80</v>
      </c>
      <c r="AF5">
        <v>44</v>
      </c>
      <c r="AG5">
        <v>3</v>
      </c>
      <c r="AH5">
        <v>56</v>
      </c>
      <c r="AI5">
        <v>20660</v>
      </c>
      <c r="AJ5">
        <v>4249</v>
      </c>
    </row>
    <row r="6" spans="1:36" x14ac:dyDescent="0.3">
      <c r="A6">
        <v>92997</v>
      </c>
      <c r="B6">
        <v>1</v>
      </c>
      <c r="C6">
        <v>23</v>
      </c>
      <c r="D6" s="1">
        <v>44881</v>
      </c>
      <c r="E6">
        <v>13</v>
      </c>
      <c r="F6">
        <v>347</v>
      </c>
      <c r="G6">
        <v>0</v>
      </c>
      <c r="H6">
        <v>347</v>
      </c>
      <c r="I6">
        <v>107</v>
      </c>
      <c r="J6">
        <v>0</v>
      </c>
      <c r="K6">
        <v>107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250</v>
      </c>
      <c r="W6">
        <v>250</v>
      </c>
      <c r="X6" t="s">
        <v>913</v>
      </c>
      <c r="Y6">
        <v>0</v>
      </c>
      <c r="Z6">
        <v>0</v>
      </c>
      <c r="AA6" s="3">
        <v>44881.593626192102</v>
      </c>
      <c r="AB6" t="s">
        <v>4</v>
      </c>
      <c r="AC6" s="3">
        <v>44882.398849884303</v>
      </c>
      <c r="AD6" t="s">
        <v>4</v>
      </c>
      <c r="AE6">
        <v>82</v>
      </c>
      <c r="AF6">
        <v>57</v>
      </c>
      <c r="AG6">
        <v>3</v>
      </c>
      <c r="AH6">
        <v>53</v>
      </c>
      <c r="AI6">
        <v>21560</v>
      </c>
      <c r="AJ6">
        <v>3759</v>
      </c>
    </row>
    <row r="7" spans="1:36" x14ac:dyDescent="0.3">
      <c r="A7">
        <v>92998</v>
      </c>
      <c r="B7">
        <v>1</v>
      </c>
      <c r="C7">
        <v>23</v>
      </c>
      <c r="D7" s="1">
        <v>44881</v>
      </c>
      <c r="E7">
        <v>14</v>
      </c>
      <c r="F7">
        <v>405</v>
      </c>
      <c r="G7">
        <v>0</v>
      </c>
      <c r="H7">
        <v>405</v>
      </c>
      <c r="I7">
        <v>130</v>
      </c>
      <c r="J7">
        <v>0</v>
      </c>
      <c r="K7">
        <v>130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400</v>
      </c>
      <c r="W7">
        <v>400</v>
      </c>
      <c r="X7" t="s">
        <v>913</v>
      </c>
      <c r="Y7">
        <v>0</v>
      </c>
      <c r="Z7">
        <v>7.09</v>
      </c>
      <c r="AA7" s="3">
        <v>44881.5939462963</v>
      </c>
      <c r="AB7" t="s">
        <v>4</v>
      </c>
      <c r="AC7" s="3">
        <v>44882.3989715278</v>
      </c>
      <c r="AD7" t="s">
        <v>4</v>
      </c>
      <c r="AE7">
        <v>94</v>
      </c>
      <c r="AF7">
        <v>60</v>
      </c>
      <c r="AG7">
        <v>7</v>
      </c>
      <c r="AH7">
        <v>50</v>
      </c>
      <c r="AI7">
        <v>24500</v>
      </c>
      <c r="AJ7">
        <v>4259</v>
      </c>
    </row>
    <row r="8" spans="1:36" x14ac:dyDescent="0.3">
      <c r="A8">
        <v>93006</v>
      </c>
      <c r="B8">
        <v>1</v>
      </c>
      <c r="C8">
        <v>23</v>
      </c>
      <c r="D8" s="1">
        <v>44881</v>
      </c>
      <c r="E8">
        <v>15</v>
      </c>
      <c r="F8">
        <v>417</v>
      </c>
      <c r="G8">
        <v>0</v>
      </c>
      <c r="H8">
        <v>417</v>
      </c>
      <c r="I8">
        <v>136</v>
      </c>
      <c r="J8">
        <v>0</v>
      </c>
      <c r="K8">
        <v>136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400</v>
      </c>
      <c r="W8">
        <v>400</v>
      </c>
      <c r="X8" t="s">
        <v>913</v>
      </c>
      <c r="Y8">
        <v>0</v>
      </c>
      <c r="Z8">
        <v>0</v>
      </c>
      <c r="AA8" s="3">
        <v>44881.6441621181</v>
      </c>
      <c r="AB8" t="s">
        <v>4</v>
      </c>
      <c r="AC8" s="3">
        <v>44882.399200462998</v>
      </c>
      <c r="AD8" t="s">
        <v>4</v>
      </c>
      <c r="AE8">
        <v>105</v>
      </c>
      <c r="AF8">
        <v>74</v>
      </c>
      <c r="AG8">
        <v>16</v>
      </c>
      <c r="AH8">
        <v>60</v>
      </c>
      <c r="AI8">
        <v>28220</v>
      </c>
      <c r="AJ8">
        <v>4125</v>
      </c>
    </row>
    <row r="9" spans="1:36" x14ac:dyDescent="0.3">
      <c r="A9">
        <v>93007</v>
      </c>
      <c r="B9">
        <v>1</v>
      </c>
      <c r="C9">
        <v>23</v>
      </c>
      <c r="D9" s="1">
        <v>44881</v>
      </c>
      <c r="E9">
        <v>16</v>
      </c>
      <c r="F9">
        <v>416</v>
      </c>
      <c r="G9">
        <v>0</v>
      </c>
      <c r="H9">
        <v>416</v>
      </c>
      <c r="I9">
        <v>135</v>
      </c>
      <c r="J9">
        <v>0</v>
      </c>
      <c r="K9">
        <v>135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400</v>
      </c>
      <c r="W9">
        <v>400</v>
      </c>
      <c r="X9" t="s">
        <v>913</v>
      </c>
      <c r="Y9">
        <v>0</v>
      </c>
      <c r="Z9">
        <v>0</v>
      </c>
      <c r="AA9" s="3">
        <v>44881.670954895802</v>
      </c>
      <c r="AB9" t="s">
        <v>4</v>
      </c>
      <c r="AC9" s="3">
        <v>44882.399374571803</v>
      </c>
      <c r="AD9" t="s">
        <v>4</v>
      </c>
      <c r="AE9">
        <v>110</v>
      </c>
      <c r="AF9">
        <v>81</v>
      </c>
      <c r="AG9">
        <v>13</v>
      </c>
      <c r="AH9">
        <v>60</v>
      </c>
      <c r="AI9">
        <v>29420</v>
      </c>
      <c r="AJ9">
        <v>4664</v>
      </c>
    </row>
    <row r="10" spans="1:36" x14ac:dyDescent="0.3">
      <c r="A10">
        <v>93012</v>
      </c>
      <c r="B10">
        <v>1</v>
      </c>
      <c r="C10">
        <v>23</v>
      </c>
      <c r="D10" s="1">
        <v>44881</v>
      </c>
      <c r="E10">
        <v>17</v>
      </c>
      <c r="F10">
        <v>397</v>
      </c>
      <c r="G10">
        <v>0</v>
      </c>
      <c r="H10">
        <v>397</v>
      </c>
      <c r="I10">
        <v>131</v>
      </c>
      <c r="J10">
        <v>0</v>
      </c>
      <c r="K10">
        <v>131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200</v>
      </c>
      <c r="W10">
        <v>200</v>
      </c>
      <c r="X10" t="s">
        <v>913</v>
      </c>
      <c r="Y10">
        <v>0</v>
      </c>
      <c r="Z10">
        <v>0</v>
      </c>
      <c r="AA10" s="3">
        <v>44881.723100115698</v>
      </c>
      <c r="AB10" t="s">
        <v>4</v>
      </c>
      <c r="AC10" s="3">
        <v>44882.399627083301</v>
      </c>
      <c r="AD10" t="s">
        <v>4</v>
      </c>
      <c r="AE10">
        <v>117</v>
      </c>
      <c r="AF10">
        <v>72</v>
      </c>
      <c r="AG10">
        <v>13</v>
      </c>
      <c r="AH10">
        <v>43</v>
      </c>
      <c r="AI10">
        <v>30260</v>
      </c>
      <c r="AJ10">
        <v>4423</v>
      </c>
    </row>
    <row r="11" spans="1:36" x14ac:dyDescent="0.3">
      <c r="A11">
        <v>93014</v>
      </c>
      <c r="B11">
        <v>1</v>
      </c>
      <c r="C11">
        <v>23</v>
      </c>
      <c r="D11" s="1">
        <v>44881</v>
      </c>
      <c r="E11">
        <v>18</v>
      </c>
      <c r="F11">
        <v>414</v>
      </c>
      <c r="G11">
        <v>0</v>
      </c>
      <c r="H11">
        <v>414</v>
      </c>
      <c r="I11">
        <v>126</v>
      </c>
      <c r="J11">
        <v>0</v>
      </c>
      <c r="K11">
        <v>126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400</v>
      </c>
      <c r="W11">
        <v>400</v>
      </c>
      <c r="X11" t="s">
        <v>913</v>
      </c>
      <c r="Y11">
        <v>0</v>
      </c>
      <c r="Z11">
        <v>7.08</v>
      </c>
      <c r="AA11" s="3">
        <v>44881.756025960603</v>
      </c>
      <c r="AB11" t="s">
        <v>4</v>
      </c>
      <c r="AC11" s="3">
        <v>44882.399906018501</v>
      </c>
      <c r="AD11" t="s">
        <v>4</v>
      </c>
      <c r="AE11">
        <v>133</v>
      </c>
      <c r="AF11">
        <v>65</v>
      </c>
      <c r="AG11">
        <v>8</v>
      </c>
      <c r="AH11">
        <v>45</v>
      </c>
      <c r="AI11">
        <v>33240</v>
      </c>
      <c r="AJ11">
        <v>4667</v>
      </c>
    </row>
    <row r="12" spans="1:36" x14ac:dyDescent="0.3">
      <c r="A12">
        <v>93019</v>
      </c>
      <c r="B12">
        <v>1</v>
      </c>
      <c r="C12">
        <v>23</v>
      </c>
      <c r="D12" s="1">
        <v>44881</v>
      </c>
      <c r="E12">
        <v>19</v>
      </c>
      <c r="F12">
        <v>423</v>
      </c>
      <c r="G12">
        <v>0</v>
      </c>
      <c r="H12">
        <v>423</v>
      </c>
      <c r="I12">
        <v>150</v>
      </c>
      <c r="J12">
        <v>0</v>
      </c>
      <c r="K12">
        <v>150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400</v>
      </c>
      <c r="W12">
        <v>400</v>
      </c>
      <c r="X12" t="s">
        <v>913</v>
      </c>
      <c r="Y12">
        <v>0</v>
      </c>
      <c r="Z12">
        <v>0</v>
      </c>
      <c r="AA12" s="3">
        <v>44881.798022222203</v>
      </c>
      <c r="AB12" t="s">
        <v>4</v>
      </c>
      <c r="AC12" s="3">
        <v>44882.400161030098</v>
      </c>
      <c r="AD12" t="s">
        <v>4</v>
      </c>
      <c r="AE12">
        <v>161</v>
      </c>
      <c r="AF12">
        <v>48</v>
      </c>
      <c r="AG12">
        <v>42</v>
      </c>
      <c r="AH12">
        <v>37</v>
      </c>
      <c r="AI12">
        <v>40600</v>
      </c>
      <c r="AJ12">
        <v>4647</v>
      </c>
    </row>
    <row r="13" spans="1:36" x14ac:dyDescent="0.3">
      <c r="A13">
        <v>93023</v>
      </c>
      <c r="B13">
        <v>1</v>
      </c>
      <c r="C13">
        <v>23</v>
      </c>
      <c r="D13" s="1">
        <v>44881</v>
      </c>
      <c r="E13">
        <v>20</v>
      </c>
      <c r="F13">
        <v>443</v>
      </c>
      <c r="G13">
        <v>0</v>
      </c>
      <c r="H13">
        <v>443</v>
      </c>
      <c r="I13">
        <v>157</v>
      </c>
      <c r="J13">
        <v>0</v>
      </c>
      <c r="K13">
        <v>157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300</v>
      </c>
      <c r="W13">
        <v>300</v>
      </c>
      <c r="X13" t="s">
        <v>913</v>
      </c>
      <c r="Y13">
        <v>0</v>
      </c>
      <c r="Z13">
        <v>0</v>
      </c>
      <c r="AA13" s="3">
        <v>44881.840933252301</v>
      </c>
      <c r="AB13" t="s">
        <v>4</v>
      </c>
      <c r="AC13" s="3">
        <v>44882.400447025502</v>
      </c>
      <c r="AD13" t="s">
        <v>4</v>
      </c>
      <c r="AE13">
        <v>192</v>
      </c>
      <c r="AF13">
        <v>37</v>
      </c>
      <c r="AG13">
        <v>1</v>
      </c>
      <c r="AH13">
        <v>28</v>
      </c>
      <c r="AI13">
        <v>44340</v>
      </c>
      <c r="AJ13">
        <v>4535</v>
      </c>
    </row>
    <row r="14" spans="1:36" x14ac:dyDescent="0.3">
      <c r="A14">
        <v>93030</v>
      </c>
      <c r="B14">
        <v>1</v>
      </c>
      <c r="C14">
        <v>23</v>
      </c>
      <c r="D14" s="1">
        <v>44881</v>
      </c>
      <c r="E14">
        <v>21</v>
      </c>
      <c r="F14">
        <v>442</v>
      </c>
      <c r="G14">
        <v>0</v>
      </c>
      <c r="H14">
        <v>442</v>
      </c>
      <c r="I14">
        <v>155</v>
      </c>
      <c r="J14">
        <v>0</v>
      </c>
      <c r="K14">
        <v>155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450</v>
      </c>
      <c r="W14">
        <v>450</v>
      </c>
      <c r="X14" t="s">
        <v>913</v>
      </c>
      <c r="Y14">
        <v>0</v>
      </c>
      <c r="Z14">
        <v>7.44</v>
      </c>
      <c r="AA14" s="3">
        <v>44881.898060104199</v>
      </c>
      <c r="AB14" t="s">
        <v>4</v>
      </c>
      <c r="AC14" s="3">
        <v>44882.400710914299</v>
      </c>
      <c r="AD14" t="s">
        <v>4</v>
      </c>
      <c r="AE14">
        <v>181</v>
      </c>
      <c r="AF14">
        <v>30</v>
      </c>
      <c r="AG14">
        <v>4</v>
      </c>
      <c r="AH14">
        <v>12</v>
      </c>
      <c r="AI14">
        <v>41500</v>
      </c>
      <c r="AJ14">
        <v>4595</v>
      </c>
    </row>
    <row r="15" spans="1:36" x14ac:dyDescent="0.3">
      <c r="A15">
        <v>93032</v>
      </c>
      <c r="B15">
        <v>1</v>
      </c>
      <c r="C15">
        <v>23</v>
      </c>
      <c r="D15" s="1">
        <v>44881</v>
      </c>
      <c r="E15">
        <v>22</v>
      </c>
      <c r="F15">
        <v>438</v>
      </c>
      <c r="G15">
        <v>0</v>
      </c>
      <c r="H15">
        <v>438</v>
      </c>
      <c r="I15">
        <v>157</v>
      </c>
      <c r="J15">
        <v>0</v>
      </c>
      <c r="K15">
        <v>157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500</v>
      </c>
      <c r="W15">
        <v>500</v>
      </c>
      <c r="X15" t="s">
        <v>913</v>
      </c>
      <c r="Y15">
        <v>0</v>
      </c>
      <c r="Z15">
        <v>0</v>
      </c>
      <c r="AA15" s="3">
        <v>44881.927857986098</v>
      </c>
      <c r="AB15" t="s">
        <v>4</v>
      </c>
      <c r="AC15" s="3">
        <v>44882.400996643497</v>
      </c>
      <c r="AD15" t="s">
        <v>4</v>
      </c>
      <c r="AE15">
        <v>175</v>
      </c>
      <c r="AF15">
        <v>20</v>
      </c>
      <c r="AG15">
        <v>3</v>
      </c>
      <c r="AH15">
        <v>4</v>
      </c>
      <c r="AI15">
        <v>39560</v>
      </c>
      <c r="AJ15">
        <v>5021</v>
      </c>
    </row>
    <row r="16" spans="1:36" x14ac:dyDescent="0.3">
      <c r="A16">
        <v>93037</v>
      </c>
      <c r="B16">
        <v>1</v>
      </c>
      <c r="C16">
        <v>23</v>
      </c>
      <c r="D16" s="1">
        <v>44881</v>
      </c>
      <c r="E16">
        <v>23</v>
      </c>
      <c r="F16">
        <v>442</v>
      </c>
      <c r="G16">
        <v>0</v>
      </c>
      <c r="H16">
        <v>442</v>
      </c>
      <c r="I16">
        <v>158</v>
      </c>
      <c r="J16">
        <v>0</v>
      </c>
      <c r="K16">
        <v>158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350</v>
      </c>
      <c r="W16">
        <v>350</v>
      </c>
      <c r="X16" t="s">
        <v>913</v>
      </c>
      <c r="Y16">
        <v>0</v>
      </c>
      <c r="Z16">
        <v>0</v>
      </c>
      <c r="AA16" s="3">
        <v>44881.982818668999</v>
      </c>
      <c r="AB16" t="s">
        <v>4</v>
      </c>
      <c r="AC16" s="3">
        <v>44882.4016946759</v>
      </c>
      <c r="AD16" t="s">
        <v>4</v>
      </c>
      <c r="AE16">
        <v>170</v>
      </c>
      <c r="AF16">
        <v>10</v>
      </c>
      <c r="AG16">
        <v>1</v>
      </c>
      <c r="AH16">
        <v>0</v>
      </c>
      <c r="AI16">
        <v>37860</v>
      </c>
      <c r="AJ16">
        <v>4385</v>
      </c>
    </row>
    <row r="17" spans="1:36" x14ac:dyDescent="0.3">
      <c r="A17">
        <v>93039</v>
      </c>
      <c r="B17">
        <v>1</v>
      </c>
      <c r="C17">
        <v>23</v>
      </c>
      <c r="D17" s="1">
        <v>44881</v>
      </c>
      <c r="E17">
        <v>24</v>
      </c>
      <c r="F17">
        <v>443</v>
      </c>
      <c r="G17">
        <v>0</v>
      </c>
      <c r="H17">
        <v>443</v>
      </c>
      <c r="I17">
        <v>156</v>
      </c>
      <c r="J17">
        <v>0</v>
      </c>
      <c r="K17">
        <v>156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325</v>
      </c>
      <c r="W17">
        <v>325</v>
      </c>
      <c r="X17" t="s">
        <v>913</v>
      </c>
      <c r="Y17">
        <v>0</v>
      </c>
      <c r="Z17">
        <v>7.57</v>
      </c>
      <c r="AA17" s="3">
        <v>44882.005606330997</v>
      </c>
      <c r="AB17" t="s">
        <v>4</v>
      </c>
      <c r="AC17" s="3">
        <v>44882.401997372697</v>
      </c>
      <c r="AD17" t="s">
        <v>4</v>
      </c>
      <c r="AE17">
        <v>153</v>
      </c>
      <c r="AF17">
        <v>0</v>
      </c>
      <c r="AG17">
        <v>0</v>
      </c>
      <c r="AH17">
        <v>0</v>
      </c>
      <c r="AI17">
        <v>33660</v>
      </c>
      <c r="AJ17">
        <v>4771</v>
      </c>
    </row>
    <row r="18" spans="1:36" x14ac:dyDescent="0.3">
      <c r="A18">
        <v>93042</v>
      </c>
      <c r="B18">
        <v>1</v>
      </c>
      <c r="C18">
        <v>23</v>
      </c>
      <c r="D18" s="1">
        <v>44881</v>
      </c>
      <c r="E18">
        <v>1</v>
      </c>
      <c r="F18">
        <v>431</v>
      </c>
      <c r="G18">
        <v>0</v>
      </c>
      <c r="H18">
        <v>431</v>
      </c>
      <c r="I18">
        <v>153</v>
      </c>
      <c r="J18">
        <v>0</v>
      </c>
      <c r="K18">
        <v>153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W18">
        <v>100</v>
      </c>
      <c r="X18" t="s">
        <v>913</v>
      </c>
      <c r="Y18">
        <v>0</v>
      </c>
      <c r="Z18">
        <v>0</v>
      </c>
      <c r="AA18" s="3">
        <v>44882.049286111098</v>
      </c>
      <c r="AB18" t="s">
        <v>4</v>
      </c>
      <c r="AC18" s="3">
        <v>44882.402249849503</v>
      </c>
      <c r="AD18" t="s">
        <v>4</v>
      </c>
      <c r="AE18">
        <v>136</v>
      </c>
      <c r="AF18">
        <v>0</v>
      </c>
      <c r="AG18">
        <v>0</v>
      </c>
      <c r="AH18">
        <v>0</v>
      </c>
      <c r="AI18">
        <v>29920</v>
      </c>
      <c r="AJ18">
        <v>4034</v>
      </c>
    </row>
    <row r="19" spans="1:36" x14ac:dyDescent="0.3">
      <c r="A19">
        <v>93046</v>
      </c>
      <c r="B19">
        <v>1</v>
      </c>
      <c r="C19">
        <v>23</v>
      </c>
      <c r="D19" s="1">
        <v>44881</v>
      </c>
      <c r="E19">
        <v>2</v>
      </c>
      <c r="F19">
        <v>450</v>
      </c>
      <c r="G19">
        <v>0</v>
      </c>
      <c r="H19">
        <v>450</v>
      </c>
      <c r="I19">
        <v>150</v>
      </c>
      <c r="J19">
        <v>0</v>
      </c>
      <c r="K19">
        <v>150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350</v>
      </c>
      <c r="W19">
        <v>350</v>
      </c>
      <c r="X19" t="s">
        <v>913</v>
      </c>
      <c r="Y19">
        <v>0</v>
      </c>
      <c r="Z19">
        <v>7.38</v>
      </c>
      <c r="AA19" s="3">
        <v>44882.089200115697</v>
      </c>
      <c r="AB19" t="s">
        <v>4</v>
      </c>
      <c r="AC19" s="3">
        <v>44882.402417592602</v>
      </c>
      <c r="AD19" t="s">
        <v>4</v>
      </c>
      <c r="AE19">
        <v>117</v>
      </c>
      <c r="AF19">
        <v>1</v>
      </c>
      <c r="AG19">
        <v>0</v>
      </c>
      <c r="AH19">
        <v>7</v>
      </c>
      <c r="AI19">
        <v>25920</v>
      </c>
      <c r="AJ19">
        <v>4835</v>
      </c>
    </row>
    <row r="20" spans="1:36" x14ac:dyDescent="0.3">
      <c r="A20">
        <v>93051</v>
      </c>
      <c r="B20">
        <v>1</v>
      </c>
      <c r="C20">
        <v>23</v>
      </c>
      <c r="D20" s="1">
        <v>44881</v>
      </c>
      <c r="E20">
        <v>3</v>
      </c>
      <c r="F20">
        <v>450</v>
      </c>
      <c r="G20">
        <v>0</v>
      </c>
      <c r="H20">
        <v>450</v>
      </c>
      <c r="I20">
        <v>155</v>
      </c>
      <c r="J20">
        <v>0</v>
      </c>
      <c r="K20">
        <v>155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500</v>
      </c>
      <c r="W20">
        <v>500</v>
      </c>
      <c r="X20" t="s">
        <v>913</v>
      </c>
      <c r="Y20">
        <v>0</v>
      </c>
      <c r="Z20">
        <v>7.27</v>
      </c>
      <c r="AA20" s="3">
        <v>44882.128349687497</v>
      </c>
      <c r="AB20" t="s">
        <v>4</v>
      </c>
      <c r="AC20" s="3">
        <v>44882.403286840301</v>
      </c>
      <c r="AD20" t="s">
        <v>4</v>
      </c>
      <c r="AE20">
        <v>102</v>
      </c>
      <c r="AF20">
        <v>0</v>
      </c>
      <c r="AG20">
        <v>5</v>
      </c>
      <c r="AH20">
        <v>11</v>
      </c>
      <c r="AI20">
        <v>22960</v>
      </c>
      <c r="AJ20">
        <v>4633</v>
      </c>
    </row>
    <row r="21" spans="1:36" x14ac:dyDescent="0.3">
      <c r="A21">
        <v>93055</v>
      </c>
      <c r="B21">
        <v>1</v>
      </c>
      <c r="C21">
        <v>23</v>
      </c>
      <c r="D21" s="1">
        <v>44881</v>
      </c>
      <c r="E21">
        <v>4</v>
      </c>
      <c r="F21">
        <v>450</v>
      </c>
      <c r="G21">
        <v>0</v>
      </c>
      <c r="H21">
        <v>450</v>
      </c>
      <c r="I21">
        <v>164</v>
      </c>
      <c r="J21">
        <v>0</v>
      </c>
      <c r="K21">
        <v>164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450</v>
      </c>
      <c r="W21">
        <v>450</v>
      </c>
      <c r="X21" t="s">
        <v>913</v>
      </c>
      <c r="Y21">
        <v>0</v>
      </c>
      <c r="Z21">
        <v>0</v>
      </c>
      <c r="AA21" s="3">
        <v>44882.171686689799</v>
      </c>
      <c r="AB21" t="s">
        <v>4</v>
      </c>
      <c r="AC21" s="3">
        <v>44882.403477233798</v>
      </c>
      <c r="AD21" t="s">
        <v>4</v>
      </c>
      <c r="AE21">
        <v>86</v>
      </c>
      <c r="AF21">
        <v>6</v>
      </c>
      <c r="AG21">
        <v>2</v>
      </c>
      <c r="AH21">
        <v>22</v>
      </c>
      <c r="AI21">
        <v>19720</v>
      </c>
      <c r="AJ21">
        <v>4953</v>
      </c>
    </row>
    <row r="22" spans="1:36" x14ac:dyDescent="0.3">
      <c r="A22">
        <v>93059</v>
      </c>
      <c r="B22">
        <v>1</v>
      </c>
      <c r="C22">
        <v>23</v>
      </c>
      <c r="D22" s="1">
        <v>44881</v>
      </c>
      <c r="E22">
        <v>5</v>
      </c>
      <c r="F22">
        <v>451</v>
      </c>
      <c r="G22">
        <v>0</v>
      </c>
      <c r="H22">
        <v>451</v>
      </c>
      <c r="I22">
        <v>152</v>
      </c>
      <c r="J22">
        <v>0</v>
      </c>
      <c r="K22">
        <v>152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400</v>
      </c>
      <c r="W22">
        <v>400</v>
      </c>
      <c r="X22" t="s">
        <v>913</v>
      </c>
      <c r="Y22">
        <v>0</v>
      </c>
      <c r="Z22">
        <v>0</v>
      </c>
      <c r="AA22" s="3">
        <v>44882.216368171299</v>
      </c>
      <c r="AB22" t="s">
        <v>4</v>
      </c>
      <c r="AC22" s="3">
        <v>44882.405596840297</v>
      </c>
      <c r="AD22" t="s">
        <v>4</v>
      </c>
      <c r="AE22">
        <v>73</v>
      </c>
      <c r="AF22">
        <v>8</v>
      </c>
      <c r="AG22">
        <v>1</v>
      </c>
      <c r="AH22">
        <v>26</v>
      </c>
      <c r="AI22">
        <v>16960</v>
      </c>
      <c r="AJ22">
        <v>4465</v>
      </c>
    </row>
    <row r="23" spans="1:36" x14ac:dyDescent="0.3">
      <c r="A23">
        <v>93063</v>
      </c>
      <c r="B23">
        <v>1</v>
      </c>
      <c r="C23">
        <v>23</v>
      </c>
      <c r="D23" s="1">
        <v>44881</v>
      </c>
      <c r="E23">
        <v>6</v>
      </c>
      <c r="F23">
        <v>455</v>
      </c>
      <c r="G23">
        <v>0</v>
      </c>
      <c r="H23">
        <v>455</v>
      </c>
      <c r="I23">
        <v>156</v>
      </c>
      <c r="J23">
        <v>0</v>
      </c>
      <c r="K23">
        <v>156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450</v>
      </c>
      <c r="W23">
        <v>450</v>
      </c>
      <c r="X23" t="s">
        <v>913</v>
      </c>
      <c r="Y23">
        <v>0</v>
      </c>
      <c r="Z23">
        <v>0</v>
      </c>
      <c r="AA23" s="3">
        <v>44882.255295138901</v>
      </c>
      <c r="AB23" t="s">
        <v>4</v>
      </c>
      <c r="AC23" s="3">
        <v>44882.403927430598</v>
      </c>
      <c r="AD23" t="s">
        <v>4</v>
      </c>
      <c r="AE23">
        <v>61</v>
      </c>
      <c r="AF23">
        <v>18</v>
      </c>
      <c r="AG23">
        <v>3</v>
      </c>
      <c r="AH23">
        <v>14</v>
      </c>
      <c r="AI23">
        <v>14600</v>
      </c>
      <c r="AJ23">
        <v>4229</v>
      </c>
    </row>
    <row r="24" spans="1:36" x14ac:dyDescent="0.3">
      <c r="A24">
        <v>93066</v>
      </c>
      <c r="B24">
        <v>1</v>
      </c>
      <c r="C24">
        <v>23</v>
      </c>
      <c r="D24" s="1">
        <v>44881</v>
      </c>
      <c r="E24">
        <v>7</v>
      </c>
      <c r="F24">
        <v>453</v>
      </c>
      <c r="G24">
        <v>0</v>
      </c>
      <c r="H24">
        <v>453</v>
      </c>
      <c r="I24">
        <v>155</v>
      </c>
      <c r="J24">
        <v>0</v>
      </c>
      <c r="K24">
        <v>155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450</v>
      </c>
      <c r="W24">
        <v>450</v>
      </c>
      <c r="X24" t="s">
        <v>913</v>
      </c>
      <c r="Y24">
        <v>0</v>
      </c>
      <c r="Z24">
        <v>7.3</v>
      </c>
      <c r="AA24" s="3">
        <v>44882.297564502303</v>
      </c>
      <c r="AB24" t="s">
        <v>4</v>
      </c>
      <c r="AC24" s="3">
        <v>44882.4040916667</v>
      </c>
      <c r="AD24" t="s">
        <v>4</v>
      </c>
      <c r="AE24">
        <v>48</v>
      </c>
      <c r="AF24">
        <v>19</v>
      </c>
      <c r="AG24">
        <v>3</v>
      </c>
      <c r="AH24">
        <v>17</v>
      </c>
      <c r="AI24">
        <v>11840</v>
      </c>
      <c r="AJ24">
        <v>4851</v>
      </c>
    </row>
    <row r="25" spans="1:36" x14ac:dyDescent="0.3">
      <c r="A25">
        <v>93072</v>
      </c>
      <c r="B25">
        <v>1</v>
      </c>
      <c r="C25">
        <v>23</v>
      </c>
      <c r="D25" s="1">
        <v>44881</v>
      </c>
      <c r="E25">
        <v>8</v>
      </c>
      <c r="F25">
        <v>453</v>
      </c>
      <c r="G25">
        <v>0</v>
      </c>
      <c r="H25">
        <v>453</v>
      </c>
      <c r="I25">
        <v>155</v>
      </c>
      <c r="J25">
        <v>0</v>
      </c>
      <c r="K25">
        <v>155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450</v>
      </c>
      <c r="W25">
        <v>450</v>
      </c>
      <c r="X25" t="s">
        <v>913</v>
      </c>
      <c r="Y25">
        <v>0</v>
      </c>
      <c r="Z25">
        <v>0</v>
      </c>
      <c r="AA25" s="3">
        <v>44882.3389310532</v>
      </c>
      <c r="AB25" t="s">
        <v>4</v>
      </c>
      <c r="AC25" s="3">
        <v>44882.404267708298</v>
      </c>
      <c r="AD25" t="s">
        <v>4</v>
      </c>
      <c r="AE25">
        <v>38</v>
      </c>
      <c r="AF25">
        <v>19</v>
      </c>
      <c r="AG25">
        <v>5</v>
      </c>
      <c r="AH25">
        <v>17</v>
      </c>
      <c r="AI25">
        <v>9760</v>
      </c>
      <c r="AJ25">
        <v>4696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</vt:lpstr>
      <vt:lpstr>curr</vt:lpstr>
      <vt:lpstr>prv</vt:lpstr>
      <vt:lpstr>stpg</vt:lpstr>
      <vt:lpstr>crop</vt:lpstr>
      <vt:lpstr>hrly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Bhushan</dc:creator>
  <cp:lastModifiedBy>Ravi Bhushan</cp:lastModifiedBy>
  <dcterms:created xsi:type="dcterms:W3CDTF">2022-11-17T17:06:36Z</dcterms:created>
  <dcterms:modified xsi:type="dcterms:W3CDTF">2022-11-17T17:37:53Z</dcterms:modified>
</cp:coreProperties>
</file>