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1"/>
</calcChain>
</file>

<file path=xl/sharedStrings.xml><?xml version="1.0" encoding="utf-8"?>
<sst xmlns="http://schemas.openxmlformats.org/spreadsheetml/2006/main" count="76" uniqueCount="74">
  <si>
    <t>_col1=sloantype</t>
  </si>
  <si>
    <t>_col2=sloancompactcode  format=$60. informat=$60.  label="贷款合同号码",*/</t>
  </si>
  <si>
    <t>_col3=saccount format=$40. informat=$40. label="业务号",*/</t>
  </si>
  <si>
    <t>_col4=sareacode format=$6. informat=$6. label="发生地点",*/</t>
  </si>
  <si>
    <t>_col5=ddateopened format=$8. informat=$8. label="开户日期",*/</t>
  </si>
  <si>
    <t>_col6=ddateclosed format=$8. informat=$8. label="到期日期",*/</t>
  </si>
  <si>
    <t>_col7=scurrency format=$3. informat=$3. label="币种",*/</t>
  </si>
  <si>
    <t>_col11=iguaranteeway format=$1. informat=$1. label="担保方式",*/</t>
  </si>
  <si>
    <t>_col12=stermsfreq format=$2. informat=$2. label="还款频率",*/</t>
  </si>
  <si>
    <t>_col13=imonthduration format=$3. informat=$3. label="还款月数",*/</t>
  </si>
  <si>
    <t>_col14=imonthunpaid format=$3. informat=$3. label="剩余还款月数",*/</t>
  </si>
  <si>
    <t>_col15=streatypaydue format=$3. informat=$3. label="协定还款期数",*/</t>
  </si>
  <si>
    <t>_col17=dbillingdate format=$8. informat=$8. label="结算/应还款日期",*/</t>
  </si>
  <si>
    <t>_col18=drecentpaydate format=$8. informat=$8. label="最近一次实际还款日期",*/</t>
  </si>
  <si>
    <t>_col22=icurtermspastdue format=$2. informat=$2. label="当前逾期期数",*/</t>
  </si>
  <si>
    <t>_col28=itermspastdue format=$3. informat=$3. label="累计逾期期数",*/</t>
  </si>
  <si>
    <t>_col29=imaxtermspastdue format=$2. informat=$2. label="最高逾期期数",*/</t>
  </si>
  <si>
    <t>_col30=iclass5stat format=$1. informat=$1. label="五级分类状态",*/</t>
  </si>
  <si>
    <t>_col31=iaccountstat format=$1. informat=$1. label="账户状态",*/</t>
  </si>
  <si>
    <t>_col32=Spaystat24month format=$24. informat=$24. label="24月（贷款）还款状态",*/</t>
  </si>
  <si>
    <t>_col33=iinfoindicator format=$1. informat=$1.  label="账户拥有者信息提示",*/</t>
  </si>
  <si>
    <t>_col34=sname format=$30. informat=$30. label="姓名",*/</t>
  </si>
  <si>
    <t>_col35=scerttype  format=$1. informat=$1. label="证件类型",*/</t>
  </si>
  <si>
    <t>_col36=scertno</t>
  </si>
  <si>
    <t>_col8=icreditlimit format=best12. informat=best12. label="授信额度",*/</t>
  </si>
  <si>
    <t>_col9=ishareaccount format=best12. informat=best12. label="共享授信额度",*/</t>
  </si>
  <si>
    <t>_col10=imaxdebt format=best12. informat=best12. label="最大负债额",*/</t>
  </si>
  <si>
    <t>_col16=streatypayamount format=best12. informat=best12. label="协定期还款额",*/</t>
  </si>
  <si>
    <t>_col19=ischeduledamount format=best12. informat=best12. label="本月应还款金额",*/</t>
  </si>
  <si>
    <t>_col20=iactualpayamount format=best12. informat=best12. label="本月实际还款金额",*/</t>
  </si>
  <si>
    <t>_col21=ibalance format=best12. informat=best12. label="余额",*/</t>
  </si>
  <si>
    <t>_col23=iamountpastdue format=best12. informat=best12. label="当前逾期总额",*/</t>
  </si>
  <si>
    <t>_col24=Iamountpastdue30 format=best12. informat=best12. label="逾期31-60天未归还贷款本金",*/</t>
  </si>
  <si>
    <t>_col25=Iamountpastdue60 format=best12. informat=best12. label="逾期61-90天未归还贷款本金",*/</t>
  </si>
  <si>
    <t>_col26=Iamountpastdue90 format=best12. informat=best12. label="逾期90-180天未归还贷款本金",*/</t>
  </si>
  <si>
    <t>_col27=Iamountpastdue180 format=best12. informat=best12. label="逾期180天以上未归还贷款本金",*/</t>
  </si>
  <si>
    <t>_col0=sorgcode  format=$14. informat=$14. label="P2P机构代码",*/</t>
    <phoneticPr fontId="1" type="noConversion"/>
  </si>
  <si>
    <t xml:space="preserve">col0=sorgcode </t>
  </si>
  <si>
    <t>col1=sloantype</t>
  </si>
  <si>
    <t xml:space="preserve">col2=sloancompactcode </t>
  </si>
  <si>
    <t xml:space="preserve">col3=saccount </t>
  </si>
  <si>
    <t xml:space="preserve">col4=sareacode </t>
  </si>
  <si>
    <t xml:space="preserve">col5=ddateopened </t>
  </si>
  <si>
    <t xml:space="preserve">col6=ddateclosed </t>
  </si>
  <si>
    <t xml:space="preserve">col7=scurrency </t>
  </si>
  <si>
    <t xml:space="preserve">col8=icreditlimit </t>
  </si>
  <si>
    <t xml:space="preserve">col9=ishareaccount </t>
  </si>
  <si>
    <t xml:space="preserve">col10=imaxdebt </t>
  </si>
  <si>
    <t xml:space="preserve">col11=iguaranteeway </t>
  </si>
  <si>
    <t xml:space="preserve">col12=stermsfreq </t>
  </si>
  <si>
    <t xml:space="preserve">col13=imonthduration </t>
  </si>
  <si>
    <t xml:space="preserve">col14=imonthunpaid </t>
  </si>
  <si>
    <t xml:space="preserve">col15=streatypaydue </t>
  </si>
  <si>
    <t xml:space="preserve">col16=streatypayamount </t>
  </si>
  <si>
    <t xml:space="preserve">col17=dbillingdate </t>
  </si>
  <si>
    <t xml:space="preserve">col18=drecentpaydate </t>
  </si>
  <si>
    <t xml:space="preserve">col19=ischeduledamount </t>
  </si>
  <si>
    <t xml:space="preserve">col20=iactualpayamount </t>
  </si>
  <si>
    <t xml:space="preserve">col21=ibalance </t>
  </si>
  <si>
    <t xml:space="preserve">col22=icurtermspastdue </t>
  </si>
  <si>
    <t xml:space="preserve">col23=iamountpastdue </t>
  </si>
  <si>
    <t xml:space="preserve">col24=Iamountpastdue30 </t>
  </si>
  <si>
    <t xml:space="preserve">col25=Iamountpastdue60 </t>
  </si>
  <si>
    <t xml:space="preserve">col26=Iamountpastdue90 </t>
  </si>
  <si>
    <t xml:space="preserve">col27=Iamountpastdue180 </t>
  </si>
  <si>
    <t xml:space="preserve">col28=itermspastdue </t>
  </si>
  <si>
    <t xml:space="preserve">col29=imaxtermspastdue </t>
  </si>
  <si>
    <t xml:space="preserve">col30=iclass5stat </t>
  </si>
  <si>
    <t xml:space="preserve">col31=iaccountstat </t>
  </si>
  <si>
    <t xml:space="preserve">col32=Spaystat24month </t>
  </si>
  <si>
    <t xml:space="preserve">col33=iinfoindicator </t>
  </si>
  <si>
    <t xml:space="preserve">col34=sname </t>
  </si>
  <si>
    <t xml:space="preserve">col35=scerttype </t>
  </si>
  <si>
    <t>col36=scertno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</si>
</sst>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C37" sqref="C1:C37"/>
    </sheetView>
  </sheetViews>
  <sheetFormatPr defaultRowHeight="13.5"/>
  <cols>
    <col min="1" max="1" width="19.125" customWidth="1"/>
  </cols>
  <sheetData>
    <row r="1" spans="1:3">
      <c r="A1" t="s">
        <v>36</v>
      </c>
      <c r="B1" t="str">
        <f>MID(A1,1,FIND(" ",A1))</f>
        <v xml:space="preserve">_col0=sorgcode </v>
      </c>
      <c r="C1" t="s">
        <v>37</v>
      </c>
    </row>
    <row r="2" spans="1:3">
      <c r="A2" t="s">
        <v>0</v>
      </c>
      <c r="B2" t="s">
        <v>0</v>
      </c>
      <c r="C2" t="s">
        <v>38</v>
      </c>
    </row>
    <row r="3" spans="1:3">
      <c r="A3" t="s">
        <v>1</v>
      </c>
      <c r="B3" t="str">
        <f t="shared" ref="B2:B37" si="0">MID(A3,1,FIND(" ",A3))</f>
        <v xml:space="preserve">_col2=sloancompactcode </v>
      </c>
      <c r="C3" t="s">
        <v>39</v>
      </c>
    </row>
    <row r="4" spans="1:3">
      <c r="A4" t="s">
        <v>2</v>
      </c>
      <c r="B4" t="str">
        <f t="shared" si="0"/>
        <v xml:space="preserve">_col3=saccount </v>
      </c>
      <c r="C4" t="s">
        <v>40</v>
      </c>
    </row>
    <row r="5" spans="1:3">
      <c r="A5" t="s">
        <v>3</v>
      </c>
      <c r="B5" t="str">
        <f t="shared" si="0"/>
        <v xml:space="preserve">_col4=sareacode </v>
      </c>
      <c r="C5" t="s">
        <v>41</v>
      </c>
    </row>
    <row r="6" spans="1:3">
      <c r="A6" t="s">
        <v>4</v>
      </c>
      <c r="B6" t="str">
        <f t="shared" si="0"/>
        <v xml:space="preserve">_col5=ddateopened </v>
      </c>
      <c r="C6" t="s">
        <v>42</v>
      </c>
    </row>
    <row r="7" spans="1:3">
      <c r="A7" t="s">
        <v>5</v>
      </c>
      <c r="B7" t="str">
        <f t="shared" si="0"/>
        <v xml:space="preserve">_col6=ddateclosed </v>
      </c>
      <c r="C7" t="s">
        <v>43</v>
      </c>
    </row>
    <row r="8" spans="1:3">
      <c r="A8" t="s">
        <v>6</v>
      </c>
      <c r="B8" t="str">
        <f t="shared" si="0"/>
        <v xml:space="preserve">_col7=scurrency </v>
      </c>
      <c r="C8" t="s">
        <v>44</v>
      </c>
    </row>
    <row r="9" spans="1:3">
      <c r="A9" t="s">
        <v>24</v>
      </c>
      <c r="B9" t="str">
        <f t="shared" si="0"/>
        <v xml:space="preserve">_col8=icreditlimit </v>
      </c>
      <c r="C9" t="s">
        <v>45</v>
      </c>
    </row>
    <row r="10" spans="1:3">
      <c r="A10" t="s">
        <v>25</v>
      </c>
      <c r="B10" t="str">
        <f t="shared" si="0"/>
        <v xml:space="preserve">_col9=ishareaccount </v>
      </c>
      <c r="C10" t="s">
        <v>46</v>
      </c>
    </row>
    <row r="11" spans="1:3">
      <c r="A11" t="s">
        <v>26</v>
      </c>
      <c r="B11" t="str">
        <f t="shared" si="0"/>
        <v xml:space="preserve">_col10=imaxdebt </v>
      </c>
      <c r="C11" t="s">
        <v>47</v>
      </c>
    </row>
    <row r="12" spans="1:3">
      <c r="A12" t="s">
        <v>7</v>
      </c>
      <c r="B12" t="str">
        <f t="shared" si="0"/>
        <v xml:space="preserve">_col11=iguaranteeway </v>
      </c>
      <c r="C12" t="s">
        <v>48</v>
      </c>
    </row>
    <row r="13" spans="1:3">
      <c r="A13" t="s">
        <v>8</v>
      </c>
      <c r="B13" t="str">
        <f t="shared" si="0"/>
        <v xml:space="preserve">_col12=stermsfreq </v>
      </c>
      <c r="C13" t="s">
        <v>49</v>
      </c>
    </row>
    <row r="14" spans="1:3">
      <c r="A14" t="s">
        <v>9</v>
      </c>
      <c r="B14" t="str">
        <f t="shared" si="0"/>
        <v xml:space="preserve">_col13=imonthduration </v>
      </c>
      <c r="C14" t="s">
        <v>50</v>
      </c>
    </row>
    <row r="15" spans="1:3">
      <c r="A15" t="s">
        <v>10</v>
      </c>
      <c r="B15" t="str">
        <f t="shared" si="0"/>
        <v xml:space="preserve">_col14=imonthunpaid </v>
      </c>
      <c r="C15" t="s">
        <v>51</v>
      </c>
    </row>
    <row r="16" spans="1:3">
      <c r="A16" t="s">
        <v>11</v>
      </c>
      <c r="B16" t="str">
        <f t="shared" si="0"/>
        <v xml:space="preserve">_col15=streatypaydue </v>
      </c>
      <c r="C16" t="s">
        <v>52</v>
      </c>
    </row>
    <row r="17" spans="1:3">
      <c r="A17" t="s">
        <v>27</v>
      </c>
      <c r="B17" t="str">
        <f t="shared" si="0"/>
        <v xml:space="preserve">_col16=streatypayamount </v>
      </c>
      <c r="C17" t="s">
        <v>53</v>
      </c>
    </row>
    <row r="18" spans="1:3">
      <c r="A18" t="s">
        <v>12</v>
      </c>
      <c r="B18" t="str">
        <f t="shared" si="0"/>
        <v xml:space="preserve">_col17=dbillingdate </v>
      </c>
      <c r="C18" t="s">
        <v>54</v>
      </c>
    </row>
    <row r="19" spans="1:3">
      <c r="A19" t="s">
        <v>13</v>
      </c>
      <c r="B19" t="str">
        <f t="shared" si="0"/>
        <v xml:space="preserve">_col18=drecentpaydate </v>
      </c>
      <c r="C19" t="s">
        <v>55</v>
      </c>
    </row>
    <row r="20" spans="1:3">
      <c r="A20" t="s">
        <v>28</v>
      </c>
      <c r="B20" t="str">
        <f t="shared" si="0"/>
        <v xml:space="preserve">_col19=ischeduledamount </v>
      </c>
      <c r="C20" t="s">
        <v>56</v>
      </c>
    </row>
    <row r="21" spans="1:3">
      <c r="A21" t="s">
        <v>29</v>
      </c>
      <c r="B21" t="str">
        <f t="shared" si="0"/>
        <v xml:space="preserve">_col20=iactualpayamount </v>
      </c>
      <c r="C21" t="s">
        <v>57</v>
      </c>
    </row>
    <row r="22" spans="1:3">
      <c r="A22" t="s">
        <v>30</v>
      </c>
      <c r="B22" t="str">
        <f t="shared" si="0"/>
        <v xml:space="preserve">_col21=ibalance </v>
      </c>
      <c r="C22" t="s">
        <v>58</v>
      </c>
    </row>
    <row r="23" spans="1:3">
      <c r="A23" t="s">
        <v>14</v>
      </c>
      <c r="B23" t="str">
        <f t="shared" si="0"/>
        <v xml:space="preserve">_col22=icurtermspastdue </v>
      </c>
      <c r="C23" t="s">
        <v>59</v>
      </c>
    </row>
    <row r="24" spans="1:3">
      <c r="A24" t="s">
        <v>31</v>
      </c>
      <c r="B24" t="str">
        <f t="shared" si="0"/>
        <v xml:space="preserve">_col23=iamountpastdue </v>
      </c>
      <c r="C24" t="s">
        <v>60</v>
      </c>
    </row>
    <row r="25" spans="1:3">
      <c r="A25" t="s">
        <v>32</v>
      </c>
      <c r="B25" t="str">
        <f t="shared" si="0"/>
        <v xml:space="preserve">_col24=Iamountpastdue30 </v>
      </c>
      <c r="C25" t="s">
        <v>61</v>
      </c>
    </row>
    <row r="26" spans="1:3">
      <c r="A26" t="s">
        <v>33</v>
      </c>
      <c r="B26" t="str">
        <f t="shared" si="0"/>
        <v xml:space="preserve">_col25=Iamountpastdue60 </v>
      </c>
      <c r="C26" t="s">
        <v>62</v>
      </c>
    </row>
    <row r="27" spans="1:3">
      <c r="A27" t="s">
        <v>34</v>
      </c>
      <c r="B27" t="str">
        <f t="shared" si="0"/>
        <v xml:space="preserve">_col26=Iamountpastdue90 </v>
      </c>
      <c r="C27" t="s">
        <v>63</v>
      </c>
    </row>
    <row r="28" spans="1:3">
      <c r="A28" t="s">
        <v>35</v>
      </c>
      <c r="B28" t="str">
        <f t="shared" si="0"/>
        <v xml:space="preserve">_col27=Iamountpastdue180 </v>
      </c>
      <c r="C28" t="s">
        <v>64</v>
      </c>
    </row>
    <row r="29" spans="1:3">
      <c r="A29" t="s">
        <v>15</v>
      </c>
      <c r="B29" t="str">
        <f t="shared" si="0"/>
        <v xml:space="preserve">_col28=itermspastdue </v>
      </c>
      <c r="C29" t="s">
        <v>65</v>
      </c>
    </row>
    <row r="30" spans="1:3">
      <c r="A30" t="s">
        <v>16</v>
      </c>
      <c r="B30" t="str">
        <f t="shared" si="0"/>
        <v xml:space="preserve">_col29=imaxtermspastdue </v>
      </c>
      <c r="C30" t="s">
        <v>66</v>
      </c>
    </row>
    <row r="31" spans="1:3">
      <c r="A31" t="s">
        <v>17</v>
      </c>
      <c r="B31" t="str">
        <f t="shared" si="0"/>
        <v xml:space="preserve">_col30=iclass5stat </v>
      </c>
      <c r="C31" t="s">
        <v>67</v>
      </c>
    </row>
    <row r="32" spans="1:3">
      <c r="A32" t="s">
        <v>18</v>
      </c>
      <c r="B32" t="str">
        <f t="shared" si="0"/>
        <v xml:space="preserve">_col31=iaccountstat </v>
      </c>
      <c r="C32" t="s">
        <v>68</v>
      </c>
    </row>
    <row r="33" spans="1:3">
      <c r="A33" t="s">
        <v>19</v>
      </c>
      <c r="B33" t="str">
        <f t="shared" si="0"/>
        <v xml:space="preserve">_col32=Spaystat24month </v>
      </c>
      <c r="C33" t="s">
        <v>69</v>
      </c>
    </row>
    <row r="34" spans="1:3">
      <c r="A34" t="s">
        <v>20</v>
      </c>
      <c r="B34" t="str">
        <f t="shared" si="0"/>
        <v xml:space="preserve">_col33=iinfoindicator </v>
      </c>
      <c r="C34" t="s">
        <v>70</v>
      </c>
    </row>
    <row r="35" spans="1:3">
      <c r="A35" t="s">
        <v>21</v>
      </c>
      <c r="B35" t="str">
        <f t="shared" si="0"/>
        <v xml:space="preserve">_col34=sname </v>
      </c>
      <c r="C35" t="s">
        <v>71</v>
      </c>
    </row>
    <row r="36" spans="1:3">
      <c r="A36" t="s">
        <v>22</v>
      </c>
      <c r="B36" t="str">
        <f t="shared" si="0"/>
        <v xml:space="preserve">_col35=scerttype </v>
      </c>
      <c r="C36" t="s">
        <v>72</v>
      </c>
    </row>
    <row r="37" spans="1:3">
      <c r="A37" t="s">
        <v>23</v>
      </c>
      <c r="B37" t="s">
        <v>23</v>
      </c>
      <c r="C37" t="s">
        <v>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2015-01-07T01:18:09Z</dcterms:modified>
</cp:coreProperties>
</file>