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workspace\b24market\doc\정산인터페이스관련\"/>
    </mc:Choice>
  </mc:AlternateContent>
  <bookViews>
    <workbookView xWindow="0" yWindow="0" windowWidth="28800" windowHeight="12870"/>
  </bookViews>
  <sheets>
    <sheet name="b24market 정산 Proc 개발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G23" i="2" l="1"/>
</calcChain>
</file>

<file path=xl/sharedStrings.xml><?xml version="1.0" encoding="utf-8"?>
<sst xmlns="http://schemas.openxmlformats.org/spreadsheetml/2006/main" count="101" uniqueCount="71">
  <si>
    <t>담당자</t>
    <phoneticPr fontId="1" type="noConversion"/>
  </si>
  <si>
    <t>구분</t>
    <phoneticPr fontId="6" type="noConversion"/>
  </si>
  <si>
    <t>대분류</t>
  </si>
  <si>
    <t>소분류</t>
    <phoneticPr fontId="5" type="noConversion"/>
  </si>
  <si>
    <t>내용</t>
  </si>
  <si>
    <t>공수(M/D)</t>
    <phoneticPr fontId="6" type="noConversion"/>
  </si>
  <si>
    <t>비고</t>
    <phoneticPr fontId="6" type="noConversion"/>
  </si>
  <si>
    <t>상품리스트</t>
    <phoneticPr fontId="6" type="noConversion"/>
  </si>
  <si>
    <t>M/M 산정</t>
    <phoneticPr fontId="6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</si>
  <si>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</si>
  <si>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</si>
  <si>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</si>
  <si>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일정</t>
    <phoneticPr fontId="1" type="noConversion"/>
  </si>
  <si>
    <t>ALL</t>
    <phoneticPr fontId="1" type="noConversion"/>
  </si>
  <si>
    <t>관리자</t>
    <phoneticPr fontId="5" type="noConversion"/>
  </si>
  <si>
    <t>공급사리스트</t>
    <phoneticPr fontId="6" type="noConversion"/>
  </si>
  <si>
    <t>공급사등록/수정</t>
    <phoneticPr fontId="5" type="noConversion"/>
  </si>
  <si>
    <t>공급사 리스트 페이지</t>
    <phoneticPr fontId="6" type="noConversion"/>
  </si>
  <si>
    <t>공급사 등록/수정</t>
    <phoneticPr fontId="5" type="noConversion"/>
  </si>
  <si>
    <t>상품관리</t>
    <phoneticPr fontId="5" type="noConversion"/>
  </si>
  <si>
    <t>상품등록/수정</t>
    <phoneticPr fontId="5" type="noConversion"/>
  </si>
  <si>
    <t>매입구분, 과세구분, 공급사 등 항목추가</t>
    <phoneticPr fontId="5" type="noConversion"/>
  </si>
  <si>
    <t>매입구분 검색조건 추가, 공급사등 리스트 항목추가</t>
    <phoneticPr fontId="6" type="noConversion"/>
  </si>
  <si>
    <t>재고관리</t>
    <phoneticPr fontId="6" type="noConversion"/>
  </si>
  <si>
    <t>재고조회</t>
    <phoneticPr fontId="6" type="noConversion"/>
  </si>
  <si>
    <t>매입구분 검색조건 추가, 공급사등 리스트 항목추가</t>
    <phoneticPr fontId="6" type="noConversion"/>
  </si>
  <si>
    <t>공급사관리
(신규)</t>
    <phoneticPr fontId="6" type="noConversion"/>
  </si>
  <si>
    <t>정산관리
(신규)</t>
    <phoneticPr fontId="6" type="noConversion"/>
  </si>
  <si>
    <t>매출전송</t>
    <phoneticPr fontId="6" type="noConversion"/>
  </si>
  <si>
    <t>주문내역 기준 매출전송 처리, 매출 원가 계산</t>
    <phoneticPr fontId="1" type="noConversion"/>
  </si>
  <si>
    <t>더존 인터페이스 처리</t>
    <phoneticPr fontId="5" type="noConversion"/>
  </si>
  <si>
    <t>매출전송내역</t>
    <phoneticPr fontId="5" type="noConversion"/>
  </si>
  <si>
    <t>선매입확정</t>
    <phoneticPr fontId="6" type="noConversion"/>
  </si>
  <si>
    <t>위탁매입확정</t>
    <phoneticPr fontId="6" type="noConversion"/>
  </si>
  <si>
    <t>매입전송</t>
    <phoneticPr fontId="5" type="noConversion"/>
  </si>
  <si>
    <t>매입전송내역</t>
    <phoneticPr fontId="5" type="noConversion"/>
  </si>
  <si>
    <t>매출전송내역</t>
    <phoneticPr fontId="1" type="noConversion"/>
  </si>
  <si>
    <t>선매입 및 카드매입 재고입고일 기준으로 조회/확정</t>
    <phoneticPr fontId="1" type="noConversion"/>
  </si>
  <si>
    <t>매출확정된 위탁매입주문 리스트 조회/확정</t>
    <phoneticPr fontId="1" type="noConversion"/>
  </si>
  <si>
    <t>입출고처리 레이어</t>
    <phoneticPr fontId="6" type="noConversion"/>
  </si>
  <si>
    <t>자재입출고 레이어</t>
    <phoneticPr fontId="5" type="noConversion"/>
  </si>
  <si>
    <t>입/출고 Proc 변경 처리</t>
  </si>
  <si>
    <t>입/출고 Proc 변경 처리</t>
    <phoneticPr fontId="1" type="noConversion"/>
  </si>
  <si>
    <t>공급사, 매입단가, 매입금액 항목 추가</t>
    <phoneticPr fontId="5" type="noConversion"/>
  </si>
  <si>
    <t>매입확정된 매입정보 리스트</t>
    <phoneticPr fontId="1" type="noConversion"/>
  </si>
  <si>
    <t>매입 더존 인터페이스</t>
    <phoneticPr fontId="1" type="noConversion"/>
  </si>
  <si>
    <t>매입 트러스빌 인터페이스</t>
    <phoneticPr fontId="1" type="noConversion"/>
  </si>
  <si>
    <t>매입전송 리스트</t>
    <phoneticPr fontId="1" type="noConversion"/>
  </si>
  <si>
    <t>더존, 트러스빌 전송취소 인터페이스</t>
    <phoneticPr fontId="1" type="noConversion"/>
  </si>
  <si>
    <t>테스트</t>
    <phoneticPr fontId="1" type="noConversion"/>
  </si>
  <si>
    <t>강용준 이사님</t>
    <phoneticPr fontId="1" type="noConversion"/>
  </si>
  <si>
    <t>임상건</t>
    <phoneticPr fontId="1" type="noConversion"/>
  </si>
  <si>
    <t>9/27 ~ 9/28, 10/1</t>
    <phoneticPr fontId="1" type="noConversion"/>
  </si>
  <si>
    <t>9/3 ~ 9/3</t>
    <phoneticPr fontId="1" type="noConversion"/>
  </si>
  <si>
    <t>9/4 ~ 9/4</t>
    <phoneticPr fontId="1" type="noConversion"/>
  </si>
  <si>
    <t>9/13 사무실 이사</t>
    <phoneticPr fontId="1" type="noConversion"/>
  </si>
  <si>
    <t>9/17 ~ 9/18</t>
    <phoneticPr fontId="1" type="noConversion"/>
  </si>
  <si>
    <t>9/19 ~ 9/21</t>
    <phoneticPr fontId="1" type="noConversion"/>
  </si>
  <si>
    <t>10/3 개천절 휴무</t>
    <phoneticPr fontId="1" type="noConversion"/>
  </si>
  <si>
    <t>9/5 ~ 9/6</t>
    <phoneticPr fontId="1" type="noConversion"/>
  </si>
  <si>
    <t>9/7 ~ 9/7</t>
    <phoneticPr fontId="1" type="noConversion"/>
  </si>
  <si>
    <t>9/10 ~ 9/11</t>
    <phoneticPr fontId="1" type="noConversion"/>
  </si>
  <si>
    <t>9/4 ~ 9/7</t>
    <phoneticPr fontId="1" type="noConversion"/>
  </si>
  <si>
    <t>9/10 ~ 9/12, 9/14</t>
    <phoneticPr fontId="1" type="noConversion"/>
  </si>
  <si>
    <t>10/2, 10/4 ~ 10/5, 10/8</t>
    <phoneticPr fontId="1" type="noConversion"/>
  </si>
  <si>
    <t>10/10 ~ 10/12</t>
    <phoneticPr fontId="1" type="noConversion"/>
  </si>
  <si>
    <t>10/15 ~ 10/17</t>
    <phoneticPr fontId="1" type="noConversion"/>
  </si>
  <si>
    <t>10/18 ~ 10/18</t>
    <phoneticPr fontId="1" type="noConversion"/>
  </si>
  <si>
    <t>10/19, 10/22 ~ 10/24</t>
    <phoneticPr fontId="1" type="noConversion"/>
  </si>
  <si>
    <t>완료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</si>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</sst>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4" borderId="3" xfId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/>
    </xf>
    <xf numFmtId="0" fontId="7" fillId="3" borderId="4" xfId="1" applyFont="1" applyFill="1" applyBorder="1" applyAlignment="1">
      <alignment horizontal="left" vertical="center"/>
    </xf>
    <xf numFmtId="0" fontId="9" fillId="2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F15" sqref="F15"/>
    </sheetView>
  </sheetViews>
  <sheetFormatPr defaultRowHeight="16.5" x14ac:dyDescent="0.3"/>
  <cols>
    <col min="1" max="1" width="7" bestFit="1" customWidth="1"/>
    <col min="3" max="3" width="12.125" bestFit="1" customWidth="1"/>
    <col min="4" max="4" width="14.375" bestFit="1" customWidth="1"/>
    <col min="5" max="5" width="35.5" bestFit="1" customWidth="1"/>
    <col min="6" max="6" width="23" customWidth="1"/>
    <col min="7" max="7" width="9" style="18"/>
    <col min="8" max="8" width="37" customWidth="1"/>
    <col min="9" max="9" width="14.75" customWidth="1"/>
    <col min="10" max="10" width="13.625" bestFit="1" customWidth="1"/>
  </cols>
  <sheetData>
    <row r="1" spans="1:10" x14ac:dyDescent="0.3">
      <c r="A1" s="1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6" t="s">
        <v>5</v>
      </c>
      <c r="H1" s="9" t="s">
        <v>12</v>
      </c>
      <c r="I1" s="9" t="s">
        <v>6</v>
      </c>
      <c r="J1" s="10" t="s">
        <v>10</v>
      </c>
    </row>
    <row r="2" spans="1:10" x14ac:dyDescent="0.3">
      <c r="A2" s="2">
        <v>1</v>
      </c>
      <c r="B2" s="30" t="s">
        <v>14</v>
      </c>
      <c r="C2" s="36" t="s">
        <v>26</v>
      </c>
      <c r="D2" s="3" t="s">
        <v>15</v>
      </c>
      <c r="E2" s="3" t="s">
        <v>17</v>
      </c>
      <c r="F2" s="23" t="s">
        <v>50</v>
      </c>
      <c r="G2" s="17">
        <v>1</v>
      </c>
      <c r="H2" s="20" t="s">
        <v>53</v>
      </c>
      <c r="I2" s="4"/>
      <c r="J2" s="44" t="s">
        <v>69</v>
      </c>
    </row>
    <row r="3" spans="1:10" x14ac:dyDescent="0.3">
      <c r="A3" s="2">
        <v>2</v>
      </c>
      <c r="B3" s="31"/>
      <c r="C3" s="37"/>
      <c r="D3" s="3" t="s">
        <v>16</v>
      </c>
      <c r="E3" s="3" t="s">
        <v>18</v>
      </c>
      <c r="F3" s="23" t="s">
        <v>50</v>
      </c>
      <c r="G3" s="17">
        <v>1</v>
      </c>
      <c r="H3" s="20" t="s">
        <v>54</v>
      </c>
      <c r="I3" s="4"/>
      <c r="J3" s="44" t="s">
        <v>69</v>
      </c>
    </row>
    <row r="4" spans="1:10" x14ac:dyDescent="0.3">
      <c r="A4" s="2">
        <v>3</v>
      </c>
      <c r="B4" s="31"/>
      <c r="C4" s="28" t="s">
        <v>19</v>
      </c>
      <c r="D4" s="3" t="s">
        <v>7</v>
      </c>
      <c r="E4" s="5" t="s">
        <v>22</v>
      </c>
      <c r="F4" s="23" t="s">
        <v>50</v>
      </c>
      <c r="G4" s="17">
        <v>0.5</v>
      </c>
      <c r="H4" s="20" t="s">
        <v>53</v>
      </c>
      <c r="I4" s="4"/>
      <c r="J4" s="44" t="s">
        <v>69</v>
      </c>
    </row>
    <row r="5" spans="1:10" x14ac:dyDescent="0.3">
      <c r="A5" s="2">
        <v>4</v>
      </c>
      <c r="B5" s="31"/>
      <c r="C5" s="29"/>
      <c r="D5" s="3" t="s">
        <v>20</v>
      </c>
      <c r="E5" s="5" t="s">
        <v>21</v>
      </c>
      <c r="F5" s="23" t="s">
        <v>50</v>
      </c>
      <c r="G5" s="17">
        <v>0.5</v>
      </c>
      <c r="H5" s="20" t="s">
        <v>53</v>
      </c>
      <c r="I5" s="4"/>
      <c r="J5" s="44" t="s">
        <v>69</v>
      </c>
    </row>
    <row r="6" spans="1:10" x14ac:dyDescent="0.3">
      <c r="A6" s="2">
        <v>5</v>
      </c>
      <c r="B6" s="31"/>
      <c r="C6" s="28" t="s">
        <v>23</v>
      </c>
      <c r="D6" s="3" t="s">
        <v>24</v>
      </c>
      <c r="E6" s="6" t="s">
        <v>25</v>
      </c>
      <c r="F6" s="23" t="s">
        <v>50</v>
      </c>
      <c r="G6" s="17">
        <v>0.5</v>
      </c>
      <c r="H6" s="20" t="s">
        <v>54</v>
      </c>
      <c r="I6" s="7"/>
      <c r="J6" s="44" t="s">
        <v>69</v>
      </c>
    </row>
    <row r="7" spans="1:10" x14ac:dyDescent="0.3">
      <c r="A7" s="2">
        <v>6</v>
      </c>
      <c r="B7" s="31"/>
      <c r="C7" s="29"/>
      <c r="D7" s="39" t="s">
        <v>40</v>
      </c>
      <c r="E7" s="6" t="s">
        <v>43</v>
      </c>
      <c r="F7" s="23" t="s">
        <v>50</v>
      </c>
      <c r="G7" s="22">
        <v>0.5</v>
      </c>
      <c r="H7" s="20" t="s">
        <v>54</v>
      </c>
      <c r="I7" s="4"/>
      <c r="J7" s="44" t="s">
        <v>69</v>
      </c>
    </row>
    <row r="8" spans="1:10" x14ac:dyDescent="0.3">
      <c r="A8" s="2">
        <v>7</v>
      </c>
      <c r="B8" s="31"/>
      <c r="C8" s="29"/>
      <c r="D8" s="40"/>
      <c r="E8" s="6" t="s">
        <v>41</v>
      </c>
      <c r="F8" s="23" t="s">
        <v>50</v>
      </c>
      <c r="G8" s="22">
        <v>2</v>
      </c>
      <c r="H8" s="21" t="s">
        <v>59</v>
      </c>
      <c r="I8" s="4"/>
      <c r="J8" s="44" t="s">
        <v>69</v>
      </c>
    </row>
    <row r="9" spans="1:10" x14ac:dyDescent="0.3">
      <c r="A9" s="2">
        <v>8</v>
      </c>
      <c r="B9" s="31"/>
      <c r="C9" s="29"/>
      <c r="D9" s="41" t="s">
        <v>39</v>
      </c>
      <c r="E9" s="6" t="s">
        <v>43</v>
      </c>
      <c r="F9" s="23" t="s">
        <v>50</v>
      </c>
      <c r="G9" s="22">
        <v>0.5</v>
      </c>
      <c r="H9" s="21" t="s">
        <v>60</v>
      </c>
      <c r="I9" s="4"/>
      <c r="J9" s="44" t="s">
        <v>69</v>
      </c>
    </row>
    <row r="10" spans="1:10" x14ac:dyDescent="0.3">
      <c r="A10" s="2">
        <v>9</v>
      </c>
      <c r="B10" s="31"/>
      <c r="C10" s="19"/>
      <c r="D10" s="42"/>
      <c r="E10" s="6" t="s">
        <v>42</v>
      </c>
      <c r="F10" s="23" t="s">
        <v>50</v>
      </c>
      <c r="G10" s="22">
        <v>2</v>
      </c>
      <c r="H10" s="21" t="s">
        <v>61</v>
      </c>
      <c r="I10" s="4"/>
      <c r="J10" s="44" t="s">
        <v>69</v>
      </c>
    </row>
    <row r="11" spans="1:10" ht="16.5" customHeight="1" x14ac:dyDescent="0.3">
      <c r="A11" s="2">
        <v>10</v>
      </c>
      <c r="B11" s="31"/>
      <c r="C11" s="33" t="s">
        <v>27</v>
      </c>
      <c r="D11" s="38" t="s">
        <v>28</v>
      </c>
      <c r="E11" s="5" t="s">
        <v>29</v>
      </c>
      <c r="F11" s="24" t="s">
        <v>51</v>
      </c>
      <c r="G11" s="22">
        <v>4</v>
      </c>
      <c r="H11" s="20" t="s">
        <v>62</v>
      </c>
      <c r="I11" s="4"/>
      <c r="J11" s="44" t="s">
        <v>70</v>
      </c>
    </row>
    <row r="12" spans="1:10" x14ac:dyDescent="0.3">
      <c r="A12" s="2">
        <v>11</v>
      </c>
      <c r="B12" s="31"/>
      <c r="C12" s="33"/>
      <c r="D12" s="38"/>
      <c r="E12" s="5" t="s">
        <v>30</v>
      </c>
      <c r="F12" s="24" t="s">
        <v>51</v>
      </c>
      <c r="G12" s="22">
        <v>4</v>
      </c>
      <c r="H12" s="20" t="s">
        <v>63</v>
      </c>
      <c r="I12" s="4" t="s">
        <v>55</v>
      </c>
      <c r="J12" s="44"/>
    </row>
    <row r="13" spans="1:10" x14ac:dyDescent="0.3">
      <c r="A13" s="2">
        <v>12</v>
      </c>
      <c r="B13" s="31"/>
      <c r="C13" s="33"/>
      <c r="D13" s="3" t="s">
        <v>31</v>
      </c>
      <c r="E13" s="5" t="s">
        <v>36</v>
      </c>
      <c r="F13" s="24" t="s">
        <v>51</v>
      </c>
      <c r="G13" s="22">
        <v>2</v>
      </c>
      <c r="H13" s="20" t="s">
        <v>56</v>
      </c>
      <c r="I13" s="4"/>
      <c r="J13" s="44"/>
    </row>
    <row r="14" spans="1:10" x14ac:dyDescent="0.3">
      <c r="A14" s="2">
        <v>13</v>
      </c>
      <c r="B14" s="31"/>
      <c r="C14" s="33"/>
      <c r="D14" s="3" t="s">
        <v>32</v>
      </c>
      <c r="E14" s="5" t="s">
        <v>37</v>
      </c>
      <c r="F14" s="24" t="s">
        <v>51</v>
      </c>
      <c r="G14" s="22">
        <v>3</v>
      </c>
      <c r="H14" s="20" t="s">
        <v>57</v>
      </c>
      <c r="I14" s="4"/>
      <c r="J14" s="44"/>
    </row>
    <row r="15" spans="1:10" x14ac:dyDescent="0.3">
      <c r="A15" s="2">
        <v>14</v>
      </c>
      <c r="B15" s="31"/>
      <c r="C15" s="33"/>
      <c r="D15" s="8" t="s">
        <v>33</v>
      </c>
      <c r="E15" s="3" t="s">
        <v>38</v>
      </c>
      <c r="F15" s="24" t="s">
        <v>51</v>
      </c>
      <c r="G15" s="22">
        <v>3</v>
      </c>
      <c r="H15" s="20" t="s">
        <v>52</v>
      </c>
      <c r="I15" s="4"/>
      <c r="J15" s="44"/>
    </row>
    <row r="16" spans="1:10" x14ac:dyDescent="0.3">
      <c r="A16" s="2">
        <v>15</v>
      </c>
      <c r="B16" s="31"/>
      <c r="C16" s="33"/>
      <c r="D16" s="38" t="s">
        <v>34</v>
      </c>
      <c r="E16" s="3" t="s">
        <v>44</v>
      </c>
      <c r="F16" s="24" t="s">
        <v>51</v>
      </c>
      <c r="G16" s="22">
        <v>4</v>
      </c>
      <c r="H16" s="20" t="s">
        <v>64</v>
      </c>
      <c r="I16" s="4" t="s">
        <v>58</v>
      </c>
      <c r="J16" s="44"/>
    </row>
    <row r="17" spans="1:10" x14ac:dyDescent="0.3">
      <c r="A17" s="2">
        <v>16</v>
      </c>
      <c r="B17" s="31"/>
      <c r="C17" s="33"/>
      <c r="D17" s="38"/>
      <c r="E17" s="3" t="s">
        <v>45</v>
      </c>
      <c r="F17" s="24" t="s">
        <v>51</v>
      </c>
      <c r="G17" s="22">
        <v>3</v>
      </c>
      <c r="H17" s="20" t="s">
        <v>65</v>
      </c>
      <c r="I17" s="4"/>
      <c r="J17" s="44"/>
    </row>
    <row r="18" spans="1:10" x14ac:dyDescent="0.3">
      <c r="A18" s="2">
        <v>17</v>
      </c>
      <c r="B18" s="31"/>
      <c r="C18" s="33"/>
      <c r="D18" s="38"/>
      <c r="E18" s="3" t="s">
        <v>46</v>
      </c>
      <c r="F18" s="24" t="s">
        <v>51</v>
      </c>
      <c r="G18" s="22">
        <v>3</v>
      </c>
      <c r="H18" s="20" t="s">
        <v>66</v>
      </c>
      <c r="I18" s="4"/>
      <c r="J18" s="44"/>
    </row>
    <row r="19" spans="1:10" x14ac:dyDescent="0.3">
      <c r="A19" s="2">
        <v>18</v>
      </c>
      <c r="B19" s="31"/>
      <c r="C19" s="33"/>
      <c r="D19" s="38" t="s">
        <v>35</v>
      </c>
      <c r="E19" s="3" t="s">
        <v>47</v>
      </c>
      <c r="F19" s="24" t="s">
        <v>51</v>
      </c>
      <c r="G19" s="22">
        <v>1</v>
      </c>
      <c r="H19" s="20" t="s">
        <v>67</v>
      </c>
      <c r="I19" s="4"/>
      <c r="J19" s="44"/>
    </row>
    <row r="20" spans="1:10" x14ac:dyDescent="0.3">
      <c r="A20" s="2">
        <v>19</v>
      </c>
      <c r="B20" s="32"/>
      <c r="C20" s="33"/>
      <c r="D20" s="38"/>
      <c r="E20" s="3" t="s">
        <v>48</v>
      </c>
      <c r="F20" s="24" t="s">
        <v>51</v>
      </c>
      <c r="G20" s="22">
        <v>4</v>
      </c>
      <c r="H20" s="20" t="s">
        <v>68</v>
      </c>
      <c r="I20" s="4"/>
      <c r="J20" s="44"/>
    </row>
    <row r="21" spans="1:10" x14ac:dyDescent="0.3">
      <c r="A21" s="2">
        <v>20</v>
      </c>
      <c r="B21" s="14"/>
      <c r="C21" s="34" t="s">
        <v>49</v>
      </c>
      <c r="D21" s="34"/>
      <c r="E21" s="35"/>
      <c r="F21" s="15" t="s">
        <v>13</v>
      </c>
      <c r="G21" s="17">
        <v>3</v>
      </c>
      <c r="H21" s="20"/>
      <c r="I21" s="4"/>
      <c r="J21" s="44"/>
    </row>
    <row r="22" spans="1:10" x14ac:dyDescent="0.3">
      <c r="A22" s="25" t="s">
        <v>11</v>
      </c>
      <c r="B22" s="26"/>
      <c r="C22" s="26"/>
      <c r="D22" s="26"/>
      <c r="E22" s="27"/>
      <c r="F22" s="13"/>
      <c r="G22" s="16">
        <f>SUM(G2:G21)</f>
        <v>42.5</v>
      </c>
      <c r="H22" s="9"/>
      <c r="I22" s="11"/>
      <c r="J22" s="43"/>
    </row>
    <row r="23" spans="1:10" x14ac:dyDescent="0.3">
      <c r="A23" s="25" t="s">
        <v>8</v>
      </c>
      <c r="B23" s="26"/>
      <c r="C23" s="26"/>
      <c r="D23" s="26"/>
      <c r="E23" s="27"/>
      <c r="F23" s="13"/>
      <c r="G23" s="16">
        <f>ROUND(G22/I23,2)</f>
        <v>2.02</v>
      </c>
      <c r="H23" s="12"/>
      <c r="I23" s="11">
        <v>21</v>
      </c>
      <c r="J23" s="43"/>
    </row>
  </sheetData>
  <mergeCells count="13">
    <mergeCell ref="A22:E22"/>
    <mergeCell ref="A23:E23"/>
    <mergeCell ref="C4:C5"/>
    <mergeCell ref="C6:C9"/>
    <mergeCell ref="B2:B20"/>
    <mergeCell ref="C11:C20"/>
    <mergeCell ref="C21:E21"/>
    <mergeCell ref="C2:C3"/>
    <mergeCell ref="D11:D12"/>
    <mergeCell ref="D7:D8"/>
    <mergeCell ref="D9:D10"/>
    <mergeCell ref="D16:D18"/>
    <mergeCell ref="D19:D20"/>
  </mergeCells>
  <phoneticPr fontId="1" type="noConversion"/>
  <pageMargins left="0.7" right="0.7" top="0.75" bottom="0.75" header="0.3" footer="0.3"/>
  <pageSetup paperSize="9" scale="68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b24market 정산 Proc 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임상건</cp:lastModifiedBy>
  <cp:lastPrinted>2018-09-03T02:07:33Z</cp:lastPrinted>
  <dcterms:created xsi:type="dcterms:W3CDTF">2018-03-08T01:25:49Z</dcterms:created>
  <dcterms:modified xsi:type="dcterms:W3CDTF">2018-10-04T01:32:19Z</dcterms:modified>
</cp:coreProperties>
</file>