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1960" windowHeight="10410"/>
  </bookViews>
  <sheets>
    <sheet name="공수계산" sheetId="3" r:id="rId1"/>
    <sheet name="작업일정(미수정)" sheetId="4" r:id="rId2"/>
  </sheets>
  <definedNames>
    <definedName name="_xlnm._FilterDatabase" localSheetId="0" hidden="1">공수계산!$A$1:$H$2</definedName>
  </definedNames>
  <calcPr calcId="145621"/>
</workbook>
</file>

<file path=xl/calcChain.xml><?xml version="1.0" encoding="utf-8"?>
<calcChain xmlns="http://schemas.openxmlformats.org/spreadsheetml/2006/main">
  <c r="R70" i="3" l="1"/>
  <c r="Q71" i="3" l="1"/>
  <c r="P71" i="3"/>
  <c r="O71" i="3"/>
  <c r="H56" i="3" l="1"/>
  <c r="H22" i="3"/>
  <c r="I56" i="3" l="1"/>
  <c r="R56" i="3"/>
  <c r="I70" i="3"/>
  <c r="I48" i="3"/>
  <c r="I22" i="3"/>
  <c r="H65" i="3" l="1"/>
  <c r="R65" i="3" s="1"/>
  <c r="H46" i="3"/>
  <c r="I46" i="3" s="1"/>
  <c r="H35" i="3"/>
  <c r="I35" i="3" l="1"/>
  <c r="R35" i="3"/>
  <c r="I65" i="3"/>
  <c r="H71" i="3"/>
  <c r="R71" i="3" s="1"/>
  <c r="I71" i="3" l="1"/>
</calcChain>
</file>

<file path=xl/sharedStrings.xml><?xml version="1.0" encoding="utf-8"?>
<sst xmlns="http://schemas.openxmlformats.org/spreadsheetml/2006/main" count="670" uniqueCount="354">
  <si>
    <t>구분</t>
    <phoneticPr fontId="1" type="noConversion"/>
  </si>
  <si>
    <t>서비스</t>
    <phoneticPr fontId="1" type="noConversion"/>
  </si>
  <si>
    <t>기능 및 내용</t>
    <phoneticPr fontId="1" type="noConversion"/>
  </si>
  <si>
    <t>M/D</t>
    <phoneticPr fontId="1" type="noConversion"/>
  </si>
  <si>
    <t>화면명/기능명</t>
    <phoneticPr fontId="1" type="noConversion"/>
  </si>
  <si>
    <t>신규</t>
    <phoneticPr fontId="1" type="noConversion"/>
  </si>
  <si>
    <t>1.물류관리</t>
    <phoneticPr fontId="1" type="noConversion"/>
  </si>
  <si>
    <t>2.여신관리</t>
    <phoneticPr fontId="1" type="noConversion"/>
  </si>
  <si>
    <t>3.주문관리</t>
    <phoneticPr fontId="1" type="noConversion"/>
  </si>
  <si>
    <t>4.이미지관리</t>
    <phoneticPr fontId="1" type="noConversion"/>
  </si>
  <si>
    <t>5.개인동의</t>
    <phoneticPr fontId="1" type="noConversion"/>
  </si>
  <si>
    <t>6.보안강화</t>
    <phoneticPr fontId="1" type="noConversion"/>
  </si>
  <si>
    <t>공급사</t>
    <phoneticPr fontId="1" type="noConversion"/>
  </si>
  <si>
    <t>O</t>
    <phoneticPr fontId="1" type="noConversion"/>
  </si>
  <si>
    <t>1-1.재고관리</t>
    <phoneticPr fontId="1" type="noConversion"/>
  </si>
  <si>
    <t>물류 창고 재고 조회</t>
    <phoneticPr fontId="1" type="noConversion"/>
  </si>
  <si>
    <t>1-2.물류창고 재고 조회</t>
    <phoneticPr fontId="1" type="noConversion"/>
  </si>
  <si>
    <t>1-3.재고불량리스트</t>
    <phoneticPr fontId="1" type="noConversion"/>
  </si>
  <si>
    <t>1-4.원인분석</t>
    <phoneticPr fontId="1" type="noConversion"/>
  </si>
  <si>
    <t>1-5.재고파기</t>
    <phoneticPr fontId="1" type="noConversion"/>
  </si>
  <si>
    <t>1-9.품짊검사 처리</t>
    <phoneticPr fontId="1" type="noConversion"/>
  </si>
  <si>
    <t>1-8.품질검사 조회</t>
    <phoneticPr fontId="1" type="noConversion"/>
  </si>
  <si>
    <t>1-11.수거이력</t>
    <phoneticPr fontId="1" type="noConversion"/>
  </si>
  <si>
    <t>1-12.출고처리리스트</t>
    <phoneticPr fontId="1" type="noConversion"/>
  </si>
  <si>
    <t>1-13.출고처리</t>
    <phoneticPr fontId="1" type="noConversion"/>
  </si>
  <si>
    <t>1-14.반품처리리스트</t>
    <phoneticPr fontId="1" type="noConversion"/>
  </si>
  <si>
    <t>1-15.반품처리</t>
    <phoneticPr fontId="1" type="noConversion"/>
  </si>
  <si>
    <t>운영사(PC)</t>
    <phoneticPr fontId="1" type="noConversion"/>
  </si>
  <si>
    <t>구매사 승인요청</t>
    <phoneticPr fontId="1" type="noConversion"/>
  </si>
  <si>
    <t>2-2.공급사 승인요청</t>
    <phoneticPr fontId="1" type="noConversion"/>
  </si>
  <si>
    <t>2-1.구매사 승인요청</t>
    <phoneticPr fontId="1" type="noConversion"/>
  </si>
  <si>
    <t>공급사 승인요청</t>
    <phoneticPr fontId="1" type="noConversion"/>
  </si>
  <si>
    <t>고객사</t>
    <phoneticPr fontId="1" type="noConversion"/>
  </si>
  <si>
    <t>메인화면</t>
    <phoneticPr fontId="1" type="noConversion"/>
  </si>
  <si>
    <t>구매사 승인 요청 상세 화면 신용정보 내용 추가</t>
    <phoneticPr fontId="1" type="noConversion"/>
  </si>
  <si>
    <t>공급사 승인 요청 상세 화면 신용정보 내용 추가</t>
    <phoneticPr fontId="1" type="noConversion"/>
  </si>
  <si>
    <t>사업장 상태 내용 추가</t>
    <phoneticPr fontId="1" type="noConversion"/>
  </si>
  <si>
    <t>2-4.고객사장바구니</t>
    <phoneticPr fontId="1" type="noConversion"/>
  </si>
  <si>
    <t>2-3.고객사 메인 화면</t>
    <phoneticPr fontId="1" type="noConversion"/>
  </si>
  <si>
    <t>장바구니</t>
    <phoneticPr fontId="1" type="noConversion"/>
  </si>
  <si>
    <t>여신관리 업체의 신용구매한도 및 구매 잔액 표시와 안내 팝업</t>
    <phoneticPr fontId="1" type="noConversion"/>
  </si>
  <si>
    <t>2-5.고객사선입금주문내역</t>
    <phoneticPr fontId="1" type="noConversion"/>
  </si>
  <si>
    <t>선입금주문내역</t>
    <phoneticPr fontId="1" type="noConversion"/>
  </si>
  <si>
    <t>선입금주문내역확인 및 주문 취소</t>
    <phoneticPr fontId="1" type="noConversion"/>
  </si>
  <si>
    <t>2-6.채권여신종합현황</t>
    <phoneticPr fontId="1" type="noConversion"/>
  </si>
  <si>
    <t>채권여신종합현황</t>
    <phoneticPr fontId="1" type="noConversion"/>
  </si>
  <si>
    <t>채권여신종합현황 정보 조회</t>
    <phoneticPr fontId="1" type="noConversion"/>
  </si>
  <si>
    <t>2-7. 재권관리</t>
    <phoneticPr fontId="1" type="noConversion"/>
  </si>
  <si>
    <t>채권관리</t>
    <phoneticPr fontId="1" type="noConversion"/>
  </si>
  <si>
    <t>채권관리 정보에 신용등급관련정보 추가</t>
    <phoneticPr fontId="1" type="noConversion"/>
  </si>
  <si>
    <t>2-8.업체별채권현황</t>
    <phoneticPr fontId="1" type="noConversion"/>
  </si>
  <si>
    <t>업체별채권현황</t>
    <phoneticPr fontId="1" type="noConversion"/>
  </si>
  <si>
    <t>채권관련 정보 조회 및 조치</t>
    <phoneticPr fontId="1" type="noConversion"/>
  </si>
  <si>
    <t>2-9.고객사 정보 조회</t>
    <phoneticPr fontId="1" type="noConversion"/>
  </si>
  <si>
    <t>고객사 정보 조회</t>
    <phoneticPr fontId="1" type="noConversion"/>
  </si>
  <si>
    <t>고객사 정보조회에 신용정보 추가</t>
    <phoneticPr fontId="1" type="noConversion"/>
  </si>
  <si>
    <t>2-10.공급사 정보 조회</t>
    <phoneticPr fontId="1" type="noConversion"/>
  </si>
  <si>
    <t>공급사 정보 조회</t>
    <phoneticPr fontId="1" type="noConversion"/>
  </si>
  <si>
    <t>공급사 정보조회에 신용정보 추가</t>
    <phoneticPr fontId="1" type="noConversion"/>
  </si>
  <si>
    <t>고객사(Index)</t>
    <phoneticPr fontId="1" type="noConversion"/>
  </si>
  <si>
    <t>고객사 등록 요청</t>
    <phoneticPr fontId="1" type="noConversion"/>
  </si>
  <si>
    <t>고객사 등록 요청시 결제조건 삭제</t>
    <phoneticPr fontId="1" type="noConversion"/>
  </si>
  <si>
    <t>2-11.고객사 등록 요청</t>
    <phoneticPr fontId="1" type="noConversion"/>
  </si>
  <si>
    <t>2-12.공급사현황</t>
    <phoneticPr fontId="1" type="noConversion"/>
  </si>
  <si>
    <t>공급사 현황</t>
    <phoneticPr fontId="1" type="noConversion"/>
  </si>
  <si>
    <t>공급사 현황 목록에 신용등급 이력 조회 추가</t>
    <phoneticPr fontId="1" type="noConversion"/>
  </si>
  <si>
    <t>7.연동</t>
    <phoneticPr fontId="1" type="noConversion"/>
  </si>
  <si>
    <t>SYSTEM</t>
    <phoneticPr fontId="1" type="noConversion"/>
  </si>
  <si>
    <t>신용등급연동</t>
    <phoneticPr fontId="1" type="noConversion"/>
  </si>
  <si>
    <t>7-2.배송정보연동</t>
    <phoneticPr fontId="1" type="noConversion"/>
  </si>
  <si>
    <t>배송정보연동</t>
    <phoneticPr fontId="1" type="noConversion"/>
  </si>
  <si>
    <t>주문대행</t>
    <phoneticPr fontId="1" type="noConversion"/>
  </si>
  <si>
    <t>역주문</t>
    <phoneticPr fontId="1" type="noConversion"/>
  </si>
  <si>
    <t>동일상품의 추가 주문 가늗하도록 수정</t>
    <phoneticPr fontId="1" type="noConversion"/>
  </si>
  <si>
    <t>물량배분</t>
    <phoneticPr fontId="1" type="noConversion"/>
  </si>
  <si>
    <t>자동물량배분 기능 추가</t>
    <phoneticPr fontId="1" type="noConversion"/>
  </si>
  <si>
    <t>3-5. 인수확인</t>
    <phoneticPr fontId="1" type="noConversion"/>
  </si>
  <si>
    <t>인수확인</t>
    <phoneticPr fontId="1" type="noConversion"/>
  </si>
  <si>
    <t>인수확인 목록 송장번호 배송추적</t>
    <phoneticPr fontId="1" type="noConversion"/>
  </si>
  <si>
    <t>3-6. 인수내역</t>
    <phoneticPr fontId="1" type="noConversion"/>
  </si>
  <si>
    <t>인수내역</t>
    <phoneticPr fontId="1" type="noConversion"/>
  </si>
  <si>
    <t>인수내역 목록 송장번호 배송추적</t>
    <phoneticPr fontId="1" type="noConversion"/>
  </si>
  <si>
    <t>3-7. 주문인수대기</t>
    <phoneticPr fontId="1" type="noConversion"/>
  </si>
  <si>
    <t>주문인수대기</t>
    <phoneticPr fontId="1" type="noConversion"/>
  </si>
  <si>
    <t>주문인수대기 목록 배송추적</t>
    <phoneticPr fontId="1" type="noConversion"/>
  </si>
  <si>
    <t>3-8. 인수이력</t>
    <phoneticPr fontId="1" type="noConversion"/>
  </si>
  <si>
    <t>인수이력</t>
    <phoneticPr fontId="1" type="noConversion"/>
  </si>
  <si>
    <t>인수이력 목록 배송추적</t>
    <phoneticPr fontId="1" type="noConversion"/>
  </si>
  <si>
    <t>3-9. 상품인수</t>
    <phoneticPr fontId="1" type="noConversion"/>
  </si>
  <si>
    <t>상품인수</t>
    <phoneticPr fontId="1" type="noConversion"/>
  </si>
  <si>
    <t>상품인수 목록 배송추적</t>
    <phoneticPr fontId="1" type="noConversion"/>
  </si>
  <si>
    <t>3-10. 인수이력조회</t>
    <phoneticPr fontId="1" type="noConversion"/>
  </si>
  <si>
    <t>인수이력조회</t>
    <phoneticPr fontId="1" type="noConversion"/>
  </si>
  <si>
    <t>인수인력조회 목록 배송추적</t>
    <phoneticPr fontId="1" type="noConversion"/>
  </si>
  <si>
    <t>이미지 관리</t>
    <phoneticPr fontId="1" type="noConversion"/>
  </si>
  <si>
    <t>이미지 관리 화면 추가</t>
    <phoneticPr fontId="1" type="noConversion"/>
  </si>
  <si>
    <t>합 계</t>
    <phoneticPr fontId="1" type="noConversion"/>
  </si>
  <si>
    <t>암호화 주기 설정</t>
    <phoneticPr fontId="1" type="noConversion"/>
  </si>
  <si>
    <t>암호화 주기에 맞춰 비밀번호 변경</t>
    <phoneticPr fontId="1" type="noConversion"/>
  </si>
  <si>
    <t>권한이력등록</t>
    <phoneticPr fontId="1" type="noConversion"/>
  </si>
  <si>
    <t>권한 설정 시 이력 등록</t>
    <phoneticPr fontId="1" type="noConversion"/>
  </si>
  <si>
    <t>개인정보이력</t>
    <phoneticPr fontId="1" type="noConversion"/>
  </si>
  <si>
    <t>개인 정보의 접속 기록, 처리에 대한 이력 등록</t>
    <phoneticPr fontId="1" type="noConversion"/>
  </si>
  <si>
    <t>개인정보표시</t>
    <phoneticPr fontId="1" type="noConversion"/>
  </si>
  <si>
    <t>사용 화면별 새인정보 표시 수정</t>
    <phoneticPr fontId="1" type="noConversion"/>
  </si>
  <si>
    <t>사용자정보암호화</t>
    <phoneticPr fontId="1" type="noConversion"/>
  </si>
  <si>
    <t>사용자 정보 암호화 처리</t>
    <phoneticPr fontId="1" type="noConversion"/>
  </si>
  <si>
    <t>첨부파일암호화</t>
    <phoneticPr fontId="1" type="noConversion"/>
  </si>
  <si>
    <t>첨부파일암호화처리</t>
    <phoneticPr fontId="1" type="noConversion"/>
  </si>
  <si>
    <t>일</t>
    <phoneticPr fontId="1" type="noConversion"/>
  </si>
  <si>
    <t>월</t>
    <phoneticPr fontId="1" type="noConversion"/>
  </si>
  <si>
    <t>화</t>
    <phoneticPr fontId="1" type="noConversion"/>
  </si>
  <si>
    <t>수</t>
    <phoneticPr fontId="1" type="noConversion"/>
  </si>
  <si>
    <t>목</t>
    <phoneticPr fontId="1" type="noConversion"/>
  </si>
  <si>
    <t>금</t>
    <phoneticPr fontId="1" type="noConversion"/>
  </si>
  <si>
    <t>토</t>
    <phoneticPr fontId="1" type="noConversion"/>
  </si>
  <si>
    <t>물류상세프로세스구성</t>
    <phoneticPr fontId="1" type="noConversion"/>
  </si>
  <si>
    <t>물류ER논리구성</t>
    <phoneticPr fontId="1" type="noConversion"/>
  </si>
  <si>
    <t>배송추적API검토</t>
    <phoneticPr fontId="1" type="noConversion"/>
  </si>
  <si>
    <t>이미지관리툴 개발 진행</t>
    <phoneticPr fontId="1" type="noConversion"/>
  </si>
  <si>
    <t>개인정보 암호화작업</t>
    <phoneticPr fontId="1" type="noConversion"/>
  </si>
  <si>
    <t>프로세스상세보완</t>
    <phoneticPr fontId="1" type="noConversion"/>
  </si>
  <si>
    <t>물류ER물리구성</t>
    <phoneticPr fontId="1" type="noConversion"/>
  </si>
  <si>
    <t>화면설계서초안</t>
    <phoneticPr fontId="1" type="noConversion"/>
  </si>
  <si>
    <t>프로세스구성</t>
    <phoneticPr fontId="1" type="noConversion"/>
  </si>
  <si>
    <t>화면설계서수정</t>
    <phoneticPr fontId="1" type="noConversion"/>
  </si>
  <si>
    <t>화면설계서확정</t>
    <phoneticPr fontId="1" type="noConversion"/>
  </si>
  <si>
    <t>검색엔진검토</t>
    <phoneticPr fontId="1" type="noConversion"/>
  </si>
  <si>
    <t>배송추적반영</t>
    <phoneticPr fontId="1" type="noConversion"/>
  </si>
  <si>
    <t>개인정보 암호화 작업</t>
    <phoneticPr fontId="1" type="noConversion"/>
  </si>
  <si>
    <t>1-17.재고이력</t>
    <phoneticPr fontId="1" type="noConversion"/>
  </si>
  <si>
    <t>1-18.모바일로그인</t>
    <phoneticPr fontId="1" type="noConversion"/>
  </si>
  <si>
    <t>1-20.품목조회(바코드)</t>
    <phoneticPr fontId="1" type="noConversion"/>
  </si>
  <si>
    <t>1-22.출고처리</t>
    <phoneticPr fontId="1" type="noConversion"/>
  </si>
  <si>
    <t>배송추적테스트</t>
    <phoneticPr fontId="1" type="noConversion"/>
  </si>
  <si>
    <t>배송추적화면설계</t>
    <phoneticPr fontId="1" type="noConversion"/>
  </si>
  <si>
    <t>설계 예비 기간</t>
    <phoneticPr fontId="1" type="noConversion"/>
  </si>
  <si>
    <t>6-8.첨부파일암호화</t>
    <phoneticPr fontId="1" type="noConversion"/>
  </si>
  <si>
    <t>M/M</t>
    <phoneticPr fontId="1" type="noConversion"/>
  </si>
  <si>
    <t>개발 예비 기간</t>
    <phoneticPr fontId="1" type="noConversion"/>
  </si>
  <si>
    <t>신용평가 연동 방식 확인</t>
    <phoneticPr fontId="1" type="noConversion"/>
  </si>
  <si>
    <t>신용평가 연동 검토</t>
    <phoneticPr fontId="1" type="noConversion"/>
  </si>
  <si>
    <t>1-24.불량재고출고</t>
    <phoneticPr fontId="1" type="noConversion"/>
  </si>
  <si>
    <t>바코드출력연동</t>
    <phoneticPr fontId="1" type="noConversion"/>
  </si>
  <si>
    <t>7-3.바코드출력요청</t>
    <phoneticPr fontId="1" type="noConversion"/>
  </si>
  <si>
    <t>1-7.입고처리</t>
  </si>
  <si>
    <t>1-7.입고처리</t>
    <phoneticPr fontId="1" type="noConversion"/>
  </si>
  <si>
    <t>1-21.입고처리</t>
  </si>
  <si>
    <t>1-21.입고처리</t>
    <phoneticPr fontId="1" type="noConversion"/>
  </si>
  <si>
    <t>1-16.재고조회리스트</t>
  </si>
  <si>
    <t>1-16.재고조회리스트</t>
    <phoneticPr fontId="1" type="noConversion"/>
  </si>
  <si>
    <t>1-19.품목조회</t>
  </si>
  <si>
    <t>1-19.품목조회</t>
    <phoneticPr fontId="1" type="noConversion"/>
  </si>
  <si>
    <t>1-23.재고조사</t>
    <phoneticPr fontId="1" type="noConversion"/>
  </si>
  <si>
    <t>1-25.입고처리(바코드)</t>
    <phoneticPr fontId="1" type="noConversion"/>
  </si>
  <si>
    <t>1-26.출고처리(바코드)</t>
    <phoneticPr fontId="1" type="noConversion"/>
  </si>
  <si>
    <t>6-6.화면별개인정보표시</t>
  </si>
  <si>
    <t>6-6.화면별개인정보표시</t>
    <phoneticPr fontId="1" type="noConversion"/>
  </si>
  <si>
    <t>6-8.첨부파일암호화</t>
  </si>
  <si>
    <t>6-8.첨부파일암호화</t>
    <phoneticPr fontId="1" type="noConversion"/>
  </si>
  <si>
    <t>1-1.</t>
    <phoneticPr fontId="1" type="noConversion"/>
  </si>
  <si>
    <t>2-1.</t>
    <phoneticPr fontId="1" type="noConversion"/>
  </si>
  <si>
    <t>2-2.</t>
    <phoneticPr fontId="1" type="noConversion"/>
  </si>
  <si>
    <t>2-3.</t>
  </si>
  <si>
    <t>2-4.</t>
  </si>
  <si>
    <t>2-5.</t>
  </si>
  <si>
    <t>2-6.</t>
  </si>
  <si>
    <t>2-7.</t>
  </si>
  <si>
    <t>2-8.</t>
  </si>
  <si>
    <t>2-9.</t>
  </si>
  <si>
    <t>2-10.</t>
  </si>
  <si>
    <t>2-11.</t>
  </si>
  <si>
    <t>2-12.</t>
  </si>
  <si>
    <t>구매사 승인요청</t>
    <phoneticPr fontId="1" type="noConversion"/>
  </si>
  <si>
    <t>공급사 승인요청</t>
    <phoneticPr fontId="1" type="noConversion"/>
  </si>
  <si>
    <t>고객사 메인 화면</t>
    <phoneticPr fontId="1" type="noConversion"/>
  </si>
  <si>
    <t>고객사장바구니</t>
    <phoneticPr fontId="1" type="noConversion"/>
  </si>
  <si>
    <t>고객사선입금주문내역</t>
    <phoneticPr fontId="1" type="noConversion"/>
  </si>
  <si>
    <t>채권여신종합현황</t>
    <phoneticPr fontId="1" type="noConversion"/>
  </si>
  <si>
    <t>재권관리</t>
    <phoneticPr fontId="1" type="noConversion"/>
  </si>
  <si>
    <t>업체별채권현황</t>
    <phoneticPr fontId="1" type="noConversion"/>
  </si>
  <si>
    <t>고객사 정보 조회</t>
    <phoneticPr fontId="1" type="noConversion"/>
  </si>
  <si>
    <t>공급사 정보 조회</t>
    <phoneticPr fontId="1" type="noConversion"/>
  </si>
  <si>
    <t>고객사 등록 요청</t>
    <phoneticPr fontId="1" type="noConversion"/>
  </si>
  <si>
    <t>공급사현황</t>
    <phoneticPr fontId="1" type="noConversion"/>
  </si>
  <si>
    <t>3-1.</t>
    <phoneticPr fontId="1" type="noConversion"/>
  </si>
  <si>
    <t>3-2.</t>
    <phoneticPr fontId="1" type="noConversion"/>
  </si>
  <si>
    <t>3-3.</t>
  </si>
  <si>
    <t>3-4.</t>
  </si>
  <si>
    <t>3-5.</t>
  </si>
  <si>
    <t>3-6.</t>
  </si>
  <si>
    <t>3-7.</t>
  </si>
  <si>
    <t>3-8.</t>
  </si>
  <si>
    <t>3-9.</t>
  </si>
  <si>
    <t>3-10.</t>
  </si>
  <si>
    <t>동일상품 주문</t>
    <phoneticPr fontId="1" type="noConversion"/>
  </si>
  <si>
    <t>자동물량배문</t>
    <phoneticPr fontId="1" type="noConversion"/>
  </si>
  <si>
    <t>인수확인</t>
    <phoneticPr fontId="1" type="noConversion"/>
  </si>
  <si>
    <t>인수내역</t>
    <phoneticPr fontId="1" type="noConversion"/>
  </si>
  <si>
    <t>주문인수대기</t>
    <phoneticPr fontId="1" type="noConversion"/>
  </si>
  <si>
    <t>인수이력</t>
    <phoneticPr fontId="1" type="noConversion"/>
  </si>
  <si>
    <t>상품인수</t>
    <phoneticPr fontId="1" type="noConversion"/>
  </si>
  <si>
    <t>인수이력조회</t>
    <phoneticPr fontId="1" type="noConversion"/>
  </si>
  <si>
    <t>4-1.</t>
    <phoneticPr fontId="1" type="noConversion"/>
  </si>
  <si>
    <t>이미지관리 툴</t>
    <phoneticPr fontId="1" type="noConversion"/>
  </si>
  <si>
    <t>6-1.</t>
    <phoneticPr fontId="1" type="noConversion"/>
  </si>
  <si>
    <t>6-2.</t>
    <phoneticPr fontId="1" type="noConversion"/>
  </si>
  <si>
    <t>6-3.</t>
  </si>
  <si>
    <t>6-4.</t>
  </si>
  <si>
    <t>6-5.</t>
  </si>
  <si>
    <t>6-6.</t>
  </si>
  <si>
    <t>6-7.</t>
  </si>
  <si>
    <t>6-8.</t>
  </si>
  <si>
    <t>암호화주기설정</t>
    <phoneticPr fontId="1" type="noConversion"/>
  </si>
  <si>
    <t>권한이력설정</t>
    <phoneticPr fontId="1" type="noConversion"/>
  </si>
  <si>
    <t>개인정보이력</t>
    <phoneticPr fontId="1" type="noConversion"/>
  </si>
  <si>
    <t>화면별개인정보표시</t>
    <phoneticPr fontId="1" type="noConversion"/>
  </si>
  <si>
    <t>사용자정보암호화</t>
    <phoneticPr fontId="1" type="noConversion"/>
  </si>
  <si>
    <t>첨부파일암호화</t>
    <phoneticPr fontId="1" type="noConversion"/>
  </si>
  <si>
    <t>7-1.</t>
    <phoneticPr fontId="1" type="noConversion"/>
  </si>
  <si>
    <t>7-2.</t>
    <phoneticPr fontId="1" type="noConversion"/>
  </si>
  <si>
    <t>7-3.</t>
    <phoneticPr fontId="1" type="noConversion"/>
  </si>
  <si>
    <t>신용등급연동</t>
    <phoneticPr fontId="1" type="noConversion"/>
  </si>
  <si>
    <t>배송정보연동</t>
    <phoneticPr fontId="1" type="noConversion"/>
  </si>
  <si>
    <t>바코드출력연동</t>
    <phoneticPr fontId="1" type="noConversion"/>
  </si>
  <si>
    <t>7-4.</t>
    <phoneticPr fontId="1" type="noConversion"/>
  </si>
  <si>
    <t>바코드 조회(모바일)</t>
    <phoneticPr fontId="1" type="noConversion"/>
  </si>
  <si>
    <t>5-1.</t>
    <phoneticPr fontId="1" type="noConversion"/>
  </si>
  <si>
    <t>개인정보동의확인</t>
    <phoneticPr fontId="1" type="noConversion"/>
  </si>
  <si>
    <t>Index</t>
    <phoneticPr fontId="1" type="noConversion"/>
  </si>
  <si>
    <t>개인정보동의안내</t>
    <phoneticPr fontId="1" type="noConversion"/>
  </si>
  <si>
    <t>개인정보 미동의 사용자에 대해 동의 안내 팝업창 호출</t>
    <phoneticPr fontId="1" type="noConversion"/>
  </si>
  <si>
    <t>5-2.</t>
    <phoneticPr fontId="1" type="noConversion"/>
  </si>
  <si>
    <t>계약서 관리</t>
    <phoneticPr fontId="1" type="noConversion"/>
  </si>
  <si>
    <t>계약서 목록에 개인정보 취급 동의서 추가</t>
    <phoneticPr fontId="1" type="noConversion"/>
  </si>
  <si>
    <t>5-3.</t>
    <phoneticPr fontId="1" type="noConversion"/>
  </si>
  <si>
    <t>고객사 사용자 상세</t>
    <phoneticPr fontId="1" type="noConversion"/>
  </si>
  <si>
    <t>고객사 상세 페이지내 상태 수정 변경 불가 및 탈퇴버튼 추가</t>
    <phoneticPr fontId="1" type="noConversion"/>
  </si>
  <si>
    <t>5-4.</t>
    <phoneticPr fontId="1" type="noConversion"/>
  </si>
  <si>
    <t>공급사 사용자 상세</t>
    <phoneticPr fontId="1" type="noConversion"/>
  </si>
  <si>
    <t>공급사 상세 페이지내 상태 수정 변경 불가 및 탈퇴버튼 추가</t>
    <phoneticPr fontId="1" type="noConversion"/>
  </si>
  <si>
    <t>5-5.</t>
    <phoneticPr fontId="1" type="noConversion"/>
  </si>
  <si>
    <t>사용자 상세</t>
    <phoneticPr fontId="1" type="noConversion"/>
  </si>
  <si>
    <t>사용자 상세페이지 접근시 자신의 비밀번호 재확인 화면</t>
    <phoneticPr fontId="1" type="noConversion"/>
  </si>
  <si>
    <t>5-6.</t>
  </si>
  <si>
    <t>5-7.</t>
  </si>
  <si>
    <t>시작일</t>
    <phoneticPr fontId="1" type="noConversion"/>
  </si>
  <si>
    <t>종료예상일</t>
    <phoneticPr fontId="1" type="noConversion"/>
  </si>
  <si>
    <t>완료일</t>
    <phoneticPr fontId="1" type="noConversion"/>
  </si>
  <si>
    <t>지연일</t>
    <phoneticPr fontId="1" type="noConversion"/>
  </si>
  <si>
    <t>대기</t>
    <phoneticPr fontId="1" type="noConversion"/>
  </si>
  <si>
    <t>진행</t>
    <phoneticPr fontId="1" type="noConversion"/>
  </si>
  <si>
    <t>완료</t>
    <phoneticPr fontId="1" type="noConversion"/>
  </si>
  <si>
    <t>8.전체</t>
    <phoneticPr fontId="1" type="noConversion"/>
  </si>
  <si>
    <t>담당자</t>
    <phoneticPr fontId="1" type="noConversion"/>
  </si>
  <si>
    <t>김성환</t>
    <phoneticPr fontId="1" type="noConversion"/>
  </si>
  <si>
    <t>임상건</t>
    <phoneticPr fontId="1" type="noConversion"/>
  </si>
  <si>
    <t>박해선</t>
    <phoneticPr fontId="1" type="noConversion"/>
  </si>
  <si>
    <t>이정훈</t>
    <phoneticPr fontId="1" type="noConversion"/>
  </si>
  <si>
    <t>강용준</t>
    <phoneticPr fontId="1" type="noConversion"/>
  </si>
  <si>
    <t>홍웅기</t>
    <phoneticPr fontId="1" type="noConversion"/>
  </si>
  <si>
    <t>김승주</t>
  </si>
  <si>
    <t>김승주</t>
    <phoneticPr fontId="1" type="noConversion"/>
  </si>
  <si>
    <t>이의진</t>
    <phoneticPr fontId="1" type="noConversion"/>
  </si>
  <si>
    <t>착수율</t>
    <phoneticPr fontId="1" type="noConversion"/>
  </si>
  <si>
    <t>1.물류관리</t>
    <phoneticPr fontId="1" type="noConversion"/>
  </si>
  <si>
    <t>4.이미지관리</t>
    <phoneticPr fontId="1" type="noConversion"/>
  </si>
  <si>
    <t>5.개인동의</t>
    <phoneticPr fontId="1" type="noConversion"/>
  </si>
  <si>
    <t>7.연동</t>
    <phoneticPr fontId="1" type="noConversion"/>
  </si>
  <si>
    <t>이의진</t>
    <phoneticPr fontId="1" type="noConversion"/>
  </si>
  <si>
    <t>물류창고 재고 현황</t>
    <phoneticPr fontId="1" type="noConversion"/>
  </si>
  <si>
    <t>물류창고 반환 현황</t>
    <phoneticPr fontId="1" type="noConversion"/>
  </si>
  <si>
    <t>물류 창고 반환 내역 조회</t>
    <phoneticPr fontId="1" type="noConversion"/>
  </si>
  <si>
    <t>단품상품상세</t>
    <phoneticPr fontId="1" type="noConversion"/>
  </si>
  <si>
    <t>단품상품관리상세</t>
    <phoneticPr fontId="1" type="noConversion"/>
  </si>
  <si>
    <t>단품상품의 상세 정보 조회 및 업무를 처리할 수 있는 화면</t>
    <phoneticPr fontId="1" type="noConversion"/>
  </si>
  <si>
    <t>옵션상품상세</t>
    <phoneticPr fontId="1" type="noConversion"/>
  </si>
  <si>
    <t>옵션상품관리상세</t>
    <phoneticPr fontId="1" type="noConversion"/>
  </si>
  <si>
    <t>옵션상품의 상세 정보 조회 및 업무를 처리할 수 있는 화면</t>
    <phoneticPr fontId="1" type="noConversion"/>
  </si>
  <si>
    <t>재고조사승인</t>
    <phoneticPr fontId="1" type="noConversion"/>
  </si>
  <si>
    <t>재고조사 승인</t>
    <phoneticPr fontId="1" type="noConversion"/>
  </si>
  <si>
    <t>물류창고(PC)</t>
    <phoneticPr fontId="1" type="noConversion"/>
  </si>
  <si>
    <t>재고조회</t>
    <phoneticPr fontId="1" type="noConversion"/>
  </si>
  <si>
    <t>재고조사</t>
    <phoneticPr fontId="1" type="noConversion"/>
  </si>
  <si>
    <t>입고관리</t>
    <phoneticPr fontId="1" type="noConversion"/>
  </si>
  <si>
    <t>배송준비</t>
    <phoneticPr fontId="1" type="noConversion"/>
  </si>
  <si>
    <t>배송처리</t>
    <phoneticPr fontId="1" type="noConversion"/>
  </si>
  <si>
    <t>렉스퍼트포함</t>
    <phoneticPr fontId="1" type="noConversion"/>
  </si>
  <si>
    <t>배송이력</t>
    <phoneticPr fontId="1" type="noConversion"/>
  </si>
  <si>
    <t>배송처리 된 이력에 대해 조회하는 화면</t>
    <phoneticPr fontId="1" type="noConversion"/>
  </si>
  <si>
    <t>반품승인/입고</t>
    <phoneticPr fontId="1" type="noConversion"/>
  </si>
  <si>
    <t>품질검사</t>
    <phoneticPr fontId="1" type="noConversion"/>
  </si>
  <si>
    <t>로그인</t>
    <phoneticPr fontId="1" type="noConversion"/>
  </si>
  <si>
    <t>물류창고(Mobile)</t>
    <phoneticPr fontId="1" type="noConversion"/>
  </si>
  <si>
    <t>모바일사용자 로그인</t>
    <phoneticPr fontId="1" type="noConversion"/>
  </si>
  <si>
    <t>메인메뉴</t>
    <phoneticPr fontId="1" type="noConversion"/>
  </si>
  <si>
    <t>바코드상품조회</t>
    <phoneticPr fontId="1" type="noConversion"/>
  </si>
  <si>
    <t>바코드입고처리</t>
    <phoneticPr fontId="1" type="noConversion"/>
  </si>
  <si>
    <t>바코드를 통한 상품 입고 정보 조회 및 입고처리 화면</t>
    <phoneticPr fontId="1" type="noConversion"/>
  </si>
  <si>
    <t>바코드를 통한 상품 상세 정보 조회 화면</t>
    <phoneticPr fontId="1" type="noConversion"/>
  </si>
  <si>
    <t>배송(바코드 매핑)처리</t>
    <phoneticPr fontId="1" type="noConversion"/>
  </si>
  <si>
    <t>재고조사</t>
    <phoneticPr fontId="1" type="noConversion"/>
  </si>
  <si>
    <t>1-2.</t>
    <phoneticPr fontId="1" type="noConversion"/>
  </si>
  <si>
    <t>1-3.</t>
  </si>
  <si>
    <t>1-4.</t>
  </si>
  <si>
    <t>1-5.</t>
  </si>
  <si>
    <t>1-6.</t>
  </si>
  <si>
    <t>1-7.</t>
  </si>
  <si>
    <t>1-8.</t>
  </si>
  <si>
    <t>1-9.</t>
  </si>
  <si>
    <t>1-10.</t>
  </si>
  <si>
    <t>1-11.</t>
  </si>
  <si>
    <t>1-12.</t>
  </si>
  <si>
    <t>1-13.</t>
  </si>
  <si>
    <t>1-14.</t>
  </si>
  <si>
    <t>1-15.</t>
  </si>
  <si>
    <t>1-16.</t>
  </si>
  <si>
    <t>1-17.</t>
  </si>
  <si>
    <t>1-18.</t>
  </si>
  <si>
    <t>1-19.</t>
  </si>
  <si>
    <t>주문 상제 정보</t>
    <phoneticPr fontId="1" type="noConversion"/>
  </si>
  <si>
    <t>1-20.</t>
    <phoneticPr fontId="1" type="noConversion"/>
  </si>
  <si>
    <t>주문상세 정보</t>
    <phoneticPr fontId="1" type="noConversion"/>
  </si>
  <si>
    <t>배송처리를 대상 목록을 조회하는 화면</t>
    <phoneticPr fontId="1" type="noConversion"/>
  </si>
  <si>
    <t>김승주</t>
    <phoneticPr fontId="1" type="noConversion"/>
  </si>
  <si>
    <t>박해선</t>
    <phoneticPr fontId="1" type="noConversion"/>
  </si>
  <si>
    <t>김성환</t>
    <phoneticPr fontId="1" type="noConversion"/>
  </si>
  <si>
    <t>김성환</t>
    <phoneticPr fontId="1" type="noConversion"/>
  </si>
  <si>
    <t>이정훈</t>
    <phoneticPr fontId="1" type="noConversion"/>
  </si>
  <si>
    <t>물류창고에서 요청한 반환 요청에 대해 처리하는 화면
 - 반환완료 처리
 - 내용 및 원인분석 팝업</t>
    <phoneticPr fontId="1" type="noConversion"/>
  </si>
  <si>
    <t>물류창고 입고 대상에 대한 내역 조회 및 업무를 처리할 수 있는 화면
 - 입고대기 처리
 - 바코드 출력</t>
    <phoneticPr fontId="1" type="noConversion"/>
  </si>
  <si>
    <t>임상건
이의진</t>
    <phoneticPr fontId="1" type="noConversion"/>
  </si>
  <si>
    <t>물류창고에 보관중인 재고 내역에 대해 조회 및 업무를 처리할 수 있는 화면
 - 재고 납품처리
 - 상품추적 팝업
 - 배송내역 팝업
 - 배송처리 팝업
 - 바코드 출력(프린트)
 - 인수증 출력(렉스퍼트)</t>
    <phoneticPr fontId="1" type="noConversion"/>
  </si>
  <si>
    <t>재고조사 내역에 대해 조회 및 승인을 처리할 수 있는 화면
 - 승인처리</t>
    <phoneticPr fontId="1" type="noConversion"/>
  </si>
  <si>
    <t>물류창고에서 보관중인 재고 내역 조회 및 업무를 처리할 수 있는 화면
 - 공급사 반환 처리
 - 재고이력 팝업
 - 반환이력 팝업
 - 반환인수증 출력(렉스퍼트)</t>
    <phoneticPr fontId="1" type="noConversion"/>
  </si>
  <si>
    <t>재고조사 내역 조회 및 업무를 처리할 수 있는 화면
 - 재고조사 등록/삭제 처리
 - 재고조사 팝업
- 재고실사 팝업
 - 조사이력 팝업
 - 완료정보 팝업</t>
    <phoneticPr fontId="1" type="noConversion"/>
  </si>
  <si>
    <t>고객사에서 요청한 주문건에 대한 조회 및 배송준비를 처리할 수 있는 화면
 - 배송준비 처리(발주 분기처리)
 - 인수증 출력(렉스퍼트)</t>
    <phoneticPr fontId="1" type="noConversion"/>
  </si>
  <si>
    <t>배송준비된 건들 중 고객사에 배송처리할 대상 조회 및 배송처리를 처리하는 화면
 - 배송처리
 - 배송수량 바코드 매핑 팝업
 - 배송지 정보(공급사 화면 이용)</t>
    <phoneticPr fontId="1" type="noConversion"/>
  </si>
  <si>
    <t>고객사에서 요청한 반품 요청건에 대해 처리하는 화면
 - 반품요청서 출력(렉스퍼트)
 - 승인/반려 처리
 - 반품 입고 바코드 수량 입력 팝업(입고처리)</t>
    <phoneticPr fontId="1" type="noConversion"/>
  </si>
  <si>
    <t>품질검사와 관련된 내역 조회 및 처리하는 화면(입고품질/반품품질 팝업)
 - 품질검사(입고)팝업
 - 품질검사(반품)팝업</t>
    <phoneticPr fontId="1" type="noConversion"/>
  </si>
  <si>
    <t>이정훈</t>
    <phoneticPr fontId="1" type="noConversion"/>
  </si>
  <si>
    <t>이정훈</t>
    <phoneticPr fontId="1" type="noConversion"/>
  </si>
  <si>
    <t>임상건
이의진</t>
    <phoneticPr fontId="1" type="noConversion"/>
  </si>
  <si>
    <t>배송처리 화면
 - 수량매핑 화면
 - 배송완료 화면</t>
    <phoneticPr fontId="1" type="noConversion"/>
  </si>
  <si>
    <t>김승주</t>
    <phoneticPr fontId="1" type="noConversion"/>
  </si>
  <si>
    <t>재고조사를 처리할 수 있는 화면
 - 재고조사 상태별 버튼 화면
 - 재고실사 화면</t>
    <phoneticPr fontId="1" type="noConversion"/>
  </si>
  <si>
    <t>박해선</t>
    <phoneticPr fontId="1" type="noConversion"/>
  </si>
  <si>
    <t>김성환</t>
    <phoneticPr fontId="1" type="noConversion"/>
  </si>
  <si>
    <t>모바일 버튼화면(Default 페이지)</t>
    <phoneticPr fontId="1" type="noConversion"/>
  </si>
  <si>
    <t>Default 페이지</t>
  </si>
  <si>
    <t>2017-02-06
70%</t>
    <phoneticPr fontId="1" type="noConversion"/>
  </si>
  <si>
    <t>2017-02-06
80%</t>
    <phoneticPr fontId="1" type="noConversion"/>
  </si>
  <si>
    <t>2017-02-06
25%</t>
    <phoneticPr fontId="1" type="noConversion"/>
  </si>
  <si>
    <t>2017-02-06
85%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</si>
</sst>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m&quot;월&quot;\ dd&quot;일&quot;"/>
  </numFmts>
  <fonts count="1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theme="4"/>
      <name val="맑은 고딕"/>
      <family val="3"/>
      <charset val="129"/>
      <scheme val="minor"/>
    </font>
    <font>
      <sz val="10"/>
      <color theme="7" tint="-0.249977111117893"/>
      <name val="맑은 고딕"/>
      <family val="3"/>
      <charset val="129"/>
      <scheme val="minor"/>
    </font>
    <font>
      <sz val="10"/>
      <color theme="5" tint="-0.249977111117893"/>
      <name val="맑은 고딕"/>
      <family val="3"/>
      <charset val="129"/>
      <scheme val="minor"/>
    </font>
    <font>
      <sz val="10"/>
      <color theme="9" tint="-0.249977111117893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color rgb="FF00B0F0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color rgb="FF002060"/>
      <name val="맑은 고딕"/>
      <family val="3"/>
      <charset val="129"/>
      <scheme val="minor"/>
    </font>
    <font>
      <sz val="10"/>
      <color rgb="FF7030A0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>
      <alignment vertical="center"/>
    </xf>
    <xf numFmtId="9" fontId="10" fillId="0" borderId="0" applyFont="0" applyFill="0" applyBorder="0" applyAlignment="0" applyProtection="0">
      <alignment vertical="center"/>
    </xf>
  </cellStyleXfs>
  <cellXfs count="132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3" borderId="1" xfId="0" applyFont="1" applyFill="1" applyBorder="1">
      <alignment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0" xfId="0" applyFont="1" applyFill="1">
      <alignment vertical="center"/>
    </xf>
    <xf numFmtId="176" fontId="3" fillId="0" borderId="1" xfId="0" applyNumberFormat="1" applyFont="1" applyBorder="1">
      <alignment vertical="center"/>
    </xf>
    <xf numFmtId="0" fontId="7" fillId="0" borderId="1" xfId="0" applyFont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1" xfId="0" applyFont="1" applyFill="1" applyBorder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9" fillId="0" borderId="18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9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8" fillId="0" borderId="24" xfId="0" applyFont="1" applyBorder="1" applyAlignment="1">
      <alignment horizontal="center" vertical="center"/>
    </xf>
    <xf numFmtId="0" fontId="9" fillId="0" borderId="26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21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6" borderId="27" xfId="0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4" borderId="1" xfId="0" applyFont="1" applyFill="1" applyBorder="1">
      <alignment vertical="center"/>
    </xf>
    <xf numFmtId="0" fontId="0" fillId="3" borderId="1" xfId="0" applyFill="1" applyBorder="1" applyAlignment="1">
      <alignment horizontal="center" vertical="center"/>
    </xf>
    <xf numFmtId="176" fontId="8" fillId="0" borderId="20" xfId="0" applyNumberFormat="1" applyFont="1" applyBorder="1" applyAlignment="1">
      <alignment horizontal="center" vertical="center"/>
    </xf>
    <xf numFmtId="176" fontId="0" fillId="0" borderId="21" xfId="0" applyNumberFormat="1" applyBorder="1" applyAlignment="1">
      <alignment horizontal="center" vertical="center"/>
    </xf>
    <xf numFmtId="176" fontId="8" fillId="0" borderId="21" xfId="0" applyNumberFormat="1" applyFont="1" applyBorder="1" applyAlignment="1">
      <alignment horizontal="center" vertical="center"/>
    </xf>
    <xf numFmtId="0" fontId="3" fillId="6" borderId="1" xfId="0" applyFont="1" applyFill="1" applyBorder="1">
      <alignment vertical="center"/>
    </xf>
    <xf numFmtId="0" fontId="5" fillId="6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176" fontId="3" fillId="0" borderId="2" xfId="0" applyNumberFormat="1" applyFont="1" applyBorder="1">
      <alignment vertical="center"/>
    </xf>
    <xf numFmtId="0" fontId="3" fillId="0" borderId="2" xfId="0" applyFont="1" applyFill="1" applyBorder="1">
      <alignment vertical="center"/>
    </xf>
    <xf numFmtId="0" fontId="3" fillId="0" borderId="4" xfId="0" applyFont="1" applyFill="1" applyBorder="1">
      <alignment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>
      <alignment vertical="center"/>
    </xf>
    <xf numFmtId="176" fontId="3" fillId="0" borderId="2" xfId="0" applyNumberFormat="1" applyFont="1" applyBorder="1" applyAlignment="1">
      <alignment vertical="center"/>
    </xf>
    <xf numFmtId="176" fontId="3" fillId="0" borderId="4" xfId="0" applyNumberFormat="1" applyFont="1" applyBorder="1" applyAlignment="1">
      <alignment vertical="center"/>
    </xf>
    <xf numFmtId="176" fontId="3" fillId="0" borderId="1" xfId="0" applyNumberFormat="1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176" fontId="3" fillId="0" borderId="1" xfId="0" applyNumberFormat="1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6" borderId="1" xfId="0" applyFont="1" applyFill="1" applyBorder="1" applyAlignment="1">
      <alignment horizontal="left" vertical="center"/>
    </xf>
    <xf numFmtId="0" fontId="3" fillId="0" borderId="20" xfId="0" applyFont="1" applyFill="1" applyBorder="1">
      <alignment vertical="center"/>
    </xf>
    <xf numFmtId="0" fontId="3" fillId="3" borderId="1" xfId="0" applyFont="1" applyFill="1" applyBorder="1" applyAlignment="1">
      <alignment horizontal="left" vertical="center"/>
    </xf>
    <xf numFmtId="9" fontId="3" fillId="4" borderId="0" xfId="1" applyFont="1" applyFill="1">
      <alignment vertical="center"/>
    </xf>
    <xf numFmtId="9" fontId="3" fillId="5" borderId="1" xfId="1" applyFont="1" applyFill="1" applyBorder="1">
      <alignment vertical="center"/>
    </xf>
    <xf numFmtId="9" fontId="3" fillId="4" borderId="1" xfId="1" applyFont="1" applyFill="1" applyBorder="1">
      <alignment vertical="center"/>
    </xf>
    <xf numFmtId="9" fontId="3" fillId="3" borderId="1" xfId="1" applyFont="1" applyFill="1" applyBorder="1">
      <alignment vertical="center"/>
    </xf>
    <xf numFmtId="9" fontId="3" fillId="6" borderId="1" xfId="1" applyFont="1" applyFill="1" applyBorder="1">
      <alignment vertical="center"/>
    </xf>
    <xf numFmtId="0" fontId="7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0" borderId="21" xfId="0" applyFont="1" applyBorder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176" fontId="3" fillId="6" borderId="1" xfId="0" applyNumberFormat="1" applyFont="1" applyFill="1" applyBorder="1" applyAlignment="1">
      <alignment horizontal="left" vertical="center"/>
    </xf>
    <xf numFmtId="0" fontId="11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0" fontId="3" fillId="0" borderId="25" xfId="0" applyFont="1" applyBorder="1" applyAlignment="1">
      <alignment horizontal="left" vertical="center"/>
    </xf>
    <xf numFmtId="0" fontId="3" fillId="0" borderId="29" xfId="0" applyFont="1" applyBorder="1" applyAlignment="1">
      <alignment horizontal="left" vertical="center"/>
    </xf>
    <xf numFmtId="0" fontId="3" fillId="0" borderId="21" xfId="0" applyFont="1" applyBorder="1" applyAlignment="1">
      <alignment horizontal="left" vertical="center"/>
    </xf>
    <xf numFmtId="0" fontId="3" fillId="5" borderId="30" xfId="0" applyFont="1" applyFill="1" applyBorder="1" applyAlignment="1">
      <alignment horizontal="center" vertical="center"/>
    </xf>
    <xf numFmtId="0" fontId="3" fillId="5" borderId="31" xfId="0" applyFont="1" applyFill="1" applyBorder="1" applyAlignment="1">
      <alignment horizontal="center" vertical="center"/>
    </xf>
    <xf numFmtId="0" fontId="3" fillId="5" borderId="20" xfId="0" applyFont="1" applyFill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176" fontId="3" fillId="5" borderId="2" xfId="0" applyNumberFormat="1" applyFont="1" applyFill="1" applyBorder="1" applyAlignment="1">
      <alignment horizontal="center" vertical="center"/>
    </xf>
    <xf numFmtId="176" fontId="3" fillId="5" borderId="3" xfId="0" applyNumberFormat="1" applyFont="1" applyFill="1" applyBorder="1" applyAlignment="1">
      <alignment horizontal="center" vertical="center"/>
    </xf>
    <xf numFmtId="176" fontId="3" fillId="5" borderId="4" xfId="0" applyNumberFormat="1" applyFont="1" applyFill="1" applyBorder="1" applyAlignment="1">
      <alignment horizontal="center" vertical="center"/>
    </xf>
    <xf numFmtId="0" fontId="3" fillId="4" borderId="25" xfId="0" applyFont="1" applyFill="1" applyBorder="1" applyAlignment="1">
      <alignment horizontal="center" vertical="center"/>
    </xf>
    <xf numFmtId="0" fontId="3" fillId="4" borderId="21" xfId="0" applyFont="1" applyFill="1" applyBorder="1" applyAlignment="1">
      <alignment horizontal="center" vertical="center"/>
    </xf>
    <xf numFmtId="176" fontId="3" fillId="4" borderId="25" xfId="0" applyNumberFormat="1" applyFont="1" applyFill="1" applyBorder="1" applyAlignment="1">
      <alignment horizontal="center" vertical="center"/>
    </xf>
    <xf numFmtId="176" fontId="3" fillId="4" borderId="29" xfId="0" applyNumberFormat="1" applyFont="1" applyFill="1" applyBorder="1" applyAlignment="1">
      <alignment horizontal="center" vertical="center"/>
    </xf>
    <xf numFmtId="176" fontId="3" fillId="4" borderId="21" xfId="0" applyNumberFormat="1" applyFont="1" applyFill="1" applyBorder="1" applyAlignment="1">
      <alignment horizontal="center" vertical="center"/>
    </xf>
    <xf numFmtId="0" fontId="3" fillId="4" borderId="29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176" fontId="3" fillId="0" borderId="2" xfId="0" applyNumberFormat="1" applyFont="1" applyBorder="1" applyAlignment="1">
      <alignment horizontal="center" vertical="center"/>
    </xf>
    <xf numFmtId="176" fontId="3" fillId="0" borderId="3" xfId="0" applyNumberFormat="1" applyFont="1" applyBorder="1" applyAlignment="1">
      <alignment horizontal="center" vertical="center"/>
    </xf>
    <xf numFmtId="176" fontId="3" fillId="0" borderId="4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6" fontId="3" fillId="4" borderId="25" xfId="0" applyNumberFormat="1" applyFont="1" applyFill="1" applyBorder="1" applyAlignment="1">
      <alignment horizontal="center" vertical="center" wrapText="1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1"/>
  <sheetViews>
    <sheetView tabSelected="1" zoomScale="90" zoomScaleNormal="90" workbookViewId="0">
      <selection activeCell="G8" sqref="G8"/>
    </sheetView>
  </sheetViews>
  <sheetFormatPr defaultRowHeight="13.5" x14ac:dyDescent="0.3"/>
  <cols>
    <col min="1" max="1" width="11.5" style="68" bestFit="1" customWidth="1"/>
    <col min="2" max="2" width="5.625" style="68" bestFit="1" customWidth="1"/>
    <col min="3" max="3" width="19.375" style="1" bestFit="1" customWidth="1"/>
    <col min="4" max="4" width="13.125" style="2" customWidth="1"/>
    <col min="5" max="5" width="21.875" style="1" bestFit="1" customWidth="1"/>
    <col min="6" max="6" width="81.875" style="1" customWidth="1"/>
    <col min="7" max="7" width="5" style="2" bestFit="1" customWidth="1"/>
    <col min="8" max="8" width="5.125" style="1" bestFit="1" customWidth="1"/>
    <col min="9" max="9" width="12.625" style="9" hidden="1" customWidth="1"/>
    <col min="10" max="10" width="10.75" style="9" customWidth="1"/>
    <col min="11" max="11" width="10" style="9" bestFit="1" customWidth="1"/>
    <col min="12" max="13" width="6.625" style="9" hidden="1" customWidth="1"/>
    <col min="14" max="14" width="9" style="81"/>
    <col min="15" max="17" width="9" style="9"/>
    <col min="18" max="18" width="9" style="74"/>
    <col min="19" max="19" width="9" style="9" customWidth="1"/>
    <col min="20" max="21" width="9" style="9"/>
    <col min="22" max="16384" width="9" style="1"/>
  </cols>
  <sheetData>
    <row r="1" spans="1:19" x14ac:dyDescent="0.3">
      <c r="A1" s="93" t="s">
        <v>0</v>
      </c>
      <c r="B1" s="93"/>
      <c r="C1" s="93"/>
      <c r="D1" s="3" t="s">
        <v>1</v>
      </c>
      <c r="E1" s="3" t="s">
        <v>4</v>
      </c>
      <c r="F1" s="3" t="s">
        <v>2</v>
      </c>
      <c r="G1" s="3" t="s">
        <v>5</v>
      </c>
      <c r="H1" s="3" t="s">
        <v>3</v>
      </c>
      <c r="I1" s="3" t="s">
        <v>138</v>
      </c>
      <c r="J1" s="3" t="s">
        <v>246</v>
      </c>
      <c r="K1" s="3" t="s">
        <v>247</v>
      </c>
      <c r="L1" s="3" t="s">
        <v>248</v>
      </c>
      <c r="M1" s="3" t="s">
        <v>249</v>
      </c>
      <c r="N1" s="3" t="s">
        <v>254</v>
      </c>
      <c r="O1" s="3" t="s">
        <v>250</v>
      </c>
      <c r="P1" s="3" t="s">
        <v>251</v>
      </c>
      <c r="Q1" s="3" t="s">
        <v>252</v>
      </c>
      <c r="R1" s="3" t="s">
        <v>264</v>
      </c>
    </row>
    <row r="2" spans="1:19" ht="94.5" x14ac:dyDescent="0.3">
      <c r="A2" s="100" t="s">
        <v>265</v>
      </c>
      <c r="B2" s="69" t="s">
        <v>160</v>
      </c>
      <c r="C2" s="4" t="s">
        <v>270</v>
      </c>
      <c r="D2" s="5" t="s">
        <v>12</v>
      </c>
      <c r="E2" s="4" t="s">
        <v>15</v>
      </c>
      <c r="F2" s="90" t="s">
        <v>332</v>
      </c>
      <c r="G2" s="66" t="s">
        <v>13</v>
      </c>
      <c r="H2" s="4"/>
      <c r="I2" s="48"/>
      <c r="J2" s="131" t="s">
        <v>350</v>
      </c>
      <c r="K2" s="107">
        <v>42782</v>
      </c>
      <c r="L2" s="48"/>
      <c r="M2" s="48"/>
      <c r="N2" s="91" t="s">
        <v>342</v>
      </c>
      <c r="O2" s="80"/>
      <c r="P2" s="48"/>
      <c r="Q2" s="48"/>
      <c r="R2" s="76"/>
      <c r="S2" s="9" t="s">
        <v>287</v>
      </c>
    </row>
    <row r="3" spans="1:19" ht="40.5" x14ac:dyDescent="0.3">
      <c r="A3" s="100"/>
      <c r="B3" s="69" t="s">
        <v>302</v>
      </c>
      <c r="C3" s="4" t="s">
        <v>271</v>
      </c>
      <c r="D3" s="5" t="s">
        <v>12</v>
      </c>
      <c r="E3" s="4" t="s">
        <v>272</v>
      </c>
      <c r="F3" s="90" t="s">
        <v>329</v>
      </c>
      <c r="G3" s="83" t="s">
        <v>13</v>
      </c>
      <c r="H3" s="4"/>
      <c r="I3" s="48"/>
      <c r="J3" s="108"/>
      <c r="K3" s="110"/>
      <c r="L3" s="48"/>
      <c r="M3" s="48"/>
      <c r="N3" s="91" t="s">
        <v>331</v>
      </c>
      <c r="O3" s="80"/>
      <c r="P3" s="48"/>
      <c r="Q3" s="48"/>
      <c r="R3" s="76"/>
    </row>
    <row r="4" spans="1:19" ht="40.5" x14ac:dyDescent="0.3">
      <c r="A4" s="100"/>
      <c r="B4" s="69" t="s">
        <v>308</v>
      </c>
      <c r="C4" s="10" t="s">
        <v>284</v>
      </c>
      <c r="D4" s="88" t="s">
        <v>281</v>
      </c>
      <c r="E4" s="4" t="s">
        <v>284</v>
      </c>
      <c r="F4" s="90" t="s">
        <v>330</v>
      </c>
      <c r="G4" s="89" t="s">
        <v>13</v>
      </c>
      <c r="H4" s="4"/>
      <c r="I4" s="48"/>
      <c r="J4" s="109"/>
      <c r="K4" s="106"/>
      <c r="L4" s="48"/>
      <c r="M4" s="48"/>
      <c r="N4" s="91" t="s">
        <v>331</v>
      </c>
      <c r="O4" s="80"/>
      <c r="P4" s="48"/>
      <c r="Q4" s="48"/>
      <c r="R4" s="76"/>
    </row>
    <row r="5" spans="1:19" x14ac:dyDescent="0.3">
      <c r="A5" s="100"/>
      <c r="B5" s="69" t="s">
        <v>303</v>
      </c>
      <c r="C5" s="4" t="s">
        <v>273</v>
      </c>
      <c r="D5" s="85" t="s">
        <v>27</v>
      </c>
      <c r="E5" s="4" t="s">
        <v>274</v>
      </c>
      <c r="F5" s="1" t="s">
        <v>275</v>
      </c>
      <c r="G5" s="83"/>
      <c r="H5" s="82"/>
      <c r="I5" s="48"/>
      <c r="J5" s="105"/>
      <c r="K5" s="105"/>
      <c r="L5" s="48"/>
      <c r="M5" s="48"/>
      <c r="N5" s="80" t="s">
        <v>328</v>
      </c>
      <c r="O5" s="80"/>
      <c r="P5" s="48"/>
      <c r="Q5" s="48"/>
      <c r="R5" s="76"/>
    </row>
    <row r="6" spans="1:19" x14ac:dyDescent="0.3">
      <c r="A6" s="100"/>
      <c r="B6" s="69" t="s">
        <v>304</v>
      </c>
      <c r="C6" s="1" t="s">
        <v>276</v>
      </c>
      <c r="D6" s="85" t="s">
        <v>27</v>
      </c>
      <c r="E6" s="4" t="s">
        <v>277</v>
      </c>
      <c r="F6" s="4" t="s">
        <v>278</v>
      </c>
      <c r="G6" s="6"/>
      <c r="H6" s="4"/>
      <c r="I6" s="48"/>
      <c r="J6" s="106"/>
      <c r="K6" s="106"/>
      <c r="L6" s="48"/>
      <c r="M6" s="48"/>
      <c r="N6" s="80" t="s">
        <v>328</v>
      </c>
      <c r="O6" s="80"/>
      <c r="P6" s="48"/>
      <c r="Q6" s="48"/>
      <c r="R6" s="76"/>
    </row>
    <row r="7" spans="1:19" ht="27" x14ac:dyDescent="0.3">
      <c r="A7" s="100"/>
      <c r="B7" s="69" t="s">
        <v>305</v>
      </c>
      <c r="C7" s="10" t="s">
        <v>279</v>
      </c>
      <c r="D7" s="85" t="s">
        <v>27</v>
      </c>
      <c r="E7" s="4" t="s">
        <v>280</v>
      </c>
      <c r="F7" s="90" t="s">
        <v>333</v>
      </c>
      <c r="G7" s="83" t="s">
        <v>13</v>
      </c>
      <c r="H7" s="4"/>
      <c r="I7" s="48"/>
      <c r="J7" s="131" t="s">
        <v>351</v>
      </c>
      <c r="K7" s="107">
        <v>42781</v>
      </c>
      <c r="L7" s="48"/>
      <c r="M7" s="48"/>
      <c r="N7" s="80" t="s">
        <v>325</v>
      </c>
      <c r="O7" s="80"/>
      <c r="P7" s="48"/>
      <c r="Q7" s="48"/>
      <c r="R7" s="76"/>
    </row>
    <row r="8" spans="1:19" ht="67.5" x14ac:dyDescent="0.3">
      <c r="A8" s="100"/>
      <c r="B8" s="69" t="s">
        <v>306</v>
      </c>
      <c r="C8" s="58" t="s">
        <v>282</v>
      </c>
      <c r="D8" s="88" t="s">
        <v>281</v>
      </c>
      <c r="E8" s="4" t="s">
        <v>282</v>
      </c>
      <c r="F8" s="92" t="s">
        <v>334</v>
      </c>
      <c r="G8" s="83" t="s">
        <v>13</v>
      </c>
      <c r="H8" s="4"/>
      <c r="I8" s="48"/>
      <c r="J8" s="110"/>
      <c r="K8" s="110"/>
      <c r="L8" s="48"/>
      <c r="M8" s="48"/>
      <c r="N8" s="80" t="s">
        <v>325</v>
      </c>
      <c r="O8" s="80"/>
      <c r="P8" s="48"/>
      <c r="Q8" s="48"/>
      <c r="R8" s="76"/>
    </row>
    <row r="9" spans="1:19" ht="81" x14ac:dyDescent="0.3">
      <c r="A9" s="100"/>
      <c r="B9" s="69" t="s">
        <v>307</v>
      </c>
      <c r="C9" s="58" t="s">
        <v>283</v>
      </c>
      <c r="D9" s="88" t="s">
        <v>281</v>
      </c>
      <c r="E9" s="4" t="s">
        <v>283</v>
      </c>
      <c r="F9" s="92" t="s">
        <v>335</v>
      </c>
      <c r="G9" s="83" t="s">
        <v>13</v>
      </c>
      <c r="H9" s="4"/>
      <c r="I9" s="48"/>
      <c r="J9" s="106"/>
      <c r="K9" s="106"/>
      <c r="L9" s="48"/>
      <c r="M9" s="48"/>
      <c r="N9" s="80" t="s">
        <v>325</v>
      </c>
      <c r="O9" s="80"/>
      <c r="P9" s="48"/>
      <c r="Q9" s="48"/>
      <c r="R9" s="76"/>
    </row>
    <row r="10" spans="1:19" ht="40.5" x14ac:dyDescent="0.3">
      <c r="A10" s="100"/>
      <c r="B10" s="69" t="s">
        <v>309</v>
      </c>
      <c r="C10" s="10" t="s">
        <v>285</v>
      </c>
      <c r="D10" s="88" t="s">
        <v>281</v>
      </c>
      <c r="E10" s="4" t="s">
        <v>285</v>
      </c>
      <c r="F10" s="90" t="s">
        <v>336</v>
      </c>
      <c r="G10" s="83" t="s">
        <v>13</v>
      </c>
      <c r="H10" s="4"/>
      <c r="I10" s="48"/>
      <c r="J10" s="131" t="s">
        <v>352</v>
      </c>
      <c r="K10" s="107">
        <v>42780</v>
      </c>
      <c r="L10" s="48"/>
      <c r="M10" s="48"/>
      <c r="N10" s="80" t="s">
        <v>324</v>
      </c>
      <c r="O10" s="80"/>
      <c r="P10" s="48"/>
      <c r="Q10" s="48"/>
      <c r="R10" s="76"/>
      <c r="S10" s="9" t="s">
        <v>287</v>
      </c>
    </row>
    <row r="11" spans="1:19" ht="54" x14ac:dyDescent="0.3">
      <c r="A11" s="100"/>
      <c r="B11" s="69" t="s">
        <v>310</v>
      </c>
      <c r="C11" s="10" t="s">
        <v>286</v>
      </c>
      <c r="D11" s="88" t="s">
        <v>281</v>
      </c>
      <c r="E11" s="4" t="s">
        <v>286</v>
      </c>
      <c r="F11" s="90" t="s">
        <v>337</v>
      </c>
      <c r="G11" s="83" t="s">
        <v>13</v>
      </c>
      <c r="H11" s="4"/>
      <c r="I11" s="48"/>
      <c r="J11" s="110"/>
      <c r="K11" s="110"/>
      <c r="L11" s="48"/>
      <c r="M11" s="48"/>
      <c r="N11" s="80" t="s">
        <v>324</v>
      </c>
      <c r="O11" s="80"/>
      <c r="P11" s="48"/>
      <c r="Q11" s="48"/>
      <c r="R11" s="76"/>
    </row>
    <row r="12" spans="1:19" x14ac:dyDescent="0.3">
      <c r="A12" s="100"/>
      <c r="B12" s="69" t="s">
        <v>311</v>
      </c>
      <c r="C12" s="10" t="s">
        <v>288</v>
      </c>
      <c r="D12" s="88" t="s">
        <v>281</v>
      </c>
      <c r="E12" s="4" t="s">
        <v>288</v>
      </c>
      <c r="F12" s="4" t="s">
        <v>289</v>
      </c>
      <c r="G12" s="83" t="s">
        <v>13</v>
      </c>
      <c r="H12" s="4"/>
      <c r="I12" s="48"/>
      <c r="J12" s="106"/>
      <c r="K12" s="106"/>
      <c r="L12" s="48"/>
      <c r="M12" s="48"/>
      <c r="N12" s="80" t="s">
        <v>324</v>
      </c>
      <c r="O12" s="80"/>
      <c r="P12" s="48"/>
      <c r="Q12" s="48"/>
      <c r="R12" s="76"/>
    </row>
    <row r="13" spans="1:19" ht="54" x14ac:dyDescent="0.3">
      <c r="A13" s="100"/>
      <c r="B13" s="69" t="s">
        <v>312</v>
      </c>
      <c r="C13" s="10" t="s">
        <v>290</v>
      </c>
      <c r="D13" s="88" t="s">
        <v>281</v>
      </c>
      <c r="E13" s="10" t="s">
        <v>290</v>
      </c>
      <c r="F13" s="90" t="s">
        <v>338</v>
      </c>
      <c r="G13" s="83" t="s">
        <v>13</v>
      </c>
      <c r="H13" s="4"/>
      <c r="I13" s="48"/>
      <c r="J13" s="131" t="s">
        <v>353</v>
      </c>
      <c r="K13" s="107">
        <v>42776</v>
      </c>
      <c r="L13" s="48"/>
      <c r="M13" s="48"/>
      <c r="N13" s="80" t="s">
        <v>326</v>
      </c>
      <c r="O13" s="80"/>
      <c r="P13" s="48"/>
      <c r="Q13" s="48"/>
      <c r="R13" s="76"/>
    </row>
    <row r="14" spans="1:19" ht="40.5" x14ac:dyDescent="0.3">
      <c r="A14" s="100"/>
      <c r="B14" s="69" t="s">
        <v>313</v>
      </c>
      <c r="C14" s="10" t="s">
        <v>291</v>
      </c>
      <c r="D14" s="88" t="s">
        <v>281</v>
      </c>
      <c r="E14" s="4" t="s">
        <v>291</v>
      </c>
      <c r="F14" s="90" t="s">
        <v>339</v>
      </c>
      <c r="G14" s="83" t="s">
        <v>13</v>
      </c>
      <c r="H14" s="4"/>
      <c r="I14" s="48"/>
      <c r="J14" s="106"/>
      <c r="K14" s="106"/>
      <c r="L14" s="48"/>
      <c r="M14" s="48"/>
      <c r="N14" s="80" t="s">
        <v>327</v>
      </c>
      <c r="O14" s="80"/>
      <c r="P14" s="48"/>
      <c r="Q14" s="48"/>
      <c r="R14" s="76"/>
    </row>
    <row r="15" spans="1:19" x14ac:dyDescent="0.3">
      <c r="A15" s="100"/>
      <c r="B15" s="69" t="s">
        <v>314</v>
      </c>
      <c r="C15" s="10" t="s">
        <v>292</v>
      </c>
      <c r="D15" s="87" t="s">
        <v>293</v>
      </c>
      <c r="E15" s="4" t="s">
        <v>292</v>
      </c>
      <c r="F15" s="4" t="s">
        <v>294</v>
      </c>
      <c r="G15" s="83" t="s">
        <v>13</v>
      </c>
      <c r="H15" s="4"/>
      <c r="I15" s="48"/>
      <c r="J15" s="48"/>
      <c r="K15" s="48"/>
      <c r="L15" s="48"/>
      <c r="M15" s="48"/>
      <c r="N15" s="80" t="s">
        <v>340</v>
      </c>
      <c r="O15" s="48"/>
      <c r="P15" s="48"/>
      <c r="Q15" s="48"/>
      <c r="R15" s="76"/>
    </row>
    <row r="16" spans="1:19" x14ac:dyDescent="0.3">
      <c r="A16" s="100"/>
      <c r="B16" s="69" t="s">
        <v>315</v>
      </c>
      <c r="C16" s="10" t="s">
        <v>295</v>
      </c>
      <c r="D16" s="87" t="s">
        <v>293</v>
      </c>
      <c r="E16" s="4" t="s">
        <v>349</v>
      </c>
      <c r="F16" s="4" t="s">
        <v>348</v>
      </c>
      <c r="G16" s="83" t="s">
        <v>13</v>
      </c>
      <c r="H16" s="4"/>
      <c r="I16" s="48"/>
      <c r="J16" s="48"/>
      <c r="K16" s="48"/>
      <c r="L16" s="48"/>
      <c r="M16" s="48"/>
      <c r="N16" s="80" t="s">
        <v>341</v>
      </c>
      <c r="O16" s="48"/>
      <c r="P16" s="48"/>
      <c r="Q16" s="48"/>
      <c r="R16" s="76"/>
    </row>
    <row r="17" spans="1:18" x14ac:dyDescent="0.3">
      <c r="A17" s="100"/>
      <c r="B17" s="69" t="s">
        <v>316</v>
      </c>
      <c r="C17" s="10" t="s">
        <v>296</v>
      </c>
      <c r="D17" s="87" t="s">
        <v>293</v>
      </c>
      <c r="E17" s="10" t="s">
        <v>296</v>
      </c>
      <c r="F17" s="4" t="s">
        <v>299</v>
      </c>
      <c r="G17" s="83" t="s">
        <v>13</v>
      </c>
      <c r="H17" s="4"/>
      <c r="I17" s="48"/>
      <c r="J17" s="48"/>
      <c r="K17" s="48"/>
      <c r="L17" s="48"/>
      <c r="M17" s="48"/>
      <c r="N17" s="80" t="s">
        <v>347</v>
      </c>
      <c r="O17" s="48"/>
      <c r="P17" s="48"/>
      <c r="Q17" s="48"/>
      <c r="R17" s="76"/>
    </row>
    <row r="18" spans="1:18" ht="27" x14ac:dyDescent="0.3">
      <c r="A18" s="100"/>
      <c r="B18" s="69" t="s">
        <v>317</v>
      </c>
      <c r="C18" s="10" t="s">
        <v>297</v>
      </c>
      <c r="D18" s="87" t="s">
        <v>293</v>
      </c>
      <c r="E18" s="10" t="s">
        <v>297</v>
      </c>
      <c r="F18" s="4" t="s">
        <v>298</v>
      </c>
      <c r="G18" s="83" t="s">
        <v>13</v>
      </c>
      <c r="H18" s="4"/>
      <c r="I18" s="48"/>
      <c r="J18" s="48"/>
      <c r="K18" s="48"/>
      <c r="L18" s="48"/>
      <c r="M18" s="48"/>
      <c r="N18" s="91" t="s">
        <v>342</v>
      </c>
      <c r="O18" s="48"/>
      <c r="P18" s="48"/>
      <c r="Q18" s="48"/>
      <c r="R18" s="76"/>
    </row>
    <row r="19" spans="1:18" x14ac:dyDescent="0.3">
      <c r="A19" s="100"/>
      <c r="B19" s="69" t="s">
        <v>318</v>
      </c>
      <c r="C19" s="10" t="s">
        <v>300</v>
      </c>
      <c r="D19" s="87" t="s">
        <v>293</v>
      </c>
      <c r="E19" s="10" t="s">
        <v>300</v>
      </c>
      <c r="F19" s="4" t="s">
        <v>323</v>
      </c>
      <c r="G19" s="84" t="s">
        <v>13</v>
      </c>
      <c r="H19" s="4"/>
      <c r="I19" s="48"/>
      <c r="J19" s="48"/>
      <c r="K19" s="48"/>
      <c r="L19" s="48"/>
      <c r="M19" s="48"/>
      <c r="N19" s="80" t="s">
        <v>262</v>
      </c>
      <c r="O19" s="48"/>
      <c r="P19" s="48"/>
      <c r="Q19" s="48"/>
      <c r="R19" s="76"/>
    </row>
    <row r="20" spans="1:18" ht="40.5" x14ac:dyDescent="0.3">
      <c r="A20" s="100"/>
      <c r="B20" s="69" t="s">
        <v>319</v>
      </c>
      <c r="C20" s="10" t="s">
        <v>320</v>
      </c>
      <c r="D20" s="87" t="s">
        <v>293</v>
      </c>
      <c r="E20" s="10" t="s">
        <v>322</v>
      </c>
      <c r="F20" s="90" t="s">
        <v>343</v>
      </c>
      <c r="G20" s="84" t="s">
        <v>13</v>
      </c>
      <c r="H20" s="4"/>
      <c r="I20" s="48"/>
      <c r="J20" s="48"/>
      <c r="K20" s="48"/>
      <c r="L20" s="48"/>
      <c r="M20" s="48"/>
      <c r="N20" s="80" t="s">
        <v>344</v>
      </c>
      <c r="O20" s="48"/>
      <c r="P20" s="48"/>
      <c r="Q20" s="48"/>
      <c r="R20" s="76"/>
    </row>
    <row r="21" spans="1:18" ht="40.5" x14ac:dyDescent="0.3">
      <c r="A21" s="100"/>
      <c r="B21" s="69" t="s">
        <v>321</v>
      </c>
      <c r="C21" s="10" t="s">
        <v>301</v>
      </c>
      <c r="D21" s="87" t="s">
        <v>293</v>
      </c>
      <c r="E21" s="10" t="s">
        <v>301</v>
      </c>
      <c r="F21" s="90" t="s">
        <v>345</v>
      </c>
      <c r="G21" s="84" t="s">
        <v>13</v>
      </c>
      <c r="H21" s="4"/>
      <c r="I21" s="48"/>
      <c r="J21" s="48"/>
      <c r="K21" s="48"/>
      <c r="L21" s="48"/>
      <c r="M21" s="48"/>
      <c r="N21" s="80" t="s">
        <v>346</v>
      </c>
      <c r="O21" s="48"/>
      <c r="P21" s="48"/>
      <c r="Q21" s="48"/>
      <c r="R21" s="76"/>
    </row>
    <row r="22" spans="1:18" ht="16.5" customHeight="1" x14ac:dyDescent="0.3">
      <c r="A22" s="101"/>
      <c r="B22" s="102" t="s">
        <v>96</v>
      </c>
      <c r="C22" s="103"/>
      <c r="D22" s="103"/>
      <c r="E22" s="103"/>
      <c r="F22" s="104"/>
      <c r="G22" s="12"/>
      <c r="H22" s="13">
        <f>SUM(H2:H21)</f>
        <v>0</v>
      </c>
      <c r="I22" s="13">
        <f>H22/22</f>
        <v>0</v>
      </c>
      <c r="J22" s="13"/>
      <c r="K22" s="13"/>
      <c r="L22" s="13"/>
      <c r="M22" s="13"/>
      <c r="N22" s="12"/>
      <c r="O22" s="13">
        <v>56</v>
      </c>
      <c r="P22" s="13">
        <v>0</v>
      </c>
      <c r="Q22" s="13">
        <v>0</v>
      </c>
      <c r="R22" s="75">
        <v>0</v>
      </c>
    </row>
    <row r="23" spans="1:18" x14ac:dyDescent="0.3">
      <c r="A23" s="94" t="s">
        <v>7</v>
      </c>
      <c r="B23" s="71" t="s">
        <v>161</v>
      </c>
      <c r="C23" s="53" t="s">
        <v>173</v>
      </c>
      <c r="D23" s="57" t="s">
        <v>27</v>
      </c>
      <c r="E23" s="53" t="s">
        <v>28</v>
      </c>
      <c r="F23" s="53" t="s">
        <v>34</v>
      </c>
      <c r="G23" s="55"/>
      <c r="H23" s="53">
        <v>1</v>
      </c>
      <c r="I23" s="53"/>
      <c r="J23" s="53"/>
      <c r="K23" s="53"/>
      <c r="L23" s="53"/>
      <c r="M23" s="53"/>
      <c r="N23" s="55" t="s">
        <v>255</v>
      </c>
      <c r="O23" s="53"/>
      <c r="P23" s="53"/>
      <c r="Q23" s="53"/>
      <c r="R23" s="78"/>
    </row>
    <row r="24" spans="1:18" x14ac:dyDescent="0.3">
      <c r="A24" s="95"/>
      <c r="B24" s="71" t="s">
        <v>162</v>
      </c>
      <c r="C24" s="53" t="s">
        <v>174</v>
      </c>
      <c r="D24" s="57" t="s">
        <v>27</v>
      </c>
      <c r="E24" s="53" t="s">
        <v>31</v>
      </c>
      <c r="F24" s="53" t="s">
        <v>35</v>
      </c>
      <c r="G24" s="55"/>
      <c r="H24" s="53">
        <v>1</v>
      </c>
      <c r="I24" s="53"/>
      <c r="J24" s="53"/>
      <c r="K24" s="53"/>
      <c r="L24" s="53"/>
      <c r="M24" s="53"/>
      <c r="N24" s="55" t="s">
        <v>255</v>
      </c>
      <c r="O24" s="53"/>
      <c r="P24" s="53"/>
      <c r="Q24" s="53"/>
      <c r="R24" s="78"/>
    </row>
    <row r="25" spans="1:18" x14ac:dyDescent="0.3">
      <c r="A25" s="95"/>
      <c r="B25" s="71" t="s">
        <v>163</v>
      </c>
      <c r="C25" s="53" t="s">
        <v>175</v>
      </c>
      <c r="D25" s="54" t="s">
        <v>32</v>
      </c>
      <c r="E25" s="53" t="s">
        <v>33</v>
      </c>
      <c r="F25" s="53" t="s">
        <v>36</v>
      </c>
      <c r="G25" s="55"/>
      <c r="H25" s="53">
        <v>1</v>
      </c>
      <c r="I25" s="53"/>
      <c r="J25" s="53"/>
      <c r="K25" s="53"/>
      <c r="L25" s="53"/>
      <c r="M25" s="53"/>
      <c r="N25" s="55" t="s">
        <v>256</v>
      </c>
      <c r="O25" s="53"/>
      <c r="P25" s="53"/>
      <c r="Q25" s="53"/>
      <c r="R25" s="78"/>
    </row>
    <row r="26" spans="1:18" x14ac:dyDescent="0.3">
      <c r="A26" s="95"/>
      <c r="B26" s="71" t="s">
        <v>164</v>
      </c>
      <c r="C26" s="53" t="s">
        <v>176</v>
      </c>
      <c r="D26" s="54" t="s">
        <v>32</v>
      </c>
      <c r="E26" s="53" t="s">
        <v>39</v>
      </c>
      <c r="F26" s="53" t="s">
        <v>40</v>
      </c>
      <c r="G26" s="55"/>
      <c r="H26" s="53">
        <v>1</v>
      </c>
      <c r="I26" s="53"/>
      <c r="J26" s="53"/>
      <c r="K26" s="53"/>
      <c r="L26" s="53"/>
      <c r="M26" s="53"/>
      <c r="N26" s="55"/>
      <c r="O26" s="53"/>
      <c r="P26" s="53"/>
      <c r="Q26" s="53"/>
      <c r="R26" s="78"/>
    </row>
    <row r="27" spans="1:18" x14ac:dyDescent="0.3">
      <c r="A27" s="95"/>
      <c r="B27" s="71" t="s">
        <v>165</v>
      </c>
      <c r="C27" s="53" t="s">
        <v>177</v>
      </c>
      <c r="D27" s="54" t="s">
        <v>32</v>
      </c>
      <c r="E27" s="53" t="s">
        <v>42</v>
      </c>
      <c r="F27" s="53" t="s">
        <v>43</v>
      </c>
      <c r="G27" s="55" t="s">
        <v>13</v>
      </c>
      <c r="H27" s="53">
        <v>3</v>
      </c>
      <c r="I27" s="53"/>
      <c r="J27" s="53"/>
      <c r="K27" s="53"/>
      <c r="L27" s="53"/>
      <c r="M27" s="53"/>
      <c r="N27" s="55" t="s">
        <v>257</v>
      </c>
      <c r="O27" s="53"/>
      <c r="P27" s="53"/>
      <c r="Q27" s="53"/>
      <c r="R27" s="78"/>
    </row>
    <row r="28" spans="1:18" x14ac:dyDescent="0.3">
      <c r="A28" s="95"/>
      <c r="B28" s="71" t="s">
        <v>166</v>
      </c>
      <c r="C28" s="53" t="s">
        <v>178</v>
      </c>
      <c r="D28" s="57" t="s">
        <v>27</v>
      </c>
      <c r="E28" s="53" t="s">
        <v>45</v>
      </c>
      <c r="F28" s="53" t="s">
        <v>46</v>
      </c>
      <c r="G28" s="55" t="s">
        <v>13</v>
      </c>
      <c r="H28" s="53">
        <v>5</v>
      </c>
      <c r="I28" s="53"/>
      <c r="J28" s="53"/>
      <c r="K28" s="53"/>
      <c r="L28" s="53"/>
      <c r="M28" s="53"/>
      <c r="N28" s="55"/>
      <c r="O28" s="53"/>
      <c r="P28" s="53"/>
      <c r="Q28" s="53"/>
      <c r="R28" s="78"/>
    </row>
    <row r="29" spans="1:18" x14ac:dyDescent="0.3">
      <c r="A29" s="95"/>
      <c r="B29" s="71" t="s">
        <v>167</v>
      </c>
      <c r="C29" s="53" t="s">
        <v>179</v>
      </c>
      <c r="D29" s="57" t="s">
        <v>27</v>
      </c>
      <c r="E29" s="53" t="s">
        <v>48</v>
      </c>
      <c r="F29" s="53" t="s">
        <v>49</v>
      </c>
      <c r="G29" s="55" t="s">
        <v>13</v>
      </c>
      <c r="H29" s="53">
        <v>3</v>
      </c>
      <c r="I29" s="53"/>
      <c r="J29" s="53"/>
      <c r="K29" s="53"/>
      <c r="L29" s="53"/>
      <c r="M29" s="53"/>
      <c r="N29" s="55" t="s">
        <v>255</v>
      </c>
      <c r="O29" s="53"/>
      <c r="P29" s="53"/>
      <c r="Q29" s="53"/>
      <c r="R29" s="78"/>
    </row>
    <row r="30" spans="1:18" x14ac:dyDescent="0.3">
      <c r="A30" s="95"/>
      <c r="B30" s="71" t="s">
        <v>168</v>
      </c>
      <c r="C30" s="53" t="s">
        <v>180</v>
      </c>
      <c r="D30" s="57" t="s">
        <v>27</v>
      </c>
      <c r="E30" s="53" t="s">
        <v>51</v>
      </c>
      <c r="F30" s="53" t="s">
        <v>52</v>
      </c>
      <c r="G30" s="55" t="s">
        <v>13</v>
      </c>
      <c r="H30" s="53">
        <v>5</v>
      </c>
      <c r="I30" s="53"/>
      <c r="J30" s="53"/>
      <c r="K30" s="53"/>
      <c r="L30" s="53"/>
      <c r="M30" s="53"/>
      <c r="N30" s="55" t="s">
        <v>255</v>
      </c>
      <c r="O30" s="53"/>
      <c r="P30" s="53"/>
      <c r="Q30" s="53"/>
      <c r="R30" s="78"/>
    </row>
    <row r="31" spans="1:18" x14ac:dyDescent="0.3">
      <c r="A31" s="95"/>
      <c r="B31" s="71" t="s">
        <v>169</v>
      </c>
      <c r="C31" s="53" t="s">
        <v>181</v>
      </c>
      <c r="D31" s="57" t="s">
        <v>27</v>
      </c>
      <c r="E31" s="53" t="s">
        <v>54</v>
      </c>
      <c r="F31" s="53" t="s">
        <v>55</v>
      </c>
      <c r="G31" s="55"/>
      <c r="H31" s="53">
        <v>1</v>
      </c>
      <c r="I31" s="53"/>
      <c r="J31" s="53"/>
      <c r="K31" s="53"/>
      <c r="L31" s="53"/>
      <c r="M31" s="53"/>
      <c r="N31" s="55"/>
      <c r="O31" s="53"/>
      <c r="P31" s="53"/>
      <c r="Q31" s="53"/>
      <c r="R31" s="78"/>
    </row>
    <row r="32" spans="1:18" x14ac:dyDescent="0.3">
      <c r="A32" s="95"/>
      <c r="B32" s="71" t="s">
        <v>170</v>
      </c>
      <c r="C32" s="53" t="s">
        <v>182</v>
      </c>
      <c r="D32" s="57" t="s">
        <v>27</v>
      </c>
      <c r="E32" s="53" t="s">
        <v>57</v>
      </c>
      <c r="F32" s="53" t="s">
        <v>58</v>
      </c>
      <c r="G32" s="55"/>
      <c r="H32" s="53">
        <v>1</v>
      </c>
      <c r="I32" s="53"/>
      <c r="J32" s="53"/>
      <c r="K32" s="53"/>
      <c r="L32" s="53"/>
      <c r="M32" s="53"/>
      <c r="N32" s="55"/>
      <c r="O32" s="53"/>
      <c r="P32" s="53"/>
      <c r="Q32" s="53"/>
      <c r="R32" s="78"/>
    </row>
    <row r="33" spans="1:18" x14ac:dyDescent="0.3">
      <c r="A33" s="95"/>
      <c r="B33" s="71" t="s">
        <v>171</v>
      </c>
      <c r="C33" s="53" t="s">
        <v>183</v>
      </c>
      <c r="D33" s="54" t="s">
        <v>59</v>
      </c>
      <c r="E33" s="53" t="s">
        <v>60</v>
      </c>
      <c r="F33" s="53" t="s">
        <v>61</v>
      </c>
      <c r="G33" s="55" t="s">
        <v>13</v>
      </c>
      <c r="H33" s="53">
        <v>1</v>
      </c>
      <c r="I33" s="53"/>
      <c r="J33" s="53"/>
      <c r="K33" s="53"/>
      <c r="L33" s="53"/>
      <c r="M33" s="53"/>
      <c r="N33" s="55"/>
      <c r="O33" s="53"/>
      <c r="P33" s="53"/>
      <c r="Q33" s="53"/>
      <c r="R33" s="78"/>
    </row>
    <row r="34" spans="1:18" x14ac:dyDescent="0.3">
      <c r="A34" s="95"/>
      <c r="B34" s="71" t="s">
        <v>172</v>
      </c>
      <c r="C34" s="53" t="s">
        <v>184</v>
      </c>
      <c r="D34" s="57" t="s">
        <v>27</v>
      </c>
      <c r="E34" s="53" t="s">
        <v>64</v>
      </c>
      <c r="F34" s="53" t="s">
        <v>65</v>
      </c>
      <c r="G34" s="55" t="s">
        <v>13</v>
      </c>
      <c r="H34" s="53">
        <v>1</v>
      </c>
      <c r="I34" s="53"/>
      <c r="J34" s="53"/>
      <c r="K34" s="53"/>
      <c r="L34" s="53"/>
      <c r="M34" s="53"/>
      <c r="N34" s="55"/>
      <c r="O34" s="53"/>
      <c r="P34" s="53"/>
      <c r="Q34" s="53"/>
      <c r="R34" s="78"/>
    </row>
    <row r="35" spans="1:18" ht="16.5" customHeight="1" x14ac:dyDescent="0.3">
      <c r="A35" s="96"/>
      <c r="B35" s="97" t="s">
        <v>96</v>
      </c>
      <c r="C35" s="98"/>
      <c r="D35" s="98"/>
      <c r="E35" s="98"/>
      <c r="F35" s="99"/>
      <c r="G35" s="12"/>
      <c r="H35" s="13">
        <f>SUM(H23:H34)</f>
        <v>24</v>
      </c>
      <c r="I35" s="13">
        <f>H35/22</f>
        <v>1.0909090909090908</v>
      </c>
      <c r="J35" s="13"/>
      <c r="K35" s="13"/>
      <c r="L35" s="13"/>
      <c r="M35" s="13"/>
      <c r="N35" s="12"/>
      <c r="O35" s="13">
        <v>0</v>
      </c>
      <c r="P35" s="13">
        <v>0</v>
      </c>
      <c r="Q35" s="13">
        <v>24</v>
      </c>
      <c r="R35" s="75">
        <f>(Q35+P35)/H35</f>
        <v>1</v>
      </c>
    </row>
    <row r="36" spans="1:18" x14ac:dyDescent="0.3">
      <c r="A36" s="94" t="s">
        <v>8</v>
      </c>
      <c r="B36" s="71" t="s">
        <v>185</v>
      </c>
      <c r="C36" s="53" t="s">
        <v>195</v>
      </c>
      <c r="D36" s="54" t="s">
        <v>32</v>
      </c>
      <c r="E36" s="53" t="s">
        <v>39</v>
      </c>
      <c r="F36" s="53" t="s">
        <v>73</v>
      </c>
      <c r="G36" s="55" t="s">
        <v>13</v>
      </c>
      <c r="H36" s="53">
        <v>5</v>
      </c>
      <c r="I36" s="53"/>
      <c r="J36" s="53"/>
      <c r="K36" s="53"/>
      <c r="L36" s="53"/>
      <c r="M36" s="53"/>
      <c r="N36" s="55" t="s">
        <v>258</v>
      </c>
      <c r="O36" s="53"/>
      <c r="P36" s="53"/>
      <c r="Q36" s="53"/>
      <c r="R36" s="78"/>
    </row>
    <row r="37" spans="1:18" x14ac:dyDescent="0.3">
      <c r="A37" s="95"/>
      <c r="B37" s="71" t="s">
        <v>186</v>
      </c>
      <c r="C37" s="53" t="s">
        <v>195</v>
      </c>
      <c r="D37" s="56" t="s">
        <v>12</v>
      </c>
      <c r="E37" s="53" t="s">
        <v>71</v>
      </c>
      <c r="F37" s="53" t="s">
        <v>73</v>
      </c>
      <c r="G37" s="55" t="s">
        <v>13</v>
      </c>
      <c r="H37" s="53">
        <v>5</v>
      </c>
      <c r="I37" s="53"/>
      <c r="J37" s="53"/>
      <c r="K37" s="53"/>
      <c r="L37" s="53"/>
      <c r="M37" s="53"/>
      <c r="N37" s="55" t="s">
        <v>258</v>
      </c>
      <c r="O37" s="53"/>
      <c r="P37" s="53"/>
      <c r="Q37" s="53"/>
      <c r="R37" s="78"/>
    </row>
    <row r="38" spans="1:18" x14ac:dyDescent="0.3">
      <c r="A38" s="95"/>
      <c r="B38" s="71" t="s">
        <v>187</v>
      </c>
      <c r="C38" s="53" t="s">
        <v>195</v>
      </c>
      <c r="D38" s="57" t="s">
        <v>27</v>
      </c>
      <c r="E38" s="53" t="s">
        <v>72</v>
      </c>
      <c r="F38" s="53" t="s">
        <v>73</v>
      </c>
      <c r="G38" s="55" t="s">
        <v>13</v>
      </c>
      <c r="H38" s="53">
        <v>5</v>
      </c>
      <c r="I38" s="53"/>
      <c r="J38" s="53"/>
      <c r="K38" s="53"/>
      <c r="L38" s="53"/>
      <c r="M38" s="53"/>
      <c r="N38" s="55" t="s">
        <v>258</v>
      </c>
      <c r="O38" s="53"/>
      <c r="P38" s="53"/>
      <c r="Q38" s="53"/>
      <c r="R38" s="78"/>
    </row>
    <row r="39" spans="1:18" x14ac:dyDescent="0.3">
      <c r="A39" s="95"/>
      <c r="B39" s="71" t="s">
        <v>188</v>
      </c>
      <c r="C39" s="53" t="s">
        <v>196</v>
      </c>
      <c r="D39" s="57" t="s">
        <v>27</v>
      </c>
      <c r="E39" s="53" t="s">
        <v>74</v>
      </c>
      <c r="F39" s="53" t="s">
        <v>75</v>
      </c>
      <c r="G39" s="55" t="s">
        <v>13</v>
      </c>
      <c r="H39" s="53">
        <v>5</v>
      </c>
      <c r="I39" s="53"/>
      <c r="J39" s="53"/>
      <c r="K39" s="53"/>
      <c r="L39" s="53"/>
      <c r="M39" s="53"/>
      <c r="N39" s="55" t="s">
        <v>259</v>
      </c>
      <c r="O39" s="53"/>
      <c r="P39" s="53"/>
      <c r="Q39" s="53"/>
      <c r="R39" s="78"/>
    </row>
    <row r="40" spans="1:18" x14ac:dyDescent="0.3">
      <c r="A40" s="95"/>
      <c r="B40" s="71" t="s">
        <v>189</v>
      </c>
      <c r="C40" s="53" t="s">
        <v>197</v>
      </c>
      <c r="D40" s="57" t="s">
        <v>27</v>
      </c>
      <c r="E40" s="53" t="s">
        <v>77</v>
      </c>
      <c r="F40" s="53" t="s">
        <v>78</v>
      </c>
      <c r="G40" s="55" t="s">
        <v>13</v>
      </c>
      <c r="H40" s="53">
        <v>1</v>
      </c>
      <c r="I40" s="53"/>
      <c r="J40" s="53"/>
      <c r="K40" s="53"/>
      <c r="L40" s="53"/>
      <c r="M40" s="53"/>
      <c r="N40" s="55" t="s">
        <v>255</v>
      </c>
      <c r="O40" s="53"/>
      <c r="P40" s="53"/>
      <c r="Q40" s="53"/>
      <c r="R40" s="78"/>
    </row>
    <row r="41" spans="1:18" x14ac:dyDescent="0.3">
      <c r="A41" s="95"/>
      <c r="B41" s="71" t="s">
        <v>190</v>
      </c>
      <c r="C41" s="53" t="s">
        <v>198</v>
      </c>
      <c r="D41" s="57" t="s">
        <v>27</v>
      </c>
      <c r="E41" s="53" t="s">
        <v>80</v>
      </c>
      <c r="F41" s="53" t="s">
        <v>81</v>
      </c>
      <c r="G41" s="55" t="s">
        <v>13</v>
      </c>
      <c r="H41" s="53">
        <v>1</v>
      </c>
      <c r="I41" s="53"/>
      <c r="J41" s="53"/>
      <c r="K41" s="53"/>
      <c r="L41" s="53"/>
      <c r="M41" s="53"/>
      <c r="N41" s="55" t="s">
        <v>255</v>
      </c>
      <c r="O41" s="53"/>
      <c r="P41" s="53"/>
      <c r="Q41" s="53"/>
      <c r="R41" s="78"/>
    </row>
    <row r="42" spans="1:18" x14ac:dyDescent="0.3">
      <c r="A42" s="95"/>
      <c r="B42" s="71" t="s">
        <v>191</v>
      </c>
      <c r="C42" s="53" t="s">
        <v>199</v>
      </c>
      <c r="D42" s="56" t="s">
        <v>12</v>
      </c>
      <c r="E42" s="53" t="s">
        <v>83</v>
      </c>
      <c r="F42" s="53" t="s">
        <v>84</v>
      </c>
      <c r="G42" s="55" t="s">
        <v>13</v>
      </c>
      <c r="H42" s="53">
        <v>1</v>
      </c>
      <c r="I42" s="53"/>
      <c r="J42" s="53"/>
      <c r="K42" s="53"/>
      <c r="L42" s="53"/>
      <c r="M42" s="53"/>
      <c r="N42" s="55" t="s">
        <v>255</v>
      </c>
      <c r="O42" s="53"/>
      <c r="P42" s="53"/>
      <c r="Q42" s="53"/>
      <c r="R42" s="78"/>
    </row>
    <row r="43" spans="1:18" x14ac:dyDescent="0.3">
      <c r="A43" s="95"/>
      <c r="B43" s="71" t="s">
        <v>192</v>
      </c>
      <c r="C43" s="53" t="s">
        <v>200</v>
      </c>
      <c r="D43" s="56" t="s">
        <v>12</v>
      </c>
      <c r="E43" s="53" t="s">
        <v>86</v>
      </c>
      <c r="F43" s="53" t="s">
        <v>87</v>
      </c>
      <c r="G43" s="55" t="s">
        <v>13</v>
      </c>
      <c r="H43" s="53">
        <v>1</v>
      </c>
      <c r="I43" s="53"/>
      <c r="J43" s="53"/>
      <c r="K43" s="53"/>
      <c r="L43" s="53"/>
      <c r="M43" s="53"/>
      <c r="N43" s="55" t="s">
        <v>255</v>
      </c>
      <c r="O43" s="53"/>
      <c r="P43" s="53"/>
      <c r="Q43" s="53"/>
      <c r="R43" s="78"/>
    </row>
    <row r="44" spans="1:18" x14ac:dyDescent="0.3">
      <c r="A44" s="95"/>
      <c r="B44" s="71" t="s">
        <v>193</v>
      </c>
      <c r="C44" s="53" t="s">
        <v>201</v>
      </c>
      <c r="D44" s="54" t="s">
        <v>32</v>
      </c>
      <c r="E44" s="53" t="s">
        <v>89</v>
      </c>
      <c r="F44" s="53" t="s">
        <v>90</v>
      </c>
      <c r="G44" s="55" t="s">
        <v>13</v>
      </c>
      <c r="H44" s="53">
        <v>1</v>
      </c>
      <c r="I44" s="53"/>
      <c r="J44" s="53"/>
      <c r="K44" s="53"/>
      <c r="L44" s="53"/>
      <c r="M44" s="53"/>
      <c r="N44" s="55" t="s">
        <v>255</v>
      </c>
      <c r="O44" s="53"/>
      <c r="P44" s="53"/>
      <c r="Q44" s="53"/>
      <c r="R44" s="78"/>
    </row>
    <row r="45" spans="1:18" x14ac:dyDescent="0.3">
      <c r="A45" s="95"/>
      <c r="B45" s="71" t="s">
        <v>194</v>
      </c>
      <c r="C45" s="53" t="s">
        <v>202</v>
      </c>
      <c r="D45" s="54" t="s">
        <v>32</v>
      </c>
      <c r="E45" s="53" t="s">
        <v>92</v>
      </c>
      <c r="F45" s="53" t="s">
        <v>93</v>
      </c>
      <c r="G45" s="55" t="s">
        <v>13</v>
      </c>
      <c r="H45" s="53">
        <v>1</v>
      </c>
      <c r="I45" s="53"/>
      <c r="J45" s="53"/>
      <c r="K45" s="53"/>
      <c r="L45" s="53"/>
      <c r="M45" s="53"/>
      <c r="N45" s="55" t="s">
        <v>255</v>
      </c>
      <c r="O45" s="53"/>
      <c r="P45" s="53"/>
      <c r="Q45" s="53"/>
      <c r="R45" s="78"/>
    </row>
    <row r="46" spans="1:18" ht="16.5" customHeight="1" x14ac:dyDescent="0.3">
      <c r="A46" s="96"/>
      <c r="B46" s="97" t="s">
        <v>96</v>
      </c>
      <c r="C46" s="98"/>
      <c r="D46" s="98"/>
      <c r="E46" s="98"/>
      <c r="F46" s="99"/>
      <c r="G46" s="12"/>
      <c r="H46" s="13">
        <f>SUM(H36:H45)</f>
        <v>26</v>
      </c>
      <c r="I46" s="13">
        <f>H46/22</f>
        <v>1.1818181818181819</v>
      </c>
      <c r="J46" s="13"/>
      <c r="K46" s="13"/>
      <c r="L46" s="13"/>
      <c r="M46" s="13"/>
      <c r="N46" s="12"/>
      <c r="O46" s="13">
        <v>0</v>
      </c>
      <c r="P46" s="13">
        <v>0</v>
      </c>
      <c r="Q46" s="13">
        <v>26</v>
      </c>
      <c r="R46" s="75">
        <v>1</v>
      </c>
    </row>
    <row r="47" spans="1:18" x14ac:dyDescent="0.3">
      <c r="A47" s="94" t="s">
        <v>266</v>
      </c>
      <c r="B47" s="71" t="s">
        <v>203</v>
      </c>
      <c r="C47" s="53" t="s">
        <v>204</v>
      </c>
      <c r="D47" s="57" t="s">
        <v>27</v>
      </c>
      <c r="E47" s="53" t="s">
        <v>94</v>
      </c>
      <c r="F47" s="53" t="s">
        <v>95</v>
      </c>
      <c r="G47" s="55"/>
      <c r="H47" s="53">
        <v>5</v>
      </c>
      <c r="I47" s="53"/>
      <c r="J47" s="53"/>
      <c r="K47" s="53"/>
      <c r="L47" s="53"/>
      <c r="M47" s="53"/>
      <c r="N47" s="55" t="s">
        <v>260</v>
      </c>
      <c r="O47" s="53"/>
      <c r="P47" s="53"/>
      <c r="Q47" s="53"/>
      <c r="R47" s="78"/>
    </row>
    <row r="48" spans="1:18" ht="16.5" customHeight="1" x14ac:dyDescent="0.3">
      <c r="A48" s="96"/>
      <c r="B48" s="97" t="s">
        <v>96</v>
      </c>
      <c r="C48" s="98"/>
      <c r="D48" s="98"/>
      <c r="E48" s="98"/>
      <c r="F48" s="99"/>
      <c r="G48" s="12"/>
      <c r="H48" s="13">
        <v>5</v>
      </c>
      <c r="I48" s="13">
        <f>H48/22</f>
        <v>0.22727272727272727</v>
      </c>
      <c r="J48" s="13"/>
      <c r="K48" s="13"/>
      <c r="L48" s="13"/>
      <c r="M48" s="13"/>
      <c r="N48" s="12"/>
      <c r="O48" s="13">
        <v>0</v>
      </c>
      <c r="P48" s="13">
        <v>0</v>
      </c>
      <c r="Q48" s="13">
        <v>5</v>
      </c>
      <c r="R48" s="75">
        <v>1</v>
      </c>
    </row>
    <row r="49" spans="1:18" x14ac:dyDescent="0.3">
      <c r="A49" s="94" t="s">
        <v>267</v>
      </c>
      <c r="B49" s="71" t="s">
        <v>227</v>
      </c>
      <c r="C49" s="53" t="s">
        <v>228</v>
      </c>
      <c r="D49" s="67" t="s">
        <v>229</v>
      </c>
      <c r="E49" s="53" t="s">
        <v>230</v>
      </c>
      <c r="F49" s="53" t="s">
        <v>231</v>
      </c>
      <c r="G49" s="55"/>
      <c r="H49" s="53">
        <v>3</v>
      </c>
      <c r="I49" s="53"/>
      <c r="J49" s="53"/>
      <c r="K49" s="53"/>
      <c r="L49" s="53"/>
      <c r="M49" s="53"/>
      <c r="N49" s="55" t="s">
        <v>262</v>
      </c>
      <c r="O49" s="53"/>
      <c r="P49" s="53"/>
      <c r="Q49" s="53"/>
      <c r="R49" s="78"/>
    </row>
    <row r="50" spans="1:18" x14ac:dyDescent="0.3">
      <c r="A50" s="95"/>
      <c r="B50" s="71" t="s">
        <v>232</v>
      </c>
      <c r="C50" s="53" t="s">
        <v>233</v>
      </c>
      <c r="D50" s="57" t="s">
        <v>27</v>
      </c>
      <c r="E50" s="53" t="s">
        <v>233</v>
      </c>
      <c r="F50" s="53" t="s">
        <v>234</v>
      </c>
      <c r="G50" s="55"/>
      <c r="H50" s="53">
        <v>3</v>
      </c>
      <c r="I50" s="53"/>
      <c r="J50" s="53"/>
      <c r="K50" s="53"/>
      <c r="L50" s="53"/>
      <c r="M50" s="53"/>
      <c r="N50" s="55" t="s">
        <v>261</v>
      </c>
      <c r="O50" s="53"/>
      <c r="P50" s="53"/>
      <c r="Q50" s="53"/>
      <c r="R50" s="78"/>
    </row>
    <row r="51" spans="1:18" x14ac:dyDescent="0.3">
      <c r="A51" s="95"/>
      <c r="B51" s="71" t="s">
        <v>235</v>
      </c>
      <c r="C51" s="53" t="s">
        <v>236</v>
      </c>
      <c r="D51" s="54" t="s">
        <v>32</v>
      </c>
      <c r="E51" s="53" t="s">
        <v>236</v>
      </c>
      <c r="F51" s="53" t="s">
        <v>237</v>
      </c>
      <c r="G51" s="55"/>
      <c r="H51" s="53">
        <v>3</v>
      </c>
      <c r="I51" s="53"/>
      <c r="J51" s="53"/>
      <c r="K51" s="53"/>
      <c r="L51" s="53"/>
      <c r="M51" s="53"/>
      <c r="N51" s="55" t="s">
        <v>262</v>
      </c>
      <c r="O51" s="53"/>
      <c r="P51" s="53"/>
      <c r="Q51" s="53"/>
      <c r="R51" s="78"/>
    </row>
    <row r="52" spans="1:18" x14ac:dyDescent="0.3">
      <c r="A52" s="95"/>
      <c r="B52" s="86" t="s">
        <v>238</v>
      </c>
      <c r="C52" s="53" t="s">
        <v>239</v>
      </c>
      <c r="D52" s="56" t="s">
        <v>12</v>
      </c>
      <c r="E52" s="53" t="s">
        <v>239</v>
      </c>
      <c r="F52" s="53" t="s">
        <v>240</v>
      </c>
      <c r="G52" s="55"/>
      <c r="H52" s="53">
        <v>3</v>
      </c>
      <c r="I52" s="53"/>
      <c r="J52" s="53"/>
      <c r="K52" s="53"/>
      <c r="L52" s="53"/>
      <c r="M52" s="53"/>
      <c r="N52" s="55" t="s">
        <v>262</v>
      </c>
      <c r="O52" s="53"/>
      <c r="P52" s="53"/>
      <c r="Q52" s="53"/>
      <c r="R52" s="78"/>
    </row>
    <row r="53" spans="1:18" x14ac:dyDescent="0.3">
      <c r="A53" s="95"/>
      <c r="B53" s="86" t="s">
        <v>241</v>
      </c>
      <c r="C53" s="53" t="s">
        <v>242</v>
      </c>
      <c r="D53" s="57" t="s">
        <v>27</v>
      </c>
      <c r="E53" s="53" t="s">
        <v>242</v>
      </c>
      <c r="F53" s="53" t="s">
        <v>243</v>
      </c>
      <c r="G53" s="55" t="s">
        <v>13</v>
      </c>
      <c r="H53" s="53">
        <v>1</v>
      </c>
      <c r="I53" s="53"/>
      <c r="J53" s="53"/>
      <c r="K53" s="53"/>
      <c r="L53" s="53"/>
      <c r="M53" s="53"/>
      <c r="N53" s="55" t="s">
        <v>262</v>
      </c>
      <c r="O53" s="53"/>
      <c r="P53" s="53"/>
      <c r="Q53" s="53"/>
      <c r="R53" s="78"/>
    </row>
    <row r="54" spans="1:18" x14ac:dyDescent="0.3">
      <c r="A54" s="95"/>
      <c r="B54" s="71" t="s">
        <v>244</v>
      </c>
      <c r="C54" s="53" t="s">
        <v>236</v>
      </c>
      <c r="D54" s="57" t="s">
        <v>27</v>
      </c>
      <c r="E54" s="53" t="s">
        <v>236</v>
      </c>
      <c r="F54" s="53" t="s">
        <v>237</v>
      </c>
      <c r="G54" s="55"/>
      <c r="H54" s="53">
        <v>3</v>
      </c>
      <c r="I54" s="53"/>
      <c r="J54" s="53"/>
      <c r="K54" s="53"/>
      <c r="L54" s="53"/>
      <c r="M54" s="53"/>
      <c r="N54" s="55" t="s">
        <v>262</v>
      </c>
      <c r="O54" s="53"/>
      <c r="P54" s="53"/>
      <c r="Q54" s="53"/>
      <c r="R54" s="78"/>
    </row>
    <row r="55" spans="1:18" x14ac:dyDescent="0.3">
      <c r="A55" s="95"/>
      <c r="B55" s="86" t="s">
        <v>245</v>
      </c>
      <c r="C55" s="53" t="s">
        <v>239</v>
      </c>
      <c r="D55" s="57" t="s">
        <v>27</v>
      </c>
      <c r="E55" s="53" t="s">
        <v>239</v>
      </c>
      <c r="F55" s="53" t="s">
        <v>240</v>
      </c>
      <c r="G55" s="55"/>
      <c r="H55" s="53">
        <v>3</v>
      </c>
      <c r="I55" s="53"/>
      <c r="J55" s="53"/>
      <c r="K55" s="53"/>
      <c r="L55" s="53"/>
      <c r="M55" s="53"/>
      <c r="N55" s="55" t="s">
        <v>262</v>
      </c>
      <c r="O55" s="53"/>
      <c r="P55" s="53"/>
      <c r="Q55" s="53"/>
      <c r="R55" s="78"/>
    </row>
    <row r="56" spans="1:18" ht="16.5" customHeight="1" x14ac:dyDescent="0.3">
      <c r="A56" s="96"/>
      <c r="B56" s="97" t="s">
        <v>96</v>
      </c>
      <c r="C56" s="98"/>
      <c r="D56" s="98"/>
      <c r="E56" s="98"/>
      <c r="F56" s="99"/>
      <c r="G56" s="12"/>
      <c r="H56" s="13">
        <f>SUM(H49:H55)</f>
        <v>19</v>
      </c>
      <c r="I56" s="13">
        <f>H56/22</f>
        <v>0.86363636363636365</v>
      </c>
      <c r="J56" s="13"/>
      <c r="K56" s="13"/>
      <c r="L56" s="13"/>
      <c r="M56" s="13"/>
      <c r="N56" s="12"/>
      <c r="O56" s="13">
        <v>0</v>
      </c>
      <c r="P56" s="13">
        <v>0</v>
      </c>
      <c r="Q56" s="13">
        <v>19</v>
      </c>
      <c r="R56" s="75">
        <f>(Q56+P56)/H56</f>
        <v>1</v>
      </c>
    </row>
    <row r="57" spans="1:18" x14ac:dyDescent="0.3">
      <c r="A57" s="94" t="s">
        <v>11</v>
      </c>
      <c r="B57" s="71" t="s">
        <v>205</v>
      </c>
      <c r="C57" s="53" t="s">
        <v>213</v>
      </c>
      <c r="D57" s="54" t="s">
        <v>32</v>
      </c>
      <c r="E57" s="53" t="s">
        <v>97</v>
      </c>
      <c r="F57" s="53" t="s">
        <v>98</v>
      </c>
      <c r="G57" s="55" t="s">
        <v>13</v>
      </c>
      <c r="H57" s="53">
        <v>1</v>
      </c>
      <c r="I57" s="53"/>
      <c r="J57" s="53"/>
      <c r="K57" s="53"/>
      <c r="L57" s="53"/>
      <c r="M57" s="53"/>
      <c r="N57" s="55" t="s">
        <v>256</v>
      </c>
      <c r="O57" s="53"/>
      <c r="P57" s="53"/>
      <c r="Q57" s="53">
        <v>1</v>
      </c>
      <c r="R57" s="78"/>
    </row>
    <row r="58" spans="1:18" x14ac:dyDescent="0.3">
      <c r="A58" s="95"/>
      <c r="B58" s="71" t="s">
        <v>206</v>
      </c>
      <c r="C58" s="53" t="s">
        <v>213</v>
      </c>
      <c r="D58" s="56" t="s">
        <v>12</v>
      </c>
      <c r="E58" s="53" t="s">
        <v>97</v>
      </c>
      <c r="F58" s="53" t="s">
        <v>98</v>
      </c>
      <c r="G58" s="55" t="s">
        <v>13</v>
      </c>
      <c r="H58" s="53">
        <v>1</v>
      </c>
      <c r="I58" s="53"/>
      <c r="J58" s="53"/>
      <c r="K58" s="53"/>
      <c r="L58" s="53"/>
      <c r="M58" s="53"/>
      <c r="N58" s="55" t="s">
        <v>256</v>
      </c>
      <c r="O58" s="53"/>
      <c r="P58" s="53"/>
      <c r="Q58" s="53">
        <v>1</v>
      </c>
      <c r="R58" s="78"/>
    </row>
    <row r="59" spans="1:18" x14ac:dyDescent="0.3">
      <c r="A59" s="95"/>
      <c r="B59" s="71" t="s">
        <v>207</v>
      </c>
      <c r="C59" s="53" t="s">
        <v>213</v>
      </c>
      <c r="D59" s="57" t="s">
        <v>27</v>
      </c>
      <c r="E59" s="53" t="s">
        <v>97</v>
      </c>
      <c r="F59" s="53" t="s">
        <v>98</v>
      </c>
      <c r="G59" s="55" t="s">
        <v>13</v>
      </c>
      <c r="H59" s="53">
        <v>1</v>
      </c>
      <c r="I59" s="53"/>
      <c r="J59" s="53"/>
      <c r="K59" s="53"/>
      <c r="L59" s="53"/>
      <c r="M59" s="53"/>
      <c r="N59" s="55" t="s">
        <v>256</v>
      </c>
      <c r="O59" s="53"/>
      <c r="P59" s="53"/>
      <c r="Q59" s="53">
        <v>1</v>
      </c>
      <c r="R59" s="78"/>
    </row>
    <row r="60" spans="1:18" x14ac:dyDescent="0.3">
      <c r="A60" s="95"/>
      <c r="B60" s="71" t="s">
        <v>208</v>
      </c>
      <c r="C60" s="53" t="s">
        <v>214</v>
      </c>
      <c r="D60" s="57" t="s">
        <v>27</v>
      </c>
      <c r="E60" s="53" t="s">
        <v>99</v>
      </c>
      <c r="F60" s="53" t="s">
        <v>100</v>
      </c>
      <c r="G60" s="55" t="s">
        <v>13</v>
      </c>
      <c r="H60" s="53">
        <v>3</v>
      </c>
      <c r="I60" s="53"/>
      <c r="J60" s="53"/>
      <c r="K60" s="53"/>
      <c r="L60" s="53"/>
      <c r="M60" s="53"/>
      <c r="N60" s="55" t="s">
        <v>263</v>
      </c>
      <c r="O60" s="53"/>
      <c r="P60" s="53"/>
      <c r="Q60" s="53">
        <v>3</v>
      </c>
      <c r="R60" s="78"/>
    </row>
    <row r="61" spans="1:18" x14ac:dyDescent="0.3">
      <c r="A61" s="95"/>
      <c r="B61" s="71" t="s">
        <v>209</v>
      </c>
      <c r="C61" s="53" t="s">
        <v>215</v>
      </c>
      <c r="D61" s="57" t="s">
        <v>27</v>
      </c>
      <c r="E61" s="53" t="s">
        <v>101</v>
      </c>
      <c r="F61" s="53" t="s">
        <v>102</v>
      </c>
      <c r="G61" s="55" t="s">
        <v>13</v>
      </c>
      <c r="H61" s="53">
        <v>5</v>
      </c>
      <c r="I61" s="53"/>
      <c r="J61" s="53"/>
      <c r="K61" s="53"/>
      <c r="L61" s="53"/>
      <c r="M61" s="53"/>
      <c r="N61" s="55" t="s">
        <v>263</v>
      </c>
      <c r="O61" s="53"/>
      <c r="P61" s="53"/>
      <c r="Q61" s="53">
        <v>5</v>
      </c>
      <c r="R61" s="78"/>
    </row>
    <row r="62" spans="1:18" x14ac:dyDescent="0.3">
      <c r="A62" s="95"/>
      <c r="B62" s="71" t="s">
        <v>210</v>
      </c>
      <c r="C62" s="53" t="s">
        <v>216</v>
      </c>
      <c r="D62" s="57" t="s">
        <v>27</v>
      </c>
      <c r="E62" s="53" t="s">
        <v>103</v>
      </c>
      <c r="F62" s="53" t="s">
        <v>104</v>
      </c>
      <c r="G62" s="55" t="s">
        <v>13</v>
      </c>
      <c r="H62" s="53">
        <v>5</v>
      </c>
      <c r="I62" s="53"/>
      <c r="J62" s="53"/>
      <c r="K62" s="53"/>
      <c r="L62" s="53"/>
      <c r="M62" s="53"/>
      <c r="N62" s="55" t="s">
        <v>269</v>
      </c>
      <c r="O62" s="53"/>
      <c r="P62" s="53"/>
      <c r="Q62" s="53"/>
      <c r="R62" s="78"/>
    </row>
    <row r="63" spans="1:18" x14ac:dyDescent="0.3">
      <c r="A63" s="95"/>
      <c r="B63" s="71" t="s">
        <v>211</v>
      </c>
      <c r="C63" s="53" t="s">
        <v>217</v>
      </c>
      <c r="D63" s="57" t="s">
        <v>27</v>
      </c>
      <c r="E63" s="53" t="s">
        <v>105</v>
      </c>
      <c r="F63" s="53" t="s">
        <v>106</v>
      </c>
      <c r="G63" s="55" t="s">
        <v>13</v>
      </c>
      <c r="H63" s="53">
        <v>10</v>
      </c>
      <c r="I63" s="53"/>
      <c r="J63" s="53"/>
      <c r="K63" s="53"/>
      <c r="L63" s="53"/>
      <c r="M63" s="53"/>
      <c r="N63" s="55" t="s">
        <v>263</v>
      </c>
      <c r="O63" s="53"/>
      <c r="P63" s="53"/>
      <c r="Q63" s="53">
        <v>10</v>
      </c>
      <c r="R63" s="78"/>
    </row>
    <row r="64" spans="1:18" x14ac:dyDescent="0.3">
      <c r="A64" s="95"/>
      <c r="B64" s="71" t="s">
        <v>212</v>
      </c>
      <c r="C64" s="53" t="s">
        <v>218</v>
      </c>
      <c r="D64" s="57" t="s">
        <v>27</v>
      </c>
      <c r="E64" s="53" t="s">
        <v>107</v>
      </c>
      <c r="F64" s="53" t="s">
        <v>108</v>
      </c>
      <c r="G64" s="55" t="s">
        <v>13</v>
      </c>
      <c r="H64" s="53">
        <v>10</v>
      </c>
      <c r="I64" s="53"/>
      <c r="J64" s="53"/>
      <c r="K64" s="53"/>
      <c r="L64" s="53"/>
      <c r="M64" s="53"/>
      <c r="N64" s="55" t="s">
        <v>263</v>
      </c>
      <c r="O64" s="53"/>
      <c r="P64" s="53"/>
      <c r="Q64" s="53">
        <v>10</v>
      </c>
      <c r="R64" s="78"/>
    </row>
    <row r="65" spans="1:18" ht="16.5" customHeight="1" x14ac:dyDescent="0.3">
      <c r="A65" s="96"/>
      <c r="B65" s="97" t="s">
        <v>96</v>
      </c>
      <c r="C65" s="98"/>
      <c r="D65" s="98"/>
      <c r="E65" s="98"/>
      <c r="F65" s="99"/>
      <c r="G65" s="12"/>
      <c r="H65" s="13">
        <f>SUM(H57:H64)</f>
        <v>36</v>
      </c>
      <c r="I65" s="13">
        <f>H65/22</f>
        <v>1.6363636363636365</v>
      </c>
      <c r="J65" s="13"/>
      <c r="K65" s="13"/>
      <c r="L65" s="13"/>
      <c r="M65" s="13"/>
      <c r="N65" s="12"/>
      <c r="O65" s="13">
        <v>0</v>
      </c>
      <c r="P65" s="13">
        <v>0</v>
      </c>
      <c r="Q65" s="13">
        <v>36</v>
      </c>
      <c r="R65" s="75">
        <f>(Q65+P65)/H65</f>
        <v>1</v>
      </c>
    </row>
    <row r="66" spans="1:18" x14ac:dyDescent="0.3">
      <c r="A66" s="94" t="s">
        <v>268</v>
      </c>
      <c r="B66" s="73" t="s">
        <v>219</v>
      </c>
      <c r="C66" s="7" t="s">
        <v>222</v>
      </c>
      <c r="D66" s="79" t="s">
        <v>67</v>
      </c>
      <c r="E66" s="7" t="s">
        <v>68</v>
      </c>
      <c r="F66" s="7"/>
      <c r="G66" s="8" t="s">
        <v>13</v>
      </c>
      <c r="H66" s="7">
        <v>10</v>
      </c>
      <c r="I66" s="7"/>
      <c r="J66" s="7"/>
      <c r="K66" s="7"/>
      <c r="L66" s="7"/>
      <c r="M66" s="7"/>
      <c r="N66" s="8"/>
      <c r="O66" s="7"/>
      <c r="P66" s="7"/>
      <c r="Q66" s="7"/>
      <c r="R66" s="77"/>
    </row>
    <row r="67" spans="1:18" x14ac:dyDescent="0.3">
      <c r="A67" s="95"/>
      <c r="B67" s="71" t="s">
        <v>220</v>
      </c>
      <c r="C67" s="53" t="s">
        <v>223</v>
      </c>
      <c r="D67" s="67" t="s">
        <v>67</v>
      </c>
      <c r="E67" s="53" t="s">
        <v>70</v>
      </c>
      <c r="F67" s="53"/>
      <c r="G67" s="55" t="s">
        <v>13</v>
      </c>
      <c r="H67" s="53">
        <v>3</v>
      </c>
      <c r="I67" s="53"/>
      <c r="J67" s="53"/>
      <c r="K67" s="53"/>
      <c r="L67" s="53"/>
      <c r="M67" s="53"/>
      <c r="N67" s="55" t="s">
        <v>255</v>
      </c>
      <c r="O67" s="53"/>
      <c r="P67" s="53"/>
      <c r="Q67" s="53"/>
      <c r="R67" s="78"/>
    </row>
    <row r="68" spans="1:18" x14ac:dyDescent="0.3">
      <c r="A68" s="95"/>
      <c r="B68" s="70" t="s">
        <v>221</v>
      </c>
      <c r="C68" s="59" t="s">
        <v>224</v>
      </c>
      <c r="D68" s="11" t="s">
        <v>67</v>
      </c>
      <c r="E68" s="4" t="s">
        <v>143</v>
      </c>
      <c r="F68" s="60"/>
      <c r="G68" s="61" t="s">
        <v>13</v>
      </c>
      <c r="H68" s="62">
        <v>3</v>
      </c>
      <c r="I68" s="62"/>
      <c r="J68" s="62"/>
      <c r="K68" s="62"/>
      <c r="L68" s="62"/>
      <c r="M68" s="62"/>
      <c r="N68" s="61"/>
      <c r="O68" s="48"/>
      <c r="P68" s="48"/>
      <c r="Q68" s="48"/>
      <c r="R68" s="76"/>
    </row>
    <row r="69" spans="1:18" x14ac:dyDescent="0.3">
      <c r="A69" s="95"/>
      <c r="B69" s="70" t="s">
        <v>225</v>
      </c>
      <c r="C69" s="62" t="s">
        <v>226</v>
      </c>
      <c r="D69" s="11" t="s">
        <v>67</v>
      </c>
      <c r="E69" s="4"/>
      <c r="F69" s="72"/>
      <c r="G69" s="61" t="s">
        <v>13</v>
      </c>
      <c r="H69" s="62">
        <v>10</v>
      </c>
      <c r="I69" s="62"/>
      <c r="J69" s="62"/>
      <c r="K69" s="62"/>
      <c r="L69" s="62"/>
      <c r="M69" s="62"/>
      <c r="N69" s="61"/>
      <c r="O69" s="48"/>
      <c r="P69" s="48"/>
      <c r="Q69" s="48"/>
      <c r="R69" s="76"/>
    </row>
    <row r="70" spans="1:18" ht="16.5" customHeight="1" x14ac:dyDescent="0.3">
      <c r="A70" s="96"/>
      <c r="B70" s="97" t="s">
        <v>96</v>
      </c>
      <c r="C70" s="98"/>
      <c r="D70" s="98"/>
      <c r="E70" s="98"/>
      <c r="F70" s="99"/>
      <c r="G70" s="12"/>
      <c r="H70" s="13">
        <v>26</v>
      </c>
      <c r="I70" s="13">
        <f>H70/22</f>
        <v>1.1818181818181819</v>
      </c>
      <c r="J70" s="13"/>
      <c r="K70" s="13"/>
      <c r="L70" s="13"/>
      <c r="M70" s="13"/>
      <c r="N70" s="12"/>
      <c r="O70" s="13">
        <v>13</v>
      </c>
      <c r="P70" s="13">
        <v>10</v>
      </c>
      <c r="Q70" s="13">
        <v>3</v>
      </c>
      <c r="R70" s="75">
        <f>(Q70+P70)/H70</f>
        <v>0.5</v>
      </c>
    </row>
    <row r="71" spans="1:18" x14ac:dyDescent="0.3">
      <c r="A71" s="70" t="s">
        <v>253</v>
      </c>
      <c r="B71" s="97" t="s">
        <v>96</v>
      </c>
      <c r="C71" s="98"/>
      <c r="D71" s="98"/>
      <c r="E71" s="98"/>
      <c r="F71" s="99"/>
      <c r="G71" s="12"/>
      <c r="H71" s="13">
        <f>H70+H65+H56+H48+H46+H35+H22</f>
        <v>136</v>
      </c>
      <c r="I71" s="13">
        <f>H71/22</f>
        <v>6.1818181818181817</v>
      </c>
      <c r="J71" s="13"/>
      <c r="K71" s="13"/>
      <c r="L71" s="13"/>
      <c r="M71" s="13"/>
      <c r="N71" s="12"/>
      <c r="O71" s="13">
        <f>O70+O65+O56+O48+O46+O35+O22</f>
        <v>69</v>
      </c>
      <c r="P71" s="13">
        <f>P70+P65+P56+P48+P46+P35+P22</f>
        <v>10</v>
      </c>
      <c r="Q71" s="13">
        <f>Q70+Q65+Q56+Q48+Q46+Q35+Q22</f>
        <v>113</v>
      </c>
      <c r="R71" s="75">
        <f>(Q71+P71)/H71</f>
        <v>0.90441176470588236</v>
      </c>
    </row>
  </sheetData>
  <mergeCells count="26">
    <mergeCell ref="J5:J6"/>
    <mergeCell ref="K5:K6"/>
    <mergeCell ref="J2:J4"/>
    <mergeCell ref="K2:K4"/>
    <mergeCell ref="J13:J14"/>
    <mergeCell ref="K13:K14"/>
    <mergeCell ref="J10:J12"/>
    <mergeCell ref="K10:K12"/>
    <mergeCell ref="J7:J9"/>
    <mergeCell ref="K7:K9"/>
    <mergeCell ref="B71:F71"/>
    <mergeCell ref="A49:A56"/>
    <mergeCell ref="A57:A65"/>
    <mergeCell ref="A66:A70"/>
    <mergeCell ref="B22:F22"/>
    <mergeCell ref="A1:C1"/>
    <mergeCell ref="A23:A35"/>
    <mergeCell ref="A36:A46"/>
    <mergeCell ref="A47:A48"/>
    <mergeCell ref="B70:F70"/>
    <mergeCell ref="B35:F35"/>
    <mergeCell ref="B46:F46"/>
    <mergeCell ref="B48:F48"/>
    <mergeCell ref="B56:F56"/>
    <mergeCell ref="B65:F65"/>
    <mergeCell ref="A2:A2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1"/>
  <sheetViews>
    <sheetView topLeftCell="A34" workbookViewId="0">
      <selection activeCell="D55" sqref="D55"/>
    </sheetView>
  </sheetViews>
  <sheetFormatPr defaultRowHeight="16.5" x14ac:dyDescent="0.3"/>
  <cols>
    <col min="1" max="1" width="11" style="14" bestFit="1" customWidth="1"/>
    <col min="2" max="2" width="9.875" style="43" bestFit="1" customWidth="1"/>
    <col min="3" max="3" width="18.375" style="14" bestFit="1" customWidth="1"/>
    <col min="4" max="4" width="19.375" style="14" bestFit="1" customWidth="1"/>
    <col min="5" max="5" width="17.25" style="14" bestFit="1" customWidth="1"/>
    <col min="6" max="6" width="16.875" style="14" bestFit="1" customWidth="1"/>
    <col min="7" max="7" width="17.25" style="14" bestFit="1" customWidth="1"/>
    <col min="8" max="8" width="3.5" style="44" bestFit="1" customWidth="1"/>
    <col min="9" max="16384" width="9" style="14"/>
  </cols>
  <sheetData>
    <row r="1" spans="1:16" ht="17.25" thickBot="1" x14ac:dyDescent="0.35">
      <c r="A1" s="19"/>
      <c r="B1" s="20" t="s">
        <v>109</v>
      </c>
      <c r="C1" s="21" t="s">
        <v>110</v>
      </c>
      <c r="D1" s="21" t="s">
        <v>111</v>
      </c>
      <c r="E1" s="21" t="s">
        <v>112</v>
      </c>
      <c r="F1" s="21" t="s">
        <v>113</v>
      </c>
      <c r="G1" s="21" t="s">
        <v>114</v>
      </c>
      <c r="H1" s="22" t="s">
        <v>115</v>
      </c>
    </row>
    <row r="2" spans="1:16" x14ac:dyDescent="0.3">
      <c r="A2" s="23"/>
      <c r="B2" s="24">
        <v>13</v>
      </c>
      <c r="C2" s="25">
        <v>14</v>
      </c>
      <c r="D2" s="25">
        <v>15</v>
      </c>
      <c r="E2" s="25">
        <v>16</v>
      </c>
      <c r="F2" s="25">
        <v>17</v>
      </c>
      <c r="G2" s="25">
        <v>18</v>
      </c>
      <c r="H2" s="26">
        <v>19</v>
      </c>
    </row>
    <row r="3" spans="1:16" x14ac:dyDescent="0.3">
      <c r="A3" s="27" t="s">
        <v>6</v>
      </c>
      <c r="B3" s="28"/>
      <c r="C3" s="111" t="s">
        <v>116</v>
      </c>
      <c r="D3" s="111"/>
      <c r="E3" s="111"/>
      <c r="F3" s="111" t="s">
        <v>117</v>
      </c>
      <c r="G3" s="111"/>
      <c r="H3" s="29"/>
    </row>
    <row r="4" spans="1:16" x14ac:dyDescent="0.3">
      <c r="A4" s="27" t="s">
        <v>7</v>
      </c>
      <c r="B4" s="28"/>
      <c r="C4" s="115"/>
      <c r="D4" s="116"/>
      <c r="E4" s="116"/>
      <c r="F4" s="116"/>
      <c r="G4" s="117"/>
      <c r="H4" s="29"/>
    </row>
    <row r="5" spans="1:16" x14ac:dyDescent="0.3">
      <c r="A5" s="27" t="s">
        <v>8</v>
      </c>
      <c r="B5" s="28"/>
      <c r="C5" s="115"/>
      <c r="D5" s="116"/>
      <c r="E5" s="116"/>
      <c r="F5" s="116"/>
      <c r="G5" s="117"/>
      <c r="H5" s="29"/>
    </row>
    <row r="6" spans="1:16" x14ac:dyDescent="0.3">
      <c r="A6" s="27" t="s">
        <v>9</v>
      </c>
      <c r="B6" s="28"/>
      <c r="C6" s="111" t="s">
        <v>119</v>
      </c>
      <c r="D6" s="111"/>
      <c r="E6" s="111"/>
      <c r="F6" s="111"/>
      <c r="G6" s="111"/>
      <c r="H6" s="29"/>
    </row>
    <row r="7" spans="1:16" x14ac:dyDescent="0.3">
      <c r="A7" s="27" t="s">
        <v>10</v>
      </c>
      <c r="B7" s="28"/>
      <c r="C7" s="115"/>
      <c r="D7" s="116"/>
      <c r="E7" s="116"/>
      <c r="F7" s="116"/>
      <c r="G7" s="117"/>
      <c r="H7" s="29"/>
    </row>
    <row r="8" spans="1:16" x14ac:dyDescent="0.3">
      <c r="A8" s="27" t="s">
        <v>11</v>
      </c>
      <c r="B8" s="28"/>
      <c r="C8" s="111" t="s">
        <v>120</v>
      </c>
      <c r="D8" s="111"/>
      <c r="E8" s="111"/>
      <c r="F8" s="111"/>
      <c r="G8" s="111"/>
      <c r="H8" s="29"/>
    </row>
    <row r="9" spans="1:16" ht="17.25" thickBot="1" x14ac:dyDescent="0.35">
      <c r="A9" s="30" t="s">
        <v>66</v>
      </c>
      <c r="B9" s="31"/>
      <c r="C9" s="119" t="s">
        <v>118</v>
      </c>
      <c r="D9" s="119"/>
      <c r="E9" s="46" t="s">
        <v>135</v>
      </c>
      <c r="F9" s="118" t="s">
        <v>69</v>
      </c>
      <c r="G9" s="118"/>
      <c r="H9" s="32"/>
    </row>
    <row r="10" spans="1:16" ht="15.75" customHeight="1" x14ac:dyDescent="0.3">
      <c r="A10" s="23"/>
      <c r="B10" s="24">
        <v>20</v>
      </c>
      <c r="C10" s="25">
        <v>21</v>
      </c>
      <c r="D10" s="25">
        <v>22</v>
      </c>
      <c r="E10" s="25">
        <v>23</v>
      </c>
      <c r="F10" s="25">
        <v>24</v>
      </c>
      <c r="G10" s="25">
        <v>25</v>
      </c>
      <c r="H10" s="26">
        <v>26</v>
      </c>
      <c r="L10" s="45"/>
      <c r="M10" s="45"/>
      <c r="N10" s="45"/>
      <c r="O10" s="45"/>
      <c r="P10" s="45"/>
    </row>
    <row r="11" spans="1:16" x14ac:dyDescent="0.3">
      <c r="A11" s="27" t="s">
        <v>6</v>
      </c>
      <c r="B11" s="28"/>
      <c r="C11" s="115" t="s">
        <v>121</v>
      </c>
      <c r="D11" s="117"/>
      <c r="E11" s="15" t="s">
        <v>122</v>
      </c>
      <c r="F11" s="115" t="s">
        <v>123</v>
      </c>
      <c r="G11" s="117"/>
      <c r="H11" s="29"/>
      <c r="L11" s="45"/>
      <c r="M11" s="45"/>
      <c r="N11" s="45"/>
      <c r="O11" s="45"/>
      <c r="P11" s="45"/>
    </row>
    <row r="12" spans="1:16" x14ac:dyDescent="0.3">
      <c r="A12" s="27" t="s">
        <v>7</v>
      </c>
      <c r="B12" s="28"/>
      <c r="C12" s="115" t="s">
        <v>124</v>
      </c>
      <c r="D12" s="117"/>
      <c r="E12" s="15" t="s">
        <v>125</v>
      </c>
      <c r="F12" s="15" t="s">
        <v>126</v>
      </c>
      <c r="G12" s="15" t="s">
        <v>127</v>
      </c>
      <c r="H12" s="29"/>
      <c r="L12" s="45"/>
      <c r="M12" s="45"/>
      <c r="N12" s="45"/>
      <c r="O12" s="45"/>
      <c r="P12" s="45"/>
    </row>
    <row r="13" spans="1:16" x14ac:dyDescent="0.3">
      <c r="A13" s="27" t="s">
        <v>8</v>
      </c>
      <c r="B13" s="28"/>
      <c r="C13" s="7" t="s">
        <v>69</v>
      </c>
      <c r="D13" s="7" t="s">
        <v>76</v>
      </c>
      <c r="E13" s="7" t="s">
        <v>79</v>
      </c>
      <c r="F13" s="7" t="s">
        <v>82</v>
      </c>
      <c r="G13" s="7" t="s">
        <v>85</v>
      </c>
      <c r="H13" s="29"/>
      <c r="L13" s="45"/>
      <c r="M13" s="45"/>
      <c r="N13" s="45"/>
      <c r="O13" s="45"/>
      <c r="P13" s="45"/>
    </row>
    <row r="14" spans="1:16" x14ac:dyDescent="0.3">
      <c r="A14" s="27" t="s">
        <v>9</v>
      </c>
      <c r="B14" s="28"/>
      <c r="C14" s="112" t="s">
        <v>119</v>
      </c>
      <c r="D14" s="113"/>
      <c r="E14" s="113"/>
      <c r="F14" s="113"/>
      <c r="G14" s="114"/>
      <c r="H14" s="29"/>
    </row>
    <row r="15" spans="1:16" x14ac:dyDescent="0.3">
      <c r="A15" s="27" t="s">
        <v>10</v>
      </c>
      <c r="B15" s="28"/>
      <c r="C15" s="115" t="s">
        <v>124</v>
      </c>
      <c r="D15" s="116"/>
      <c r="E15" s="117"/>
      <c r="F15" s="115" t="s">
        <v>123</v>
      </c>
      <c r="G15" s="117"/>
      <c r="H15" s="29"/>
    </row>
    <row r="16" spans="1:16" x14ac:dyDescent="0.3">
      <c r="A16" s="27" t="s">
        <v>11</v>
      </c>
      <c r="B16" s="28"/>
      <c r="C16" s="112" t="s">
        <v>129</v>
      </c>
      <c r="D16" s="113"/>
      <c r="E16" s="113"/>
      <c r="F16" s="113"/>
      <c r="G16" s="114"/>
      <c r="H16" s="29"/>
    </row>
    <row r="17" spans="1:8" ht="17.25" thickBot="1" x14ac:dyDescent="0.35">
      <c r="A17" s="30" t="s">
        <v>66</v>
      </c>
      <c r="B17" s="31"/>
      <c r="C17" s="120" t="s">
        <v>140</v>
      </c>
      <c r="D17" s="121"/>
      <c r="E17" s="121"/>
      <c r="F17" s="121"/>
      <c r="G17" s="122"/>
      <c r="H17" s="32"/>
    </row>
    <row r="18" spans="1:8" x14ac:dyDescent="0.3">
      <c r="A18" s="33"/>
      <c r="B18" s="34">
        <v>27</v>
      </c>
      <c r="C18" s="35">
        <v>28</v>
      </c>
      <c r="D18" s="35">
        <v>29</v>
      </c>
      <c r="E18" s="35">
        <v>30</v>
      </c>
      <c r="F18" s="51">
        <v>42705</v>
      </c>
      <c r="G18" s="35">
        <v>2</v>
      </c>
      <c r="H18" s="36">
        <v>3</v>
      </c>
    </row>
    <row r="19" spans="1:8" x14ac:dyDescent="0.3">
      <c r="A19" s="27" t="s">
        <v>6</v>
      </c>
      <c r="B19" s="28"/>
      <c r="C19" s="115" t="s">
        <v>136</v>
      </c>
      <c r="D19" s="116"/>
      <c r="E19" s="117"/>
      <c r="F19" s="123" t="s">
        <v>14</v>
      </c>
      <c r="G19" s="124"/>
      <c r="H19" s="29"/>
    </row>
    <row r="20" spans="1:8" x14ac:dyDescent="0.3">
      <c r="A20" s="27" t="s">
        <v>7</v>
      </c>
      <c r="B20" s="28"/>
      <c r="C20" s="115" t="s">
        <v>136</v>
      </c>
      <c r="D20" s="116"/>
      <c r="E20" s="117"/>
      <c r="F20" s="4" t="s">
        <v>30</v>
      </c>
      <c r="G20" s="4" t="s">
        <v>29</v>
      </c>
      <c r="H20" s="29"/>
    </row>
    <row r="21" spans="1:8" x14ac:dyDescent="0.3">
      <c r="A21" s="27" t="s">
        <v>8</v>
      </c>
      <c r="B21" s="28"/>
      <c r="C21" s="7" t="s">
        <v>88</v>
      </c>
      <c r="D21" s="7" t="s">
        <v>91</v>
      </c>
      <c r="E21" s="49" t="s">
        <v>134</v>
      </c>
      <c r="F21" s="15" t="s">
        <v>128</v>
      </c>
      <c r="G21" s="15"/>
      <c r="H21" s="29"/>
    </row>
    <row r="22" spans="1:8" x14ac:dyDescent="0.3">
      <c r="A22" s="27" t="s">
        <v>9</v>
      </c>
      <c r="B22" s="28"/>
      <c r="C22" s="15"/>
      <c r="D22" s="15"/>
      <c r="E22" s="15"/>
      <c r="F22" s="15"/>
      <c r="G22" s="15"/>
      <c r="H22" s="29"/>
    </row>
    <row r="23" spans="1:8" x14ac:dyDescent="0.3">
      <c r="A23" s="27" t="s">
        <v>10</v>
      </c>
      <c r="B23" s="28"/>
      <c r="C23" s="15"/>
      <c r="D23" s="15"/>
      <c r="E23" s="15"/>
      <c r="F23" s="15"/>
      <c r="G23" s="15"/>
      <c r="H23" s="29"/>
    </row>
    <row r="24" spans="1:8" x14ac:dyDescent="0.3">
      <c r="A24" s="27" t="s">
        <v>11</v>
      </c>
      <c r="B24" s="28"/>
      <c r="C24" s="115" t="s">
        <v>139</v>
      </c>
      <c r="D24" s="116"/>
      <c r="E24" s="117"/>
      <c r="F24" s="123" t="s">
        <v>156</v>
      </c>
      <c r="G24" s="124"/>
      <c r="H24" s="29"/>
    </row>
    <row r="25" spans="1:8" ht="17.25" thickBot="1" x14ac:dyDescent="0.35">
      <c r="A25" s="30" t="s">
        <v>66</v>
      </c>
      <c r="B25" s="31"/>
      <c r="C25" s="120" t="s">
        <v>141</v>
      </c>
      <c r="D25" s="121"/>
      <c r="E25" s="121"/>
      <c r="F25" s="121"/>
      <c r="G25" s="122"/>
      <c r="H25" s="32"/>
    </row>
    <row r="26" spans="1:8" x14ac:dyDescent="0.3">
      <c r="A26" s="33"/>
      <c r="B26" s="34">
        <v>4</v>
      </c>
      <c r="C26" s="35">
        <v>5</v>
      </c>
      <c r="D26" s="35">
        <v>6</v>
      </c>
      <c r="E26" s="35">
        <v>7</v>
      </c>
      <c r="F26" s="35">
        <v>8</v>
      </c>
      <c r="G26" s="35">
        <v>9</v>
      </c>
      <c r="H26" s="36">
        <v>10</v>
      </c>
    </row>
    <row r="27" spans="1:8" x14ac:dyDescent="0.3">
      <c r="A27" s="27" t="s">
        <v>6</v>
      </c>
      <c r="B27" s="28"/>
      <c r="C27" s="6" t="s">
        <v>14</v>
      </c>
      <c r="D27" s="6" t="s">
        <v>16</v>
      </c>
      <c r="E27" s="125" t="s">
        <v>17</v>
      </c>
      <c r="F27" s="126"/>
      <c r="G27" s="127"/>
      <c r="H27" s="29"/>
    </row>
    <row r="28" spans="1:8" x14ac:dyDescent="0.3">
      <c r="A28" s="27" t="s">
        <v>7</v>
      </c>
      <c r="B28" s="28"/>
      <c r="C28" s="4" t="s">
        <v>38</v>
      </c>
      <c r="D28" s="4" t="s">
        <v>37</v>
      </c>
      <c r="E28" s="123" t="s">
        <v>41</v>
      </c>
      <c r="F28" s="128"/>
      <c r="G28" s="124"/>
      <c r="H28" s="29"/>
    </row>
    <row r="29" spans="1:8" x14ac:dyDescent="0.3">
      <c r="A29" s="27" t="s">
        <v>8</v>
      </c>
      <c r="B29" s="28"/>
      <c r="C29" s="15"/>
      <c r="D29" s="15"/>
      <c r="E29" s="15"/>
      <c r="F29" s="15"/>
      <c r="G29" s="15"/>
      <c r="H29" s="29"/>
    </row>
    <row r="30" spans="1:8" x14ac:dyDescent="0.3">
      <c r="A30" s="27" t="s">
        <v>9</v>
      </c>
      <c r="B30" s="28"/>
      <c r="C30" s="15"/>
      <c r="D30" s="15"/>
      <c r="E30" s="15"/>
      <c r="F30" s="15"/>
      <c r="G30" s="15"/>
      <c r="H30" s="29"/>
    </row>
    <row r="31" spans="1:8" x14ac:dyDescent="0.3">
      <c r="A31" s="27" t="s">
        <v>10</v>
      </c>
      <c r="B31" s="28"/>
      <c r="C31" s="15"/>
      <c r="D31" s="15"/>
      <c r="E31" s="15"/>
      <c r="F31" s="15"/>
      <c r="G31" s="15"/>
      <c r="H31" s="29"/>
    </row>
    <row r="32" spans="1:8" x14ac:dyDescent="0.3">
      <c r="A32" s="27" t="s">
        <v>11</v>
      </c>
      <c r="B32" s="28"/>
      <c r="C32" s="130" t="s">
        <v>157</v>
      </c>
      <c r="D32" s="130"/>
      <c r="E32" s="130"/>
      <c r="F32" s="128" t="s">
        <v>158</v>
      </c>
      <c r="G32" s="124"/>
      <c r="H32" s="29"/>
    </row>
    <row r="33" spans="1:8" ht="17.25" thickBot="1" x14ac:dyDescent="0.35">
      <c r="A33" s="37" t="s">
        <v>66</v>
      </c>
      <c r="B33" s="38"/>
      <c r="C33" s="120" t="s">
        <v>144</v>
      </c>
      <c r="D33" s="121"/>
      <c r="E33" s="122"/>
      <c r="F33" s="17"/>
      <c r="G33" s="17"/>
      <c r="H33" s="39"/>
    </row>
    <row r="34" spans="1:8" x14ac:dyDescent="0.3">
      <c r="A34" s="23"/>
      <c r="B34" s="24">
        <v>11</v>
      </c>
      <c r="C34" s="25">
        <v>12</v>
      </c>
      <c r="D34" s="25">
        <v>13</v>
      </c>
      <c r="E34" s="25">
        <v>14</v>
      </c>
      <c r="F34" s="25">
        <v>15</v>
      </c>
      <c r="G34" s="25">
        <v>16</v>
      </c>
      <c r="H34" s="26">
        <v>17</v>
      </c>
    </row>
    <row r="35" spans="1:8" x14ac:dyDescent="0.3">
      <c r="A35" s="27" t="s">
        <v>6</v>
      </c>
      <c r="B35" s="28"/>
      <c r="C35" s="18" t="s">
        <v>18</v>
      </c>
      <c r="D35" s="18" t="s">
        <v>19</v>
      </c>
      <c r="E35" s="65" t="s">
        <v>142</v>
      </c>
      <c r="F35" s="126" t="s">
        <v>145</v>
      </c>
      <c r="G35" s="127"/>
      <c r="H35" s="29"/>
    </row>
    <row r="36" spans="1:8" x14ac:dyDescent="0.3">
      <c r="A36" s="27" t="s">
        <v>7</v>
      </c>
      <c r="B36" s="28"/>
      <c r="C36" s="123" t="s">
        <v>44</v>
      </c>
      <c r="D36" s="128"/>
      <c r="E36" s="128"/>
      <c r="F36" s="128"/>
      <c r="G36" s="124"/>
      <c r="H36" s="29"/>
    </row>
    <row r="37" spans="1:8" x14ac:dyDescent="0.3">
      <c r="A37" s="27" t="s">
        <v>8</v>
      </c>
      <c r="B37" s="28"/>
      <c r="C37" s="15"/>
      <c r="D37" s="15"/>
      <c r="E37" s="15"/>
      <c r="F37" s="15"/>
      <c r="G37" s="15"/>
      <c r="H37" s="29"/>
    </row>
    <row r="38" spans="1:8" x14ac:dyDescent="0.3">
      <c r="A38" s="27" t="s">
        <v>9</v>
      </c>
      <c r="B38" s="28"/>
      <c r="C38" s="15"/>
      <c r="D38" s="15"/>
      <c r="E38" s="15"/>
      <c r="F38" s="15"/>
      <c r="G38" s="15"/>
      <c r="H38" s="29"/>
    </row>
    <row r="39" spans="1:8" x14ac:dyDescent="0.3">
      <c r="A39" s="27" t="s">
        <v>10</v>
      </c>
      <c r="B39" s="28"/>
      <c r="C39" s="15"/>
      <c r="D39" s="15"/>
      <c r="E39" s="15"/>
      <c r="F39" s="15"/>
      <c r="G39" s="15"/>
      <c r="H39" s="29"/>
    </row>
    <row r="40" spans="1:8" x14ac:dyDescent="0.3">
      <c r="A40" s="27" t="s">
        <v>11</v>
      </c>
      <c r="B40" s="28"/>
      <c r="C40" s="123" t="s">
        <v>159</v>
      </c>
      <c r="D40" s="128"/>
      <c r="E40" s="128"/>
      <c r="F40" s="128"/>
      <c r="G40" s="124"/>
      <c r="H40" s="29"/>
    </row>
    <row r="41" spans="1:8" ht="17.25" thickBot="1" x14ac:dyDescent="0.35">
      <c r="A41" s="30" t="s">
        <v>66</v>
      </c>
      <c r="B41" s="31"/>
      <c r="C41" s="16"/>
      <c r="D41" s="16"/>
      <c r="E41" s="16"/>
      <c r="F41" s="16"/>
      <c r="G41" s="16"/>
      <c r="H41" s="32"/>
    </row>
    <row r="42" spans="1:8" x14ac:dyDescent="0.3">
      <c r="A42" s="33"/>
      <c r="B42" s="34">
        <v>18</v>
      </c>
      <c r="C42" s="35">
        <v>19</v>
      </c>
      <c r="D42" s="35">
        <v>20</v>
      </c>
      <c r="E42" s="35">
        <v>21</v>
      </c>
      <c r="F42" s="35">
        <v>22</v>
      </c>
      <c r="G42" s="35">
        <v>23</v>
      </c>
      <c r="H42" s="36">
        <v>24</v>
      </c>
    </row>
    <row r="43" spans="1:8" x14ac:dyDescent="0.3">
      <c r="A43" s="27" t="s">
        <v>6</v>
      </c>
      <c r="B43" s="28"/>
      <c r="C43" s="63" t="s">
        <v>146</v>
      </c>
      <c r="D43" s="129" t="s">
        <v>21</v>
      </c>
      <c r="E43" s="129"/>
      <c r="F43" s="129"/>
      <c r="G43" s="18" t="s">
        <v>20</v>
      </c>
      <c r="H43" s="29"/>
    </row>
    <row r="44" spans="1:8" x14ac:dyDescent="0.3">
      <c r="A44" s="27" t="s">
        <v>7</v>
      </c>
      <c r="B44" s="28"/>
      <c r="C44" s="123" t="s">
        <v>47</v>
      </c>
      <c r="D44" s="128"/>
      <c r="E44" s="124"/>
      <c r="F44" s="123" t="s">
        <v>50</v>
      </c>
      <c r="G44" s="124"/>
      <c r="H44" s="29"/>
    </row>
    <row r="45" spans="1:8" x14ac:dyDescent="0.3">
      <c r="A45" s="27" t="s">
        <v>8</v>
      </c>
      <c r="B45" s="28"/>
      <c r="C45" s="15"/>
      <c r="D45" s="15"/>
      <c r="E45" s="15"/>
      <c r="F45" s="15"/>
      <c r="G45" s="15"/>
      <c r="H45" s="29"/>
    </row>
    <row r="46" spans="1:8" x14ac:dyDescent="0.3">
      <c r="A46" s="27" t="s">
        <v>9</v>
      </c>
      <c r="B46" s="28"/>
      <c r="C46" s="15"/>
      <c r="D46" s="15"/>
      <c r="E46" s="15"/>
      <c r="F46" s="15"/>
      <c r="G46" s="15"/>
      <c r="H46" s="29"/>
    </row>
    <row r="47" spans="1:8" x14ac:dyDescent="0.3">
      <c r="A47" s="27" t="s">
        <v>10</v>
      </c>
      <c r="B47" s="28"/>
      <c r="C47" s="15"/>
      <c r="D47" s="15"/>
      <c r="E47" s="15"/>
      <c r="F47" s="15"/>
      <c r="G47" s="15"/>
      <c r="H47" s="29"/>
    </row>
    <row r="48" spans="1:8" x14ac:dyDescent="0.3">
      <c r="A48" s="27" t="s">
        <v>11</v>
      </c>
      <c r="B48" s="28"/>
      <c r="C48" s="130" t="s">
        <v>137</v>
      </c>
      <c r="D48" s="130"/>
      <c r="E48" s="130"/>
      <c r="F48" s="47"/>
      <c r="G48" s="47"/>
      <c r="H48" s="29"/>
    </row>
    <row r="49" spans="1:8" ht="17.25" thickBot="1" x14ac:dyDescent="0.35">
      <c r="A49" s="37" t="s">
        <v>66</v>
      </c>
      <c r="B49" s="38"/>
      <c r="C49" s="17"/>
      <c r="D49" s="17"/>
      <c r="E49" s="17"/>
      <c r="F49" s="17"/>
      <c r="G49" s="17"/>
      <c r="H49" s="39"/>
    </row>
    <row r="50" spans="1:8" x14ac:dyDescent="0.3">
      <c r="A50" s="23"/>
      <c r="B50" s="24">
        <v>25</v>
      </c>
      <c r="C50" s="25">
        <v>26</v>
      </c>
      <c r="D50" s="25">
        <v>27</v>
      </c>
      <c r="E50" s="25">
        <v>28</v>
      </c>
      <c r="F50" s="25">
        <v>29</v>
      </c>
      <c r="G50" s="25">
        <v>30</v>
      </c>
      <c r="H50" s="26">
        <v>31</v>
      </c>
    </row>
    <row r="51" spans="1:8" x14ac:dyDescent="0.3">
      <c r="A51" s="27" t="s">
        <v>6</v>
      </c>
      <c r="B51" s="28"/>
      <c r="C51" s="18" t="s">
        <v>22</v>
      </c>
      <c r="D51" s="125" t="s">
        <v>23</v>
      </c>
      <c r="E51" s="126"/>
      <c r="F51" s="126"/>
      <c r="G51" s="18" t="s">
        <v>24</v>
      </c>
      <c r="H51" s="29"/>
    </row>
    <row r="52" spans="1:8" x14ac:dyDescent="0.3">
      <c r="A52" s="27" t="s">
        <v>7</v>
      </c>
      <c r="B52" s="28"/>
      <c r="C52" s="123" t="s">
        <v>50</v>
      </c>
      <c r="D52" s="128"/>
      <c r="E52" s="124"/>
      <c r="F52" s="4" t="s">
        <v>53</v>
      </c>
      <c r="G52" s="4" t="s">
        <v>56</v>
      </c>
      <c r="H52" s="29"/>
    </row>
    <row r="53" spans="1:8" x14ac:dyDescent="0.3">
      <c r="A53" s="27" t="s">
        <v>8</v>
      </c>
      <c r="B53" s="28"/>
      <c r="C53" s="15"/>
      <c r="D53" s="15"/>
      <c r="E53" s="15"/>
      <c r="F53" s="15"/>
      <c r="G53" s="15"/>
      <c r="H53" s="29"/>
    </row>
    <row r="54" spans="1:8" x14ac:dyDescent="0.3">
      <c r="A54" s="27" t="s">
        <v>9</v>
      </c>
      <c r="B54" s="28"/>
      <c r="C54" s="15"/>
      <c r="D54" s="15"/>
      <c r="E54" s="15"/>
      <c r="F54" s="15"/>
      <c r="G54" s="15"/>
      <c r="H54" s="29"/>
    </row>
    <row r="55" spans="1:8" x14ac:dyDescent="0.3">
      <c r="A55" s="27" t="s">
        <v>10</v>
      </c>
      <c r="B55" s="28"/>
      <c r="C55" s="15"/>
      <c r="D55" s="15"/>
      <c r="E55" s="15"/>
      <c r="F55" s="15"/>
      <c r="G55" s="15"/>
      <c r="H55" s="29"/>
    </row>
    <row r="56" spans="1:8" x14ac:dyDescent="0.3">
      <c r="A56" s="27" t="s">
        <v>11</v>
      </c>
      <c r="B56" s="28"/>
      <c r="C56" s="4"/>
      <c r="D56" s="47"/>
      <c r="E56" s="47"/>
      <c r="F56" s="47"/>
      <c r="G56" s="47"/>
      <c r="H56" s="29"/>
    </row>
    <row r="57" spans="1:8" ht="17.25" thickBot="1" x14ac:dyDescent="0.35">
      <c r="A57" s="30" t="s">
        <v>66</v>
      </c>
      <c r="B57" s="31"/>
      <c r="C57" s="16"/>
      <c r="D57" s="16"/>
      <c r="E57" s="16"/>
      <c r="F57" s="16"/>
      <c r="G57" s="16"/>
      <c r="H57" s="32"/>
    </row>
    <row r="58" spans="1:8" x14ac:dyDescent="0.3">
      <c r="A58" s="33"/>
      <c r="B58" s="50">
        <v>42370</v>
      </c>
      <c r="C58" s="35">
        <v>2</v>
      </c>
      <c r="D58" s="35">
        <v>3</v>
      </c>
      <c r="E58" s="35">
        <v>4</v>
      </c>
      <c r="F58" s="35">
        <v>5</v>
      </c>
      <c r="G58" s="35">
        <v>6</v>
      </c>
      <c r="H58" s="36">
        <v>7</v>
      </c>
    </row>
    <row r="59" spans="1:8" x14ac:dyDescent="0.3">
      <c r="A59" s="27" t="s">
        <v>6</v>
      </c>
      <c r="B59" s="28"/>
      <c r="C59" s="125" t="s">
        <v>25</v>
      </c>
      <c r="D59" s="126"/>
      <c r="E59" s="126"/>
      <c r="F59" s="18" t="s">
        <v>26</v>
      </c>
      <c r="G59" s="18" t="s">
        <v>149</v>
      </c>
      <c r="H59" s="29"/>
    </row>
    <row r="60" spans="1:8" x14ac:dyDescent="0.3">
      <c r="A60" s="27" t="s">
        <v>7</v>
      </c>
      <c r="B60" s="28"/>
      <c r="C60" s="4" t="s">
        <v>62</v>
      </c>
      <c r="D60" s="4" t="s">
        <v>63</v>
      </c>
      <c r="E60" s="15"/>
      <c r="F60" s="15"/>
      <c r="G60" s="15"/>
      <c r="H60" s="29"/>
    </row>
    <row r="61" spans="1:8" x14ac:dyDescent="0.3">
      <c r="A61" s="27" t="s">
        <v>8</v>
      </c>
      <c r="B61" s="28"/>
      <c r="C61" s="15"/>
      <c r="D61" s="15"/>
      <c r="E61" s="15"/>
      <c r="F61" s="15"/>
      <c r="G61" s="15"/>
      <c r="H61" s="29"/>
    </row>
    <row r="62" spans="1:8" x14ac:dyDescent="0.3">
      <c r="A62" s="27" t="s">
        <v>9</v>
      </c>
      <c r="B62" s="28"/>
      <c r="C62" s="15"/>
      <c r="D62" s="15"/>
      <c r="E62" s="15"/>
      <c r="F62" s="15"/>
      <c r="G62" s="15"/>
      <c r="H62" s="29"/>
    </row>
    <row r="63" spans="1:8" x14ac:dyDescent="0.3">
      <c r="A63" s="27" t="s">
        <v>10</v>
      </c>
      <c r="B63" s="28"/>
      <c r="C63" s="15"/>
      <c r="D63" s="15"/>
      <c r="E63" s="15"/>
      <c r="F63" s="15"/>
      <c r="G63" s="15"/>
      <c r="H63" s="29"/>
    </row>
    <row r="64" spans="1:8" x14ac:dyDescent="0.3">
      <c r="A64" s="27" t="s">
        <v>11</v>
      </c>
      <c r="B64" s="28"/>
      <c r="C64" s="47"/>
      <c r="D64" s="47"/>
      <c r="E64" s="47"/>
      <c r="F64" s="47"/>
      <c r="G64" s="47"/>
      <c r="H64" s="29"/>
    </row>
    <row r="65" spans="1:8" ht="17.25" thickBot="1" x14ac:dyDescent="0.35">
      <c r="A65" s="37" t="s">
        <v>66</v>
      </c>
      <c r="B65" s="38"/>
      <c r="C65" s="17"/>
      <c r="D65" s="17"/>
      <c r="E65" s="17"/>
      <c r="F65" s="17"/>
      <c r="G65" s="17"/>
      <c r="H65" s="39"/>
    </row>
    <row r="66" spans="1:8" x14ac:dyDescent="0.3">
      <c r="A66" s="23"/>
      <c r="B66" s="24">
        <v>8</v>
      </c>
      <c r="C66" s="25">
        <v>9</v>
      </c>
      <c r="D66" s="25">
        <v>10</v>
      </c>
      <c r="E66" s="25">
        <v>11</v>
      </c>
      <c r="F66" s="25">
        <v>12</v>
      </c>
      <c r="G66" s="25">
        <v>13</v>
      </c>
      <c r="H66" s="26">
        <v>14</v>
      </c>
    </row>
    <row r="67" spans="1:8" x14ac:dyDescent="0.3">
      <c r="A67" s="27" t="s">
        <v>6</v>
      </c>
      <c r="B67" s="28"/>
      <c r="C67" s="125" t="s">
        <v>150</v>
      </c>
      <c r="D67" s="126"/>
      <c r="E67" s="18" t="s">
        <v>130</v>
      </c>
      <c r="F67" s="18" t="s">
        <v>131</v>
      </c>
      <c r="G67" s="18" t="s">
        <v>151</v>
      </c>
      <c r="H67" s="29"/>
    </row>
    <row r="68" spans="1:8" x14ac:dyDescent="0.3">
      <c r="A68" s="27" t="s">
        <v>7</v>
      </c>
      <c r="B68" s="28"/>
      <c r="C68" s="15"/>
      <c r="D68" s="15"/>
      <c r="E68" s="15"/>
      <c r="F68" s="15"/>
      <c r="G68" s="15"/>
      <c r="H68" s="29"/>
    </row>
    <row r="69" spans="1:8" x14ac:dyDescent="0.3">
      <c r="A69" s="27" t="s">
        <v>8</v>
      </c>
      <c r="B69" s="28"/>
      <c r="C69" s="15"/>
      <c r="D69" s="15"/>
      <c r="E69" s="15"/>
      <c r="F69" s="15"/>
      <c r="G69" s="15"/>
      <c r="H69" s="29"/>
    </row>
    <row r="70" spans="1:8" x14ac:dyDescent="0.3">
      <c r="A70" s="27" t="s">
        <v>9</v>
      </c>
      <c r="B70" s="28"/>
      <c r="C70" s="15"/>
      <c r="D70" s="15"/>
      <c r="E70" s="15"/>
      <c r="F70" s="15"/>
      <c r="G70" s="15"/>
      <c r="H70" s="29"/>
    </row>
    <row r="71" spans="1:8" x14ac:dyDescent="0.3">
      <c r="A71" s="27" t="s">
        <v>10</v>
      </c>
      <c r="B71" s="28"/>
      <c r="C71" s="15"/>
      <c r="D71" s="15"/>
      <c r="E71" s="15"/>
      <c r="F71" s="15"/>
      <c r="G71" s="15"/>
      <c r="H71" s="29"/>
    </row>
    <row r="72" spans="1:8" x14ac:dyDescent="0.3">
      <c r="A72" s="27" t="s">
        <v>11</v>
      </c>
      <c r="B72" s="28"/>
      <c r="C72" s="4"/>
      <c r="D72" s="15"/>
      <c r="E72" s="15"/>
      <c r="F72" s="15"/>
      <c r="G72" s="15"/>
      <c r="H72" s="29"/>
    </row>
    <row r="73" spans="1:8" ht="17.25" thickBot="1" x14ac:dyDescent="0.35">
      <c r="A73" s="30" t="s">
        <v>66</v>
      </c>
      <c r="B73" s="31"/>
      <c r="C73" s="16"/>
      <c r="D73" s="16"/>
      <c r="E73" s="16"/>
      <c r="F73" s="16"/>
      <c r="G73" s="16"/>
      <c r="H73" s="32"/>
    </row>
    <row r="74" spans="1:8" x14ac:dyDescent="0.3">
      <c r="A74" s="33"/>
      <c r="B74" s="34">
        <v>15</v>
      </c>
      <c r="C74" s="35">
        <v>16</v>
      </c>
      <c r="D74" s="35">
        <v>17</v>
      </c>
      <c r="E74" s="35">
        <v>18</v>
      </c>
      <c r="F74" s="35">
        <v>19</v>
      </c>
      <c r="G74" s="35">
        <v>20</v>
      </c>
      <c r="H74" s="36">
        <v>21</v>
      </c>
    </row>
    <row r="75" spans="1:8" x14ac:dyDescent="0.3">
      <c r="A75" s="27" t="s">
        <v>6</v>
      </c>
      <c r="B75" s="28"/>
      <c r="C75" s="125" t="s">
        <v>152</v>
      </c>
      <c r="D75" s="126"/>
      <c r="E75" s="18" t="s">
        <v>132</v>
      </c>
      <c r="F75" s="125" t="s">
        <v>147</v>
      </c>
      <c r="G75" s="127"/>
      <c r="H75" s="29"/>
    </row>
    <row r="76" spans="1:8" x14ac:dyDescent="0.3">
      <c r="A76" s="27" t="s">
        <v>7</v>
      </c>
      <c r="B76" s="28"/>
      <c r="C76" s="15"/>
      <c r="D76" s="15"/>
      <c r="E76" s="15"/>
      <c r="F76" s="15"/>
      <c r="G76" s="15"/>
      <c r="H76" s="29"/>
    </row>
    <row r="77" spans="1:8" x14ac:dyDescent="0.3">
      <c r="A77" s="27" t="s">
        <v>8</v>
      </c>
      <c r="B77" s="28"/>
      <c r="C77" s="15"/>
      <c r="D77" s="15"/>
      <c r="E77" s="15"/>
      <c r="F77" s="15"/>
      <c r="G77" s="15"/>
      <c r="H77" s="29"/>
    </row>
    <row r="78" spans="1:8" x14ac:dyDescent="0.3">
      <c r="A78" s="27" t="s">
        <v>9</v>
      </c>
      <c r="B78" s="28"/>
      <c r="C78" s="15"/>
      <c r="D78" s="15"/>
      <c r="E78" s="15"/>
      <c r="F78" s="15"/>
      <c r="G78" s="15"/>
      <c r="H78" s="29"/>
    </row>
    <row r="79" spans="1:8" x14ac:dyDescent="0.3">
      <c r="A79" s="27" t="s">
        <v>10</v>
      </c>
      <c r="B79" s="28"/>
      <c r="C79" s="15"/>
      <c r="D79" s="15"/>
      <c r="E79" s="15"/>
      <c r="F79" s="15"/>
      <c r="G79" s="15"/>
      <c r="H79" s="29"/>
    </row>
    <row r="80" spans="1:8" x14ac:dyDescent="0.3">
      <c r="A80" s="27" t="s">
        <v>11</v>
      </c>
      <c r="B80" s="28"/>
      <c r="C80" s="15"/>
      <c r="D80" s="15"/>
      <c r="E80" s="15"/>
      <c r="F80" s="15"/>
      <c r="G80" s="15"/>
      <c r="H80" s="29"/>
    </row>
    <row r="81" spans="1:8" ht="17.25" thickBot="1" x14ac:dyDescent="0.35">
      <c r="A81" s="37" t="s">
        <v>66</v>
      </c>
      <c r="B81" s="38"/>
      <c r="C81" s="17"/>
      <c r="D81" s="17"/>
      <c r="E81" s="17"/>
      <c r="F81" s="17"/>
      <c r="G81" s="17"/>
      <c r="H81" s="39"/>
    </row>
    <row r="82" spans="1:8" x14ac:dyDescent="0.3">
      <c r="A82" s="23"/>
      <c r="B82" s="24">
        <v>22</v>
      </c>
      <c r="C82" s="25">
        <v>23</v>
      </c>
      <c r="D82" s="25">
        <v>24</v>
      </c>
      <c r="E82" s="25">
        <v>25</v>
      </c>
      <c r="F82" s="25">
        <v>26</v>
      </c>
      <c r="G82" s="40">
        <v>27</v>
      </c>
      <c r="H82" s="41">
        <v>28</v>
      </c>
    </row>
    <row r="83" spans="1:8" x14ac:dyDescent="0.3">
      <c r="A83" s="27" t="s">
        <v>6</v>
      </c>
      <c r="B83" s="28"/>
      <c r="C83" s="63" t="s">
        <v>148</v>
      </c>
      <c r="D83" s="58" t="s">
        <v>154</v>
      </c>
      <c r="E83" s="125" t="s">
        <v>133</v>
      </c>
      <c r="F83" s="126"/>
      <c r="G83" s="127"/>
      <c r="H83" s="29"/>
    </row>
    <row r="84" spans="1:8" x14ac:dyDescent="0.3">
      <c r="A84" s="27" t="s">
        <v>7</v>
      </c>
      <c r="B84" s="28"/>
      <c r="C84" s="15"/>
      <c r="D84" s="15"/>
      <c r="E84" s="15"/>
      <c r="F84" s="15"/>
      <c r="G84" s="15"/>
      <c r="H84" s="29"/>
    </row>
    <row r="85" spans="1:8" x14ac:dyDescent="0.3">
      <c r="A85" s="27" t="s">
        <v>8</v>
      </c>
      <c r="B85" s="28"/>
      <c r="C85" s="15"/>
      <c r="D85" s="15"/>
      <c r="E85" s="15"/>
      <c r="F85" s="15"/>
      <c r="G85" s="15"/>
      <c r="H85" s="29"/>
    </row>
    <row r="86" spans="1:8" x14ac:dyDescent="0.3">
      <c r="A86" s="27" t="s">
        <v>9</v>
      </c>
      <c r="B86" s="28"/>
      <c r="C86" s="15"/>
      <c r="D86" s="15"/>
      <c r="E86" s="15"/>
      <c r="F86" s="15"/>
      <c r="G86" s="15"/>
      <c r="H86" s="29"/>
    </row>
    <row r="87" spans="1:8" x14ac:dyDescent="0.3">
      <c r="A87" s="27" t="s">
        <v>10</v>
      </c>
      <c r="B87" s="28"/>
      <c r="C87" s="15"/>
      <c r="D87" s="15"/>
      <c r="E87" s="15"/>
      <c r="F87" s="15"/>
      <c r="G87" s="15"/>
      <c r="H87" s="29"/>
    </row>
    <row r="88" spans="1:8" x14ac:dyDescent="0.3">
      <c r="A88" s="27" t="s">
        <v>11</v>
      </c>
      <c r="B88" s="28"/>
      <c r="C88" s="15"/>
      <c r="D88" s="15"/>
      <c r="E88" s="15"/>
      <c r="F88" s="15"/>
      <c r="G88" s="15"/>
      <c r="H88" s="29"/>
    </row>
    <row r="89" spans="1:8" ht="17.25" thickBot="1" x14ac:dyDescent="0.35">
      <c r="A89" s="30" t="s">
        <v>66</v>
      </c>
      <c r="B89" s="31"/>
      <c r="C89" s="16"/>
      <c r="D89" s="16"/>
      <c r="E89" s="16"/>
      <c r="F89" s="16"/>
      <c r="G89" s="16"/>
      <c r="H89" s="32"/>
    </row>
    <row r="90" spans="1:8" x14ac:dyDescent="0.3">
      <c r="A90" s="33"/>
      <c r="B90" s="34">
        <v>29</v>
      </c>
      <c r="C90" s="42">
        <v>30</v>
      </c>
      <c r="D90" s="35">
        <v>31</v>
      </c>
      <c r="E90" s="51">
        <v>42401</v>
      </c>
      <c r="F90" s="35">
        <v>2</v>
      </c>
      <c r="G90" s="35">
        <v>3</v>
      </c>
      <c r="H90" s="36">
        <v>4</v>
      </c>
    </row>
    <row r="91" spans="1:8" x14ac:dyDescent="0.3">
      <c r="A91" s="27" t="s">
        <v>6</v>
      </c>
      <c r="B91" s="28"/>
      <c r="C91" s="15"/>
      <c r="D91" s="58" t="s">
        <v>155</v>
      </c>
      <c r="E91" s="125" t="s">
        <v>153</v>
      </c>
      <c r="F91" s="126"/>
      <c r="G91" s="127"/>
      <c r="H91" s="29"/>
    </row>
    <row r="92" spans="1:8" x14ac:dyDescent="0.3">
      <c r="A92" s="27" t="s">
        <v>7</v>
      </c>
      <c r="B92" s="28"/>
      <c r="C92" s="15"/>
      <c r="D92" s="15"/>
      <c r="E92" s="15"/>
      <c r="F92" s="15"/>
      <c r="G92" s="15"/>
      <c r="H92" s="29"/>
    </row>
    <row r="93" spans="1:8" x14ac:dyDescent="0.3">
      <c r="A93" s="27" t="s">
        <v>8</v>
      </c>
      <c r="B93" s="28"/>
      <c r="C93" s="15"/>
      <c r="D93" s="15"/>
      <c r="E93" s="15"/>
      <c r="F93" s="15"/>
      <c r="G93" s="15"/>
      <c r="H93" s="29"/>
    </row>
    <row r="94" spans="1:8" x14ac:dyDescent="0.3">
      <c r="A94" s="27" t="s">
        <v>9</v>
      </c>
      <c r="B94" s="28"/>
      <c r="C94" s="15"/>
      <c r="D94" s="15"/>
      <c r="E94" s="15"/>
      <c r="F94" s="15"/>
      <c r="G94" s="15"/>
      <c r="H94" s="29"/>
    </row>
    <row r="95" spans="1:8" x14ac:dyDescent="0.3">
      <c r="A95" s="27" t="s">
        <v>10</v>
      </c>
      <c r="B95" s="28"/>
      <c r="C95" s="15"/>
      <c r="D95" s="15"/>
      <c r="E95" s="15"/>
      <c r="F95" s="15"/>
      <c r="G95" s="15"/>
      <c r="H95" s="29"/>
    </row>
    <row r="96" spans="1:8" x14ac:dyDescent="0.3">
      <c r="A96" s="27" t="s">
        <v>11</v>
      </c>
      <c r="B96" s="28"/>
      <c r="C96" s="15"/>
      <c r="D96" s="15"/>
      <c r="E96" s="15"/>
      <c r="F96" s="15"/>
      <c r="G96" s="15"/>
      <c r="H96" s="29"/>
    </row>
    <row r="97" spans="1:8" ht="17.25" thickBot="1" x14ac:dyDescent="0.35">
      <c r="A97" s="37" t="s">
        <v>66</v>
      </c>
      <c r="B97" s="38"/>
      <c r="C97" s="17"/>
      <c r="D97" s="17"/>
      <c r="E97" s="17"/>
      <c r="F97" s="17"/>
      <c r="G97" s="17"/>
      <c r="H97" s="39"/>
    </row>
    <row r="98" spans="1:8" x14ac:dyDescent="0.3">
      <c r="A98" s="23"/>
      <c r="B98" s="24">
        <v>5</v>
      </c>
      <c r="C98" s="25">
        <v>6</v>
      </c>
      <c r="D98" s="25">
        <v>7</v>
      </c>
      <c r="E98" s="25">
        <v>8</v>
      </c>
      <c r="F98" s="25">
        <v>9</v>
      </c>
      <c r="G98" s="25">
        <v>10</v>
      </c>
      <c r="H98" s="26">
        <v>11</v>
      </c>
    </row>
    <row r="99" spans="1:8" x14ac:dyDescent="0.3">
      <c r="A99" s="27" t="s">
        <v>6</v>
      </c>
      <c r="B99" s="28"/>
      <c r="C99" s="65"/>
      <c r="D99" s="64"/>
      <c r="E99" s="15"/>
      <c r="F99" s="15"/>
      <c r="G99" s="15"/>
      <c r="H99" s="29"/>
    </row>
    <row r="100" spans="1:8" x14ac:dyDescent="0.3">
      <c r="A100" s="27" t="s">
        <v>7</v>
      </c>
      <c r="B100" s="28"/>
      <c r="C100" s="15"/>
      <c r="D100" s="15"/>
      <c r="E100" s="15"/>
      <c r="F100" s="15"/>
      <c r="G100" s="15"/>
      <c r="H100" s="29"/>
    </row>
    <row r="101" spans="1:8" x14ac:dyDescent="0.3">
      <c r="A101" s="27" t="s">
        <v>8</v>
      </c>
      <c r="B101" s="28"/>
      <c r="C101" s="15"/>
      <c r="D101" s="15"/>
      <c r="E101" s="15"/>
      <c r="F101" s="15"/>
      <c r="G101" s="15"/>
      <c r="H101" s="29"/>
    </row>
    <row r="102" spans="1:8" x14ac:dyDescent="0.3">
      <c r="A102" s="27" t="s">
        <v>9</v>
      </c>
      <c r="B102" s="28"/>
      <c r="C102" s="15"/>
      <c r="D102" s="15"/>
      <c r="E102" s="15"/>
      <c r="F102" s="15"/>
      <c r="G102" s="15"/>
      <c r="H102" s="29"/>
    </row>
    <row r="103" spans="1:8" x14ac:dyDescent="0.3">
      <c r="A103" s="27" t="s">
        <v>10</v>
      </c>
      <c r="B103" s="28"/>
      <c r="C103" s="15"/>
      <c r="D103" s="15"/>
      <c r="E103" s="15"/>
      <c r="F103" s="15"/>
      <c r="G103" s="15"/>
      <c r="H103" s="29"/>
    </row>
    <row r="104" spans="1:8" x14ac:dyDescent="0.3">
      <c r="A104" s="27" t="s">
        <v>11</v>
      </c>
      <c r="B104" s="28"/>
      <c r="C104" s="15"/>
      <c r="D104" s="15"/>
      <c r="E104" s="15"/>
      <c r="F104" s="15"/>
      <c r="G104" s="15"/>
      <c r="H104" s="29"/>
    </row>
    <row r="105" spans="1:8" ht="17.25" thickBot="1" x14ac:dyDescent="0.35">
      <c r="A105" s="30" t="s">
        <v>66</v>
      </c>
      <c r="B105" s="31"/>
      <c r="C105" s="16"/>
      <c r="D105" s="16"/>
      <c r="E105" s="16"/>
      <c r="F105" s="16"/>
      <c r="G105" s="16"/>
      <c r="H105" s="32"/>
    </row>
    <row r="106" spans="1:8" x14ac:dyDescent="0.3">
      <c r="A106" s="33"/>
      <c r="B106" s="34">
        <v>12</v>
      </c>
      <c r="C106" s="35">
        <v>13</v>
      </c>
      <c r="D106" s="35">
        <v>14</v>
      </c>
      <c r="E106" s="35">
        <v>15</v>
      </c>
      <c r="F106" s="35">
        <v>16</v>
      </c>
      <c r="G106" s="35">
        <v>17</v>
      </c>
      <c r="H106" s="36">
        <v>18</v>
      </c>
    </row>
    <row r="107" spans="1:8" x14ac:dyDescent="0.3">
      <c r="A107" s="27" t="s">
        <v>6</v>
      </c>
      <c r="B107" s="28"/>
      <c r="C107" s="15"/>
      <c r="D107" s="15"/>
      <c r="E107" s="15"/>
      <c r="F107" s="15"/>
      <c r="G107" s="15"/>
      <c r="H107" s="29"/>
    </row>
    <row r="108" spans="1:8" x14ac:dyDescent="0.3">
      <c r="A108" s="27" t="s">
        <v>7</v>
      </c>
      <c r="B108" s="28"/>
      <c r="C108" s="15"/>
      <c r="D108" s="15"/>
      <c r="E108" s="15"/>
      <c r="F108" s="15"/>
      <c r="G108" s="15"/>
      <c r="H108" s="29"/>
    </row>
    <row r="109" spans="1:8" x14ac:dyDescent="0.3">
      <c r="A109" s="27" t="s">
        <v>8</v>
      </c>
      <c r="B109" s="28"/>
      <c r="C109" s="15"/>
      <c r="D109" s="15"/>
      <c r="E109" s="15"/>
      <c r="F109" s="15"/>
      <c r="G109" s="15"/>
      <c r="H109" s="29"/>
    </row>
    <row r="110" spans="1:8" x14ac:dyDescent="0.3">
      <c r="A110" s="27" t="s">
        <v>9</v>
      </c>
      <c r="B110" s="28"/>
      <c r="C110" s="15"/>
      <c r="D110" s="15"/>
      <c r="E110" s="15"/>
      <c r="F110" s="15"/>
      <c r="G110" s="15"/>
      <c r="H110" s="29"/>
    </row>
    <row r="111" spans="1:8" x14ac:dyDescent="0.3">
      <c r="A111" s="27" t="s">
        <v>10</v>
      </c>
      <c r="B111" s="28"/>
      <c r="C111" s="15"/>
      <c r="D111" s="15"/>
      <c r="E111" s="15"/>
      <c r="F111" s="15"/>
      <c r="G111" s="15"/>
      <c r="H111" s="29"/>
    </row>
    <row r="112" spans="1:8" x14ac:dyDescent="0.3">
      <c r="A112" s="27" t="s">
        <v>11</v>
      </c>
      <c r="B112" s="28"/>
      <c r="C112" s="15"/>
      <c r="D112" s="15"/>
      <c r="E112" s="15"/>
      <c r="F112" s="15"/>
      <c r="G112" s="15"/>
      <c r="H112" s="29"/>
    </row>
    <row r="113" spans="1:8" ht="17.25" thickBot="1" x14ac:dyDescent="0.35">
      <c r="A113" s="37" t="s">
        <v>66</v>
      </c>
      <c r="B113" s="38"/>
      <c r="C113" s="17"/>
      <c r="D113" s="17"/>
      <c r="E113" s="17"/>
      <c r="F113" s="17"/>
      <c r="G113" s="17"/>
      <c r="H113" s="39"/>
    </row>
    <row r="114" spans="1:8" x14ac:dyDescent="0.3">
      <c r="A114" s="23"/>
      <c r="B114" s="24">
        <v>19</v>
      </c>
      <c r="C114" s="25">
        <v>20</v>
      </c>
      <c r="D114" s="25">
        <v>21</v>
      </c>
      <c r="E114" s="25">
        <v>22</v>
      </c>
      <c r="F114" s="25">
        <v>23</v>
      </c>
      <c r="G114" s="25">
        <v>24</v>
      </c>
      <c r="H114" s="26">
        <v>25</v>
      </c>
    </row>
    <row r="115" spans="1:8" x14ac:dyDescent="0.3">
      <c r="A115" s="27" t="s">
        <v>6</v>
      </c>
      <c r="B115" s="28"/>
      <c r="C115" s="15"/>
      <c r="D115" s="15"/>
      <c r="E115" s="15"/>
      <c r="F115" s="15"/>
      <c r="G115" s="15"/>
      <c r="H115" s="29"/>
    </row>
    <row r="116" spans="1:8" x14ac:dyDescent="0.3">
      <c r="A116" s="27" t="s">
        <v>7</v>
      </c>
      <c r="B116" s="28"/>
      <c r="C116" s="15"/>
      <c r="D116" s="15"/>
      <c r="E116" s="15"/>
      <c r="F116" s="15"/>
      <c r="G116" s="15"/>
      <c r="H116" s="29"/>
    </row>
    <row r="117" spans="1:8" x14ac:dyDescent="0.3">
      <c r="A117" s="27" t="s">
        <v>8</v>
      </c>
      <c r="B117" s="28"/>
      <c r="C117" s="15"/>
      <c r="D117" s="15"/>
      <c r="E117" s="15"/>
      <c r="F117" s="15"/>
      <c r="G117" s="15"/>
      <c r="H117" s="29"/>
    </row>
    <row r="118" spans="1:8" x14ac:dyDescent="0.3">
      <c r="A118" s="27" t="s">
        <v>9</v>
      </c>
      <c r="B118" s="28"/>
      <c r="C118" s="15"/>
      <c r="D118" s="15"/>
      <c r="E118" s="15"/>
      <c r="F118" s="15"/>
      <c r="G118" s="15"/>
      <c r="H118" s="29"/>
    </row>
    <row r="119" spans="1:8" x14ac:dyDescent="0.3">
      <c r="A119" s="27" t="s">
        <v>10</v>
      </c>
      <c r="B119" s="28"/>
      <c r="C119" s="15"/>
      <c r="D119" s="15"/>
      <c r="E119" s="15"/>
      <c r="F119" s="15"/>
      <c r="G119" s="15"/>
      <c r="H119" s="29"/>
    </row>
    <row r="120" spans="1:8" x14ac:dyDescent="0.3">
      <c r="A120" s="27" t="s">
        <v>11</v>
      </c>
      <c r="B120" s="28"/>
      <c r="C120" s="15"/>
      <c r="D120" s="15"/>
      <c r="E120" s="15"/>
      <c r="F120" s="15"/>
      <c r="G120" s="15"/>
      <c r="H120" s="29"/>
    </row>
    <row r="121" spans="1:8" ht="17.25" thickBot="1" x14ac:dyDescent="0.35">
      <c r="A121" s="30" t="s">
        <v>66</v>
      </c>
      <c r="B121" s="31"/>
      <c r="C121" s="16"/>
      <c r="D121" s="16"/>
      <c r="E121" s="16"/>
      <c r="F121" s="16"/>
      <c r="G121" s="16"/>
      <c r="H121" s="32"/>
    </row>
    <row r="122" spans="1:8" x14ac:dyDescent="0.3">
      <c r="A122" s="33"/>
      <c r="B122" s="34">
        <v>26</v>
      </c>
      <c r="C122" s="35">
        <v>27</v>
      </c>
      <c r="D122" s="35">
        <v>28</v>
      </c>
      <c r="E122" s="52">
        <v>42430</v>
      </c>
      <c r="F122" s="35">
        <v>2</v>
      </c>
      <c r="G122" s="35">
        <v>3</v>
      </c>
      <c r="H122" s="36">
        <v>4</v>
      </c>
    </row>
    <row r="123" spans="1:8" x14ac:dyDescent="0.3">
      <c r="A123" s="27" t="s">
        <v>6</v>
      </c>
      <c r="B123" s="28"/>
      <c r="C123" s="15"/>
      <c r="D123" s="15"/>
      <c r="E123" s="15"/>
      <c r="F123" s="15"/>
      <c r="G123" s="15"/>
      <c r="H123" s="29"/>
    </row>
    <row r="124" spans="1:8" x14ac:dyDescent="0.3">
      <c r="A124" s="27" t="s">
        <v>7</v>
      </c>
      <c r="B124" s="28"/>
      <c r="C124" s="15"/>
      <c r="D124" s="15"/>
      <c r="E124" s="15"/>
      <c r="F124" s="15"/>
      <c r="G124" s="15"/>
      <c r="H124" s="29"/>
    </row>
    <row r="125" spans="1:8" x14ac:dyDescent="0.3">
      <c r="A125" s="27" t="s">
        <v>8</v>
      </c>
      <c r="B125" s="28"/>
      <c r="C125" s="15"/>
      <c r="D125" s="15"/>
      <c r="E125" s="15"/>
      <c r="F125" s="15"/>
      <c r="G125" s="15"/>
      <c r="H125" s="29"/>
    </row>
    <row r="126" spans="1:8" x14ac:dyDescent="0.3">
      <c r="A126" s="27" t="s">
        <v>9</v>
      </c>
      <c r="B126" s="28"/>
      <c r="C126" s="15"/>
      <c r="D126" s="15"/>
      <c r="E126" s="15"/>
      <c r="F126" s="15"/>
      <c r="G126" s="15"/>
      <c r="H126" s="29"/>
    </row>
    <row r="127" spans="1:8" x14ac:dyDescent="0.3">
      <c r="A127" s="27" t="s">
        <v>10</v>
      </c>
      <c r="B127" s="28"/>
      <c r="C127" s="15"/>
      <c r="D127" s="15"/>
      <c r="E127" s="15"/>
      <c r="F127" s="15"/>
      <c r="G127" s="15"/>
      <c r="H127" s="29"/>
    </row>
    <row r="128" spans="1:8" x14ac:dyDescent="0.3">
      <c r="A128" s="27" t="s">
        <v>11</v>
      </c>
      <c r="B128" s="28"/>
      <c r="C128" s="15"/>
      <c r="D128" s="15"/>
      <c r="E128" s="15"/>
      <c r="F128" s="15"/>
      <c r="G128" s="15"/>
      <c r="H128" s="29"/>
    </row>
    <row r="129" spans="1:8" ht="17.25" thickBot="1" x14ac:dyDescent="0.35">
      <c r="A129" s="37" t="s">
        <v>66</v>
      </c>
      <c r="B129" s="38"/>
      <c r="C129" s="17"/>
      <c r="D129" s="17"/>
      <c r="E129" s="17"/>
      <c r="F129" s="17"/>
      <c r="G129" s="17"/>
      <c r="H129" s="39"/>
    </row>
    <row r="130" spans="1:8" x14ac:dyDescent="0.3">
      <c r="A130" s="23"/>
      <c r="B130" s="24">
        <v>5</v>
      </c>
      <c r="C130" s="25">
        <v>6</v>
      </c>
      <c r="D130" s="25">
        <v>7</v>
      </c>
      <c r="E130" s="25">
        <v>8</v>
      </c>
      <c r="F130" s="25">
        <v>9</v>
      </c>
      <c r="G130" s="25">
        <v>10</v>
      </c>
      <c r="H130" s="26">
        <v>11</v>
      </c>
    </row>
    <row r="131" spans="1:8" x14ac:dyDescent="0.3">
      <c r="A131" s="27" t="s">
        <v>6</v>
      </c>
      <c r="B131" s="28"/>
      <c r="C131" s="15"/>
      <c r="D131" s="15"/>
      <c r="E131" s="15"/>
      <c r="F131" s="15"/>
      <c r="G131" s="15"/>
      <c r="H131" s="29"/>
    </row>
    <row r="132" spans="1:8" x14ac:dyDescent="0.3">
      <c r="A132" s="27" t="s">
        <v>7</v>
      </c>
      <c r="B132" s="28"/>
      <c r="C132" s="15"/>
      <c r="D132" s="15"/>
      <c r="E132" s="15"/>
      <c r="F132" s="15"/>
      <c r="G132" s="15"/>
      <c r="H132" s="29"/>
    </row>
    <row r="133" spans="1:8" x14ac:dyDescent="0.3">
      <c r="A133" s="27" t="s">
        <v>8</v>
      </c>
      <c r="B133" s="28"/>
      <c r="C133" s="15"/>
      <c r="D133" s="15"/>
      <c r="E133" s="15"/>
      <c r="F133" s="15"/>
      <c r="G133" s="15"/>
      <c r="H133" s="29"/>
    </row>
    <row r="134" spans="1:8" x14ac:dyDescent="0.3">
      <c r="A134" s="27" t="s">
        <v>9</v>
      </c>
      <c r="B134" s="28"/>
      <c r="C134" s="15"/>
      <c r="D134" s="15"/>
      <c r="E134" s="15"/>
      <c r="F134" s="15"/>
      <c r="G134" s="15"/>
      <c r="H134" s="29"/>
    </row>
    <row r="135" spans="1:8" x14ac:dyDescent="0.3">
      <c r="A135" s="27" t="s">
        <v>10</v>
      </c>
      <c r="B135" s="28"/>
      <c r="C135" s="15"/>
      <c r="D135" s="15"/>
      <c r="E135" s="15"/>
      <c r="F135" s="15"/>
      <c r="G135" s="15"/>
      <c r="H135" s="29"/>
    </row>
    <row r="136" spans="1:8" x14ac:dyDescent="0.3">
      <c r="A136" s="27" t="s">
        <v>11</v>
      </c>
      <c r="B136" s="28"/>
      <c r="C136" s="15"/>
      <c r="D136" s="15"/>
      <c r="E136" s="15"/>
      <c r="F136" s="15"/>
      <c r="G136" s="15"/>
      <c r="H136" s="29"/>
    </row>
    <row r="137" spans="1:8" ht="17.25" thickBot="1" x14ac:dyDescent="0.35">
      <c r="A137" s="30" t="s">
        <v>66</v>
      </c>
      <c r="B137" s="31"/>
      <c r="C137" s="16"/>
      <c r="D137" s="16"/>
      <c r="E137" s="16"/>
      <c r="F137" s="16"/>
      <c r="G137" s="16"/>
      <c r="H137" s="32"/>
    </row>
    <row r="138" spans="1:8" x14ac:dyDescent="0.3">
      <c r="A138" s="33"/>
      <c r="B138" s="34">
        <v>12</v>
      </c>
      <c r="C138" s="35">
        <v>13</v>
      </c>
      <c r="D138" s="35">
        <v>14</v>
      </c>
      <c r="E138" s="35">
        <v>15</v>
      </c>
      <c r="F138" s="35">
        <v>16</v>
      </c>
      <c r="G138" s="35">
        <v>17</v>
      </c>
      <c r="H138" s="36">
        <v>18</v>
      </c>
    </row>
    <row r="139" spans="1:8" x14ac:dyDescent="0.3">
      <c r="A139" s="27" t="s">
        <v>6</v>
      </c>
      <c r="B139" s="28"/>
      <c r="C139" s="15"/>
      <c r="D139" s="15"/>
      <c r="E139" s="15"/>
      <c r="F139" s="15"/>
      <c r="G139" s="15"/>
      <c r="H139" s="29"/>
    </row>
    <row r="140" spans="1:8" x14ac:dyDescent="0.3">
      <c r="A140" s="27" t="s">
        <v>7</v>
      </c>
      <c r="B140" s="28"/>
      <c r="C140" s="15"/>
      <c r="D140" s="15"/>
      <c r="E140" s="15"/>
      <c r="F140" s="15"/>
      <c r="G140" s="15"/>
      <c r="H140" s="29"/>
    </row>
    <row r="141" spans="1:8" x14ac:dyDescent="0.3">
      <c r="A141" s="27" t="s">
        <v>8</v>
      </c>
      <c r="B141" s="28"/>
      <c r="C141" s="15"/>
      <c r="D141" s="15"/>
      <c r="E141" s="15"/>
      <c r="F141" s="15"/>
      <c r="G141" s="15"/>
      <c r="H141" s="29"/>
    </row>
    <row r="142" spans="1:8" x14ac:dyDescent="0.3">
      <c r="A142" s="27" t="s">
        <v>9</v>
      </c>
      <c r="B142" s="28"/>
      <c r="C142" s="15"/>
      <c r="D142" s="15"/>
      <c r="E142" s="15"/>
      <c r="F142" s="15"/>
      <c r="G142" s="15"/>
      <c r="H142" s="29"/>
    </row>
    <row r="143" spans="1:8" x14ac:dyDescent="0.3">
      <c r="A143" s="27" t="s">
        <v>10</v>
      </c>
      <c r="B143" s="28"/>
      <c r="C143" s="15"/>
      <c r="D143" s="15"/>
      <c r="E143" s="15"/>
      <c r="F143" s="15"/>
      <c r="G143" s="15"/>
      <c r="H143" s="29"/>
    </row>
    <row r="144" spans="1:8" x14ac:dyDescent="0.3">
      <c r="A144" s="27" t="s">
        <v>11</v>
      </c>
      <c r="B144" s="28"/>
      <c r="C144" s="15"/>
      <c r="D144" s="15"/>
      <c r="E144" s="15"/>
      <c r="F144" s="15"/>
      <c r="G144" s="15"/>
      <c r="H144" s="29"/>
    </row>
    <row r="145" spans="1:8" ht="17.25" thickBot="1" x14ac:dyDescent="0.35">
      <c r="A145" s="37" t="s">
        <v>66</v>
      </c>
      <c r="B145" s="38"/>
      <c r="C145" s="17"/>
      <c r="D145" s="17"/>
      <c r="E145" s="17"/>
      <c r="F145" s="17"/>
      <c r="G145" s="17"/>
      <c r="H145" s="39"/>
    </row>
    <row r="146" spans="1:8" x14ac:dyDescent="0.3">
      <c r="A146" s="23"/>
      <c r="B146" s="24">
        <v>19</v>
      </c>
      <c r="C146" s="25">
        <v>20</v>
      </c>
      <c r="D146" s="25">
        <v>21</v>
      </c>
      <c r="E146" s="25">
        <v>22</v>
      </c>
      <c r="F146" s="25">
        <v>23</v>
      </c>
      <c r="G146" s="25">
        <v>24</v>
      </c>
      <c r="H146" s="26">
        <v>25</v>
      </c>
    </row>
    <row r="147" spans="1:8" x14ac:dyDescent="0.3">
      <c r="A147" s="27" t="s">
        <v>6</v>
      </c>
      <c r="B147" s="28"/>
      <c r="C147" s="15"/>
      <c r="D147" s="15"/>
      <c r="E147" s="15"/>
      <c r="F147" s="15"/>
      <c r="G147" s="15"/>
      <c r="H147" s="29"/>
    </row>
    <row r="148" spans="1:8" x14ac:dyDescent="0.3">
      <c r="A148" s="27" t="s">
        <v>7</v>
      </c>
      <c r="B148" s="28"/>
      <c r="C148" s="15"/>
      <c r="D148" s="15"/>
      <c r="E148" s="15"/>
      <c r="F148" s="15"/>
      <c r="G148" s="15"/>
      <c r="H148" s="29"/>
    </row>
    <row r="149" spans="1:8" x14ac:dyDescent="0.3">
      <c r="A149" s="27" t="s">
        <v>8</v>
      </c>
      <c r="B149" s="28"/>
      <c r="C149" s="15"/>
      <c r="D149" s="15"/>
      <c r="E149" s="15"/>
      <c r="F149" s="15"/>
      <c r="G149" s="15"/>
      <c r="H149" s="29"/>
    </row>
    <row r="150" spans="1:8" x14ac:dyDescent="0.3">
      <c r="A150" s="27" t="s">
        <v>9</v>
      </c>
      <c r="B150" s="28"/>
      <c r="C150" s="15"/>
      <c r="D150" s="15"/>
      <c r="E150" s="15"/>
      <c r="F150" s="15"/>
      <c r="G150" s="15"/>
      <c r="H150" s="29"/>
    </row>
    <row r="151" spans="1:8" x14ac:dyDescent="0.3">
      <c r="A151" s="27" t="s">
        <v>10</v>
      </c>
      <c r="B151" s="28"/>
      <c r="C151" s="15"/>
      <c r="D151" s="15"/>
      <c r="E151" s="15"/>
      <c r="F151" s="15"/>
      <c r="G151" s="15"/>
      <c r="H151" s="29"/>
    </row>
    <row r="152" spans="1:8" x14ac:dyDescent="0.3">
      <c r="A152" s="27" t="s">
        <v>11</v>
      </c>
      <c r="B152" s="28"/>
      <c r="C152" s="15"/>
      <c r="D152" s="15"/>
      <c r="E152" s="15"/>
      <c r="F152" s="15"/>
      <c r="G152" s="15"/>
      <c r="H152" s="29"/>
    </row>
    <row r="153" spans="1:8" ht="17.25" thickBot="1" x14ac:dyDescent="0.35">
      <c r="A153" s="30" t="s">
        <v>66</v>
      </c>
      <c r="B153" s="31"/>
      <c r="C153" s="16"/>
      <c r="D153" s="16"/>
      <c r="E153" s="16"/>
      <c r="F153" s="16"/>
      <c r="G153" s="16"/>
      <c r="H153" s="32"/>
    </row>
    <row r="154" spans="1:8" x14ac:dyDescent="0.3">
      <c r="A154" s="33"/>
      <c r="B154" s="34">
        <v>26</v>
      </c>
      <c r="C154" s="35">
        <v>27</v>
      </c>
      <c r="D154" s="35">
        <v>28</v>
      </c>
      <c r="E154" s="35">
        <v>29</v>
      </c>
      <c r="F154" s="35">
        <v>30</v>
      </c>
      <c r="G154" s="35">
        <v>31</v>
      </c>
      <c r="H154" s="36">
        <v>1</v>
      </c>
    </row>
    <row r="155" spans="1:8" x14ac:dyDescent="0.3">
      <c r="A155" s="27" t="s">
        <v>6</v>
      </c>
      <c r="B155" s="28"/>
      <c r="C155" s="15"/>
      <c r="D155" s="15"/>
      <c r="E155" s="15"/>
      <c r="F155" s="15"/>
      <c r="G155" s="15"/>
      <c r="H155" s="29"/>
    </row>
    <row r="156" spans="1:8" x14ac:dyDescent="0.3">
      <c r="A156" s="27" t="s">
        <v>7</v>
      </c>
      <c r="B156" s="28"/>
      <c r="C156" s="15"/>
      <c r="D156" s="15"/>
      <c r="E156" s="15"/>
      <c r="F156" s="15"/>
      <c r="G156" s="15"/>
      <c r="H156" s="29"/>
    </row>
    <row r="157" spans="1:8" x14ac:dyDescent="0.3">
      <c r="A157" s="27" t="s">
        <v>8</v>
      </c>
      <c r="B157" s="28"/>
      <c r="C157" s="15"/>
      <c r="D157" s="15"/>
      <c r="E157" s="15"/>
      <c r="F157" s="15"/>
      <c r="G157" s="15"/>
      <c r="H157" s="29"/>
    </row>
    <row r="158" spans="1:8" x14ac:dyDescent="0.3">
      <c r="A158" s="27" t="s">
        <v>9</v>
      </c>
      <c r="B158" s="28"/>
      <c r="C158" s="15"/>
      <c r="D158" s="15"/>
      <c r="E158" s="15"/>
      <c r="F158" s="15"/>
      <c r="G158" s="15"/>
      <c r="H158" s="29"/>
    </row>
    <row r="159" spans="1:8" x14ac:dyDescent="0.3">
      <c r="A159" s="27" t="s">
        <v>10</v>
      </c>
      <c r="B159" s="28"/>
      <c r="C159" s="15"/>
      <c r="D159" s="15"/>
      <c r="E159" s="15"/>
      <c r="F159" s="15"/>
      <c r="G159" s="15"/>
      <c r="H159" s="29"/>
    </row>
    <row r="160" spans="1:8" x14ac:dyDescent="0.3">
      <c r="A160" s="27" t="s">
        <v>11</v>
      </c>
      <c r="B160" s="28"/>
      <c r="C160" s="15"/>
      <c r="D160" s="15"/>
      <c r="E160" s="15"/>
      <c r="F160" s="15"/>
      <c r="G160" s="15"/>
      <c r="H160" s="29"/>
    </row>
    <row r="161" spans="1:8" ht="17.25" thickBot="1" x14ac:dyDescent="0.35">
      <c r="A161" s="30" t="s">
        <v>66</v>
      </c>
      <c r="B161" s="31"/>
      <c r="C161" s="16"/>
      <c r="D161" s="16"/>
      <c r="E161" s="16"/>
      <c r="F161" s="16"/>
      <c r="G161" s="16"/>
      <c r="H161" s="32"/>
    </row>
  </sheetData>
  <mergeCells count="43">
    <mergeCell ref="E91:G91"/>
    <mergeCell ref="D51:F51"/>
    <mergeCell ref="C59:E59"/>
    <mergeCell ref="C67:D67"/>
    <mergeCell ref="C75:D75"/>
    <mergeCell ref="F75:G75"/>
    <mergeCell ref="E83:G83"/>
    <mergeCell ref="E28:G28"/>
    <mergeCell ref="C36:G36"/>
    <mergeCell ref="C44:E44"/>
    <mergeCell ref="F44:G44"/>
    <mergeCell ref="C52:E52"/>
    <mergeCell ref="C33:E33"/>
    <mergeCell ref="F35:G35"/>
    <mergeCell ref="D43:F43"/>
    <mergeCell ref="C32:E32"/>
    <mergeCell ref="F32:G32"/>
    <mergeCell ref="C40:G40"/>
    <mergeCell ref="C48:E48"/>
    <mergeCell ref="C17:G17"/>
    <mergeCell ref="F19:G19"/>
    <mergeCell ref="E27:G27"/>
    <mergeCell ref="C19:E19"/>
    <mergeCell ref="C20:E20"/>
    <mergeCell ref="C24:E24"/>
    <mergeCell ref="C25:G25"/>
    <mergeCell ref="F24:G24"/>
    <mergeCell ref="C3:E3"/>
    <mergeCell ref="F3:G3"/>
    <mergeCell ref="C6:G6"/>
    <mergeCell ref="C14:G14"/>
    <mergeCell ref="C16:G16"/>
    <mergeCell ref="C15:E15"/>
    <mergeCell ref="F15:G15"/>
    <mergeCell ref="C11:D11"/>
    <mergeCell ref="F11:G11"/>
    <mergeCell ref="C12:D12"/>
    <mergeCell ref="F9:G9"/>
    <mergeCell ref="C8:G8"/>
    <mergeCell ref="C9:D9"/>
    <mergeCell ref="C4:G4"/>
    <mergeCell ref="C5:G5"/>
    <mergeCell ref="C7:G7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공수계산</vt:lpstr>
      <vt:lpstr>작업일정(미수정)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jameskang</dc:creator>
  <cp:lastModifiedBy>Kavez</cp:lastModifiedBy>
  <dcterms:created xsi:type="dcterms:W3CDTF">2015-10-16T09:31:36Z</dcterms:created>
  <dcterms:modified xsi:type="dcterms:W3CDTF">2017-02-15T05:23:27Z</dcterms:modified>
</cp:coreProperties>
</file>