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7"/>
  <workbookPr/>
  <mc:AlternateContent xmlns:mc="http://schemas.openxmlformats.org/markup-compatibility/2006">
    <mc:Choice Requires="x15">
      <x15ac:absPath xmlns:x15ac="http://schemas.microsoft.com/office/spreadsheetml/2010/11/ac" url="C:\Users\113196\Desktop\"/>
    </mc:Choice>
  </mc:AlternateContent>
  <xr:revisionPtr revIDLastSave="0" documentId="8_{D6EB7778-28C6-4A4E-834F-4E05FA8EDD4B}" xr6:coauthVersionLast="45" xr6:coauthVersionMax="45" xr10:uidLastSave="{00000000-0000-0000-0000-000000000000}"/>
  <bookViews>
    <workbookView xWindow="-108" yWindow="-108" windowWidth="22284" windowHeight="13176" xr2:uid="{00000000-000D-0000-FFFF-FFFF00000000}"/>
  </bookViews>
  <sheets>
    <sheet name="STP 공구 번호 부여_최종" sheetId="3" r:id="rId1"/>
    <sheet name="협력사_공구번호 관리(화면)" sheetId="5" r:id="rId2"/>
    <sheet name="STP 공구 번호 부여_(박찬우 의견 반영)" sheetId="4" r:id="rId3"/>
    <sheet name="STP 공구 번호 부여(안)" sheetId="2" r:id="rId4"/>
    <sheet name="FIMS 공구번호" sheetId="1" r:id="rId5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5" l="1"/>
  <c r="H28" i="5"/>
  <c r="L27" i="5"/>
  <c r="H27" i="5"/>
  <c r="L26" i="5"/>
  <c r="H26" i="5"/>
  <c r="L25" i="5"/>
  <c r="H25" i="5"/>
  <c r="L24" i="5"/>
  <c r="H24" i="5"/>
  <c r="L23" i="5"/>
  <c r="H23" i="5"/>
  <c r="L22" i="5"/>
  <c r="H22" i="5"/>
  <c r="L21" i="5"/>
  <c r="H21" i="5"/>
  <c r="L20" i="5"/>
  <c r="H20" i="5"/>
  <c r="L19" i="5"/>
  <c r="H19" i="5"/>
  <c r="L18" i="5"/>
  <c r="H18" i="5"/>
  <c r="L17" i="5"/>
  <c r="H17" i="5"/>
  <c r="L16" i="5"/>
  <c r="H16" i="5"/>
  <c r="L15" i="5"/>
  <c r="H15" i="5"/>
  <c r="L14" i="5"/>
  <c r="H14" i="5"/>
  <c r="L13" i="5"/>
  <c r="H13" i="5"/>
  <c r="L12" i="5"/>
  <c r="H12" i="5"/>
  <c r="L11" i="5"/>
  <c r="H11" i="5"/>
  <c r="L10" i="5"/>
  <c r="H10" i="5"/>
  <c r="L9" i="5"/>
  <c r="H9" i="5"/>
  <c r="L8" i="5"/>
  <c r="H8" i="5"/>
  <c r="L7" i="5"/>
  <c r="H7" i="5"/>
  <c r="L6" i="5"/>
  <c r="H6" i="5"/>
  <c r="L5" i="5"/>
  <c r="H5" i="5"/>
  <c r="L4" i="5"/>
  <c r="H4" i="5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T45" i="1" l="1"/>
  <c r="R45" i="1"/>
  <c r="O45" i="1"/>
  <c r="M45" i="1"/>
  <c r="J45" i="1"/>
  <c r="H45" i="1"/>
  <c r="E45" i="1"/>
  <c r="C45" i="1"/>
  <c r="F53" i="4"/>
  <c r="F51" i="4"/>
  <c r="F49" i="4"/>
  <c r="F47" i="4"/>
  <c r="F45" i="4"/>
  <c r="F43" i="4"/>
  <c r="F41" i="4"/>
  <c r="F39" i="4"/>
  <c r="F37" i="4"/>
  <c r="F35" i="4"/>
  <c r="F33" i="4"/>
  <c r="F31" i="4"/>
  <c r="F29" i="4"/>
  <c r="T28" i="4"/>
  <c r="F28" i="4"/>
  <c r="T27" i="4"/>
  <c r="F27" i="4"/>
  <c r="T26" i="4"/>
  <c r="F26" i="4"/>
  <c r="T25" i="4"/>
  <c r="F25" i="4"/>
  <c r="T24" i="4"/>
  <c r="F24" i="4"/>
  <c r="T23" i="4"/>
  <c r="F23" i="4"/>
  <c r="T22" i="4"/>
  <c r="F22" i="4"/>
  <c r="T21" i="4"/>
  <c r="F21" i="4"/>
  <c r="T20" i="4"/>
  <c r="F20" i="4"/>
  <c r="T19" i="4"/>
  <c r="F19" i="4"/>
  <c r="T18" i="4"/>
  <c r="F18" i="4"/>
  <c r="T17" i="4"/>
  <c r="F17" i="4"/>
  <c r="T16" i="4"/>
  <c r="F16" i="4"/>
  <c r="T15" i="4"/>
  <c r="F15" i="4"/>
  <c r="T14" i="4"/>
  <c r="F14" i="4"/>
  <c r="T13" i="4"/>
  <c r="F13" i="4"/>
  <c r="T12" i="4"/>
  <c r="T11" i="4"/>
  <c r="F11" i="4"/>
  <c r="F10" i="4"/>
  <c r="F9" i="4"/>
  <c r="F8" i="4"/>
  <c r="T7" i="4"/>
  <c r="T6" i="4"/>
  <c r="T5" i="4"/>
  <c r="T4" i="4"/>
  <c r="M5" i="4"/>
  <c r="C53" i="4"/>
  <c r="C51" i="4"/>
  <c r="C49" i="4"/>
  <c r="C47" i="4"/>
  <c r="C45" i="4"/>
  <c r="C43" i="4"/>
  <c r="C41" i="4"/>
  <c r="C39" i="4"/>
  <c r="C37" i="4"/>
  <c r="C35" i="4"/>
  <c r="C33" i="4"/>
  <c r="C31" i="4"/>
  <c r="C29" i="4"/>
  <c r="Q28" i="4"/>
  <c r="C28" i="4"/>
  <c r="Q27" i="4"/>
  <c r="C27" i="4"/>
  <c r="Q26" i="4"/>
  <c r="C26" i="4"/>
  <c r="Q25" i="4"/>
  <c r="C25" i="4"/>
  <c r="Q24" i="4"/>
  <c r="C24" i="4"/>
  <c r="Q23" i="4"/>
  <c r="C23" i="4"/>
  <c r="Q22" i="4"/>
  <c r="C22" i="4"/>
  <c r="Q21" i="4"/>
  <c r="C21" i="4"/>
  <c r="Q20" i="4"/>
  <c r="C20" i="4"/>
  <c r="Q19" i="4"/>
  <c r="C19" i="4"/>
  <c r="Q18" i="4"/>
  <c r="C18" i="4"/>
  <c r="Q17" i="4"/>
  <c r="C17" i="4"/>
  <c r="Q16" i="4"/>
  <c r="C16" i="4"/>
  <c r="Q15" i="4"/>
  <c r="C15" i="4"/>
  <c r="Q14" i="4"/>
  <c r="C14" i="4"/>
  <c r="Q13" i="4"/>
  <c r="C13" i="4"/>
  <c r="Q12" i="4"/>
  <c r="C12" i="4"/>
  <c r="Q11" i="4"/>
  <c r="C11" i="4"/>
  <c r="Q10" i="4"/>
  <c r="C10" i="4"/>
  <c r="Q9" i="4"/>
  <c r="C9" i="4"/>
  <c r="Q8" i="4"/>
  <c r="C8" i="4"/>
  <c r="Q7" i="4"/>
  <c r="C7" i="4"/>
  <c r="Q6" i="4"/>
  <c r="C6" i="4"/>
  <c r="Q5" i="4"/>
  <c r="C5" i="4"/>
  <c r="Q4" i="4"/>
  <c r="C4" i="4"/>
  <c r="AA13" i="4"/>
  <c r="M12" i="4"/>
  <c r="M11" i="4"/>
  <c r="M10" i="4"/>
  <c r="M9" i="4"/>
  <c r="M8" i="4"/>
  <c r="M7" i="4"/>
  <c r="AA5" i="4"/>
  <c r="F52" i="4"/>
  <c r="F50" i="4"/>
  <c r="F48" i="4"/>
  <c r="F46" i="4"/>
  <c r="F44" i="4"/>
  <c r="F42" i="4"/>
  <c r="F40" i="4"/>
  <c r="F38" i="4"/>
  <c r="F36" i="4"/>
  <c r="F34" i="4"/>
  <c r="F32" i="4"/>
  <c r="F30" i="4"/>
  <c r="AA28" i="4"/>
  <c r="M28" i="4"/>
  <c r="AA27" i="4"/>
  <c r="M27" i="4"/>
  <c r="AA26" i="4"/>
  <c r="M26" i="4"/>
  <c r="AA25" i="4"/>
  <c r="M25" i="4"/>
  <c r="AA24" i="4"/>
  <c r="M24" i="4"/>
  <c r="AA23" i="4"/>
  <c r="M23" i="4"/>
  <c r="AA22" i="4"/>
  <c r="M22" i="4"/>
  <c r="AA21" i="4"/>
  <c r="M21" i="4"/>
  <c r="AA20" i="4"/>
  <c r="M20" i="4"/>
  <c r="AA19" i="4"/>
  <c r="M19" i="4"/>
  <c r="AA18" i="4"/>
  <c r="M18" i="4"/>
  <c r="AA17" i="4"/>
  <c r="M17" i="4"/>
  <c r="AA16" i="4"/>
  <c r="M16" i="4"/>
  <c r="AA15" i="4"/>
  <c r="M15" i="4"/>
  <c r="AA14" i="4"/>
  <c r="M14" i="4"/>
  <c r="M13" i="4"/>
  <c r="AA12" i="4"/>
  <c r="AA11" i="4"/>
  <c r="AA10" i="4"/>
  <c r="AA9" i="4"/>
  <c r="AA8" i="4"/>
  <c r="AA7" i="4"/>
  <c r="AA6" i="4"/>
  <c r="AA4" i="4"/>
  <c r="C52" i="4"/>
  <c r="C50" i="4"/>
  <c r="C48" i="4"/>
  <c r="C46" i="4"/>
  <c r="C44" i="4"/>
  <c r="C42" i="4"/>
  <c r="C40" i="4"/>
  <c r="C38" i="4"/>
  <c r="C36" i="4"/>
  <c r="C34" i="4"/>
  <c r="C32" i="4"/>
  <c r="C30" i="4"/>
  <c r="X28" i="4"/>
  <c r="J28" i="4"/>
  <c r="X27" i="4"/>
  <c r="J27" i="4"/>
  <c r="X26" i="4"/>
  <c r="J26" i="4"/>
  <c r="X25" i="4"/>
  <c r="J25" i="4"/>
  <c r="X24" i="4"/>
  <c r="J24" i="4"/>
  <c r="X23" i="4"/>
  <c r="J23" i="4"/>
  <c r="X22" i="4"/>
  <c r="J22" i="4"/>
  <c r="X21" i="4"/>
  <c r="J21" i="4"/>
  <c r="X20" i="4"/>
  <c r="J20" i="4"/>
  <c r="X19" i="4"/>
  <c r="J19" i="4"/>
  <c r="X18" i="4"/>
  <c r="J18" i="4"/>
  <c r="X17" i="4"/>
  <c r="J17" i="4"/>
  <c r="X16" i="4"/>
  <c r="J16" i="4"/>
  <c r="X15" i="4"/>
  <c r="J15" i="4"/>
  <c r="X14" i="4"/>
  <c r="J14" i="4"/>
  <c r="X13" i="4"/>
  <c r="J13" i="4"/>
  <c r="X12" i="4"/>
  <c r="J12" i="4"/>
  <c r="X11" i="4"/>
  <c r="J11" i="4"/>
  <c r="X10" i="4"/>
  <c r="J10" i="4"/>
  <c r="X9" i="4"/>
  <c r="J9" i="4"/>
  <c r="X8" i="4"/>
  <c r="J8" i="4"/>
  <c r="X7" i="4"/>
  <c r="J7" i="4"/>
  <c r="X6" i="4"/>
  <c r="J6" i="4"/>
  <c r="X5" i="4"/>
  <c r="J5" i="4"/>
  <c r="X4" i="4"/>
  <c r="J4" i="4"/>
  <c r="F12" i="4"/>
  <c r="T10" i="4"/>
  <c r="T9" i="4"/>
  <c r="T8" i="4"/>
  <c r="F7" i="4"/>
  <c r="F6" i="4"/>
  <c r="F5" i="4"/>
  <c r="F4" i="4"/>
  <c r="M6" i="4"/>
  <c r="M4" i="4"/>
  <c r="F45" i="2"/>
  <c r="F49" i="2"/>
  <c r="F53" i="2"/>
  <c r="C46" i="2"/>
  <c r="C50" i="2"/>
  <c r="F43" i="2"/>
  <c r="F51" i="2"/>
  <c r="C48" i="2"/>
  <c r="F44" i="2"/>
  <c r="C45" i="2"/>
  <c r="C53" i="2"/>
  <c r="F46" i="2"/>
  <c r="F50" i="2"/>
  <c r="C43" i="2"/>
  <c r="C47" i="2"/>
  <c r="C51" i="2"/>
  <c r="F47" i="2"/>
  <c r="C44" i="2"/>
  <c r="C52" i="2"/>
  <c r="F48" i="2"/>
  <c r="F52" i="2"/>
  <c r="C49" i="2"/>
  <c r="AA28" i="2"/>
  <c r="AA24" i="2"/>
  <c r="AA20" i="2"/>
  <c r="AA16" i="2"/>
  <c r="AA12" i="2"/>
  <c r="AA8" i="2"/>
  <c r="AA4" i="2"/>
  <c r="X25" i="2"/>
  <c r="X21" i="2"/>
  <c r="X17" i="2"/>
  <c r="X13" i="2"/>
  <c r="X9" i="2"/>
  <c r="X5" i="2"/>
  <c r="T26" i="2"/>
  <c r="T22" i="2"/>
  <c r="T18" i="2"/>
  <c r="T14" i="2"/>
  <c r="T10" i="2"/>
  <c r="T6" i="2"/>
  <c r="Q27" i="2"/>
  <c r="Q23" i="2"/>
  <c r="Q19" i="2"/>
  <c r="Q15" i="2"/>
  <c r="Q11" i="2"/>
  <c r="Q7" i="2"/>
  <c r="M28" i="2"/>
  <c r="M24" i="2"/>
  <c r="M20" i="2"/>
  <c r="M16" i="2"/>
  <c r="M12" i="2"/>
  <c r="M8" i="2"/>
  <c r="M4" i="2"/>
  <c r="J25" i="2"/>
  <c r="J21" i="2"/>
  <c r="J17" i="2"/>
  <c r="J13" i="2"/>
  <c r="J9" i="2"/>
  <c r="J5" i="2"/>
  <c r="F40" i="2"/>
  <c r="F36" i="2"/>
  <c r="F32" i="2"/>
  <c r="F28" i="2"/>
  <c r="F24" i="2"/>
  <c r="F20" i="2"/>
  <c r="F16" i="2"/>
  <c r="F12" i="2"/>
  <c r="F8" i="2"/>
  <c r="F4" i="2"/>
  <c r="C8" i="2"/>
  <c r="C12" i="2"/>
  <c r="C16" i="2"/>
  <c r="C28" i="2"/>
  <c r="C29" i="2"/>
  <c r="AA27" i="2"/>
  <c r="AA23" i="2"/>
  <c r="AA19" i="2"/>
  <c r="AA15" i="2"/>
  <c r="AA11" i="2"/>
  <c r="AA7" i="2"/>
  <c r="X28" i="2"/>
  <c r="X24" i="2"/>
  <c r="X20" i="2"/>
  <c r="X16" i="2"/>
  <c r="X12" i="2"/>
  <c r="X8" i="2"/>
  <c r="X4" i="2"/>
  <c r="T25" i="2"/>
  <c r="T21" i="2"/>
  <c r="T17" i="2"/>
  <c r="T13" i="2"/>
  <c r="T9" i="2"/>
  <c r="T5" i="2"/>
  <c r="Q26" i="2"/>
  <c r="Q22" i="2"/>
  <c r="Q18" i="2"/>
  <c r="Q14" i="2"/>
  <c r="Q10" i="2"/>
  <c r="Q6" i="2"/>
  <c r="M27" i="2"/>
  <c r="M23" i="2"/>
  <c r="M19" i="2"/>
  <c r="M15" i="2"/>
  <c r="M11" i="2"/>
  <c r="M7" i="2"/>
  <c r="J28" i="2"/>
  <c r="J24" i="2"/>
  <c r="J20" i="2"/>
  <c r="J16" i="2"/>
  <c r="J12" i="2"/>
  <c r="J8" i="2"/>
  <c r="J4" i="2"/>
  <c r="F39" i="2"/>
  <c r="F35" i="2"/>
  <c r="F31" i="2"/>
  <c r="F27" i="2"/>
  <c r="F23" i="2"/>
  <c r="F19" i="2"/>
  <c r="F15" i="2"/>
  <c r="F11" i="2"/>
  <c r="F7" i="2"/>
  <c r="C5" i="2"/>
  <c r="C9" i="2"/>
  <c r="C13" i="2"/>
  <c r="C17" i="2"/>
  <c r="C25" i="2"/>
  <c r="C41" i="2"/>
  <c r="AA26" i="2"/>
  <c r="AA22" i="2"/>
  <c r="AA18" i="2"/>
  <c r="AA14" i="2"/>
  <c r="AA10" i="2"/>
  <c r="AA6" i="2"/>
  <c r="X27" i="2"/>
  <c r="X23" i="2"/>
  <c r="X19" i="2"/>
  <c r="X15" i="2"/>
  <c r="X11" i="2"/>
  <c r="X7" i="2"/>
  <c r="T28" i="2"/>
  <c r="T24" i="2"/>
  <c r="T20" i="2"/>
  <c r="T16" i="2"/>
  <c r="T12" i="2"/>
  <c r="T8" i="2"/>
  <c r="T4" i="2"/>
  <c r="Q25" i="2"/>
  <c r="Q21" i="2"/>
  <c r="Q17" i="2"/>
  <c r="Q13" i="2"/>
  <c r="Q9" i="2"/>
  <c r="Q5" i="2"/>
  <c r="M26" i="2"/>
  <c r="M22" i="2"/>
  <c r="M18" i="2"/>
  <c r="M14" i="2"/>
  <c r="M10" i="2"/>
  <c r="M6" i="2"/>
  <c r="J27" i="2"/>
  <c r="J23" i="2"/>
  <c r="J19" i="2"/>
  <c r="J15" i="2"/>
  <c r="J11" i="2"/>
  <c r="J7" i="2"/>
  <c r="F42" i="2"/>
  <c r="F38" i="2"/>
  <c r="F34" i="2"/>
  <c r="F30" i="2"/>
  <c r="F26" i="2"/>
  <c r="F22" i="2"/>
  <c r="F18" i="2"/>
  <c r="F14" i="2"/>
  <c r="F10" i="2"/>
  <c r="F6" i="2"/>
  <c r="C6" i="2"/>
  <c r="C10" i="2"/>
  <c r="C14" i="2"/>
  <c r="C18" i="2"/>
  <c r="C22" i="2"/>
  <c r="C26" i="2"/>
  <c r="C30" i="2"/>
  <c r="C34" i="2"/>
  <c r="C38" i="2"/>
  <c r="C42" i="2"/>
  <c r="C20" i="2"/>
  <c r="C32" i="2"/>
  <c r="C40" i="2"/>
  <c r="C33" i="2"/>
  <c r="AA25" i="2"/>
  <c r="AA21" i="2"/>
  <c r="AA17" i="2"/>
  <c r="AA13" i="2"/>
  <c r="AA9" i="2"/>
  <c r="AA5" i="2"/>
  <c r="X26" i="2"/>
  <c r="X22" i="2"/>
  <c r="X18" i="2"/>
  <c r="X14" i="2"/>
  <c r="X10" i="2"/>
  <c r="X6" i="2"/>
  <c r="T27" i="2"/>
  <c r="T23" i="2"/>
  <c r="T19" i="2"/>
  <c r="T15" i="2"/>
  <c r="T11" i="2"/>
  <c r="T7" i="2"/>
  <c r="Q28" i="2"/>
  <c r="Q24" i="2"/>
  <c r="Q20" i="2"/>
  <c r="Q16" i="2"/>
  <c r="Q12" i="2"/>
  <c r="Q8" i="2"/>
  <c r="Q4" i="2"/>
  <c r="M25" i="2"/>
  <c r="M21" i="2"/>
  <c r="M17" i="2"/>
  <c r="M13" i="2"/>
  <c r="M9" i="2"/>
  <c r="M5" i="2"/>
  <c r="J26" i="2"/>
  <c r="J22" i="2"/>
  <c r="J18" i="2"/>
  <c r="J14" i="2"/>
  <c r="J10" i="2"/>
  <c r="J6" i="2"/>
  <c r="F41" i="2"/>
  <c r="F37" i="2"/>
  <c r="F33" i="2"/>
  <c r="F29" i="2"/>
  <c r="F25" i="2"/>
  <c r="F21" i="2"/>
  <c r="F17" i="2"/>
  <c r="F13" i="2"/>
  <c r="F9" i="2"/>
  <c r="F5" i="2"/>
  <c r="C7" i="2"/>
  <c r="C11" i="2"/>
  <c r="C15" i="2"/>
  <c r="C19" i="2"/>
  <c r="C23" i="2"/>
  <c r="C27" i="2"/>
  <c r="C31" i="2"/>
  <c r="C35" i="2"/>
  <c r="C39" i="2"/>
  <c r="C4" i="2"/>
  <c r="C24" i="2"/>
  <c r="C36" i="2"/>
  <c r="C21" i="2"/>
  <c r="C37" i="2"/>
</calcChain>
</file>

<file path=xl/sharedStrings.xml><?xml version="1.0" encoding="utf-8"?>
<sst xmlns="http://schemas.openxmlformats.org/spreadsheetml/2006/main" count="2281" uniqueCount="514">
  <si>
    <t>수도권_1군
TNS0000002</t>
    <phoneticPr fontId="1" type="noConversion"/>
  </si>
  <si>
    <t>수도권_인빌딩
TNS0000004</t>
    <phoneticPr fontId="1" type="noConversion"/>
  </si>
  <si>
    <t>수도권_지하철
TNS0000005</t>
    <phoneticPr fontId="1" type="noConversion"/>
  </si>
  <si>
    <t>수도권_2군
TNS0000003</t>
    <phoneticPr fontId="1" type="noConversion"/>
  </si>
  <si>
    <t>서부_1군
TNS0000006</t>
    <phoneticPr fontId="1" type="noConversion"/>
  </si>
  <si>
    <t>서부_2군
TNS0000007</t>
    <phoneticPr fontId="1" type="noConversion"/>
  </si>
  <si>
    <t>중부(충청)_1군
TNS0000008</t>
    <phoneticPr fontId="1" type="noConversion"/>
  </si>
  <si>
    <t>중부(강원)_1군
TNS0000010</t>
    <phoneticPr fontId="1" type="noConversion"/>
  </si>
  <si>
    <t>중부(충청)_2군
TNS0000009</t>
    <phoneticPr fontId="1" type="noConversion"/>
  </si>
  <si>
    <t>중부(강원)_2군
TNS0000011</t>
    <phoneticPr fontId="1" type="noConversion"/>
  </si>
  <si>
    <t>동부_1군(사급자재 미적용)</t>
    <phoneticPr fontId="1" type="noConversion"/>
  </si>
  <si>
    <t>동부_2군(사급자재 미적용)</t>
    <phoneticPr fontId="1" type="noConversion"/>
  </si>
  <si>
    <t>번호</t>
    <phoneticPr fontId="1" type="noConversion"/>
  </si>
  <si>
    <t>16진수</t>
    <phoneticPr fontId="1" type="noConversion"/>
  </si>
  <si>
    <t>업체명</t>
    <phoneticPr fontId="1" type="noConversion"/>
  </si>
  <si>
    <t>001</t>
  </si>
  <si>
    <t>나우스넷_1군</t>
  </si>
  <si>
    <t>051</t>
  </si>
  <si>
    <t>다온네트웍스_2군</t>
  </si>
  <si>
    <t>151</t>
    <phoneticPr fontId="1" type="noConversion"/>
  </si>
  <si>
    <t>남양STN_1군</t>
  </si>
  <si>
    <t>176</t>
    <phoneticPr fontId="1" type="noConversion"/>
  </si>
  <si>
    <t>국민통신_2군</t>
    <phoneticPr fontId="1" type="noConversion"/>
  </si>
  <si>
    <t>201</t>
    <phoneticPr fontId="1" type="noConversion"/>
  </si>
  <si>
    <t>226</t>
    <phoneticPr fontId="1" type="noConversion"/>
  </si>
  <si>
    <t>광진통신_2군</t>
    <phoneticPr fontId="1" type="noConversion"/>
  </si>
  <si>
    <t>101</t>
    <phoneticPr fontId="1" type="noConversion"/>
  </si>
  <si>
    <t>126</t>
    <phoneticPr fontId="1" type="noConversion"/>
  </si>
  <si>
    <t>금강통신_2군</t>
    <phoneticPr fontId="1" type="noConversion"/>
  </si>
  <si>
    <t>002</t>
  </si>
  <si>
    <t>명신정보통신_1군</t>
  </si>
  <si>
    <t>052</t>
  </si>
  <si>
    <t>152</t>
  </si>
  <si>
    <t>177</t>
  </si>
  <si>
    <t>그린테크_2군</t>
    <phoneticPr fontId="1" type="noConversion"/>
  </si>
  <si>
    <t>202</t>
  </si>
  <si>
    <t>탑엔지니어링_1군</t>
    <phoneticPr fontId="1" type="noConversion"/>
  </si>
  <si>
    <t>227</t>
  </si>
  <si>
    <t>대성네트웍_2군</t>
    <phoneticPr fontId="1" type="noConversion"/>
  </si>
  <si>
    <t>102</t>
  </si>
  <si>
    <t>(합)서전텔콤_1군</t>
  </si>
  <si>
    <t>127</t>
  </si>
  <si>
    <t>에스엔아이</t>
    <phoneticPr fontId="1" type="noConversion"/>
  </si>
  <si>
    <t>003</t>
  </si>
  <si>
    <t>삼지엔지니어링_1군</t>
  </si>
  <si>
    <t>053</t>
  </si>
  <si>
    <t>대일전기통신_2군</t>
  </si>
  <si>
    <t>153</t>
  </si>
  <si>
    <t>전통_1군</t>
    <phoneticPr fontId="1" type="noConversion"/>
  </si>
  <si>
    <t>178</t>
  </si>
  <si>
    <t>203</t>
  </si>
  <si>
    <t>블루엔이_1군</t>
    <phoneticPr fontId="1" type="noConversion"/>
  </si>
  <si>
    <t>228</t>
  </si>
  <si>
    <t>103</t>
  </si>
  <si>
    <t>우성통신_1군</t>
  </si>
  <si>
    <t>128</t>
  </si>
  <si>
    <t>한울정보통신_2군</t>
    <phoneticPr fontId="1" type="noConversion"/>
  </si>
  <si>
    <t>004</t>
  </si>
  <si>
    <t>신광티앤이_1군</t>
  </si>
  <si>
    <t>054</t>
  </si>
  <si>
    <t>벨에어테크_2군</t>
    <phoneticPr fontId="1" type="noConversion"/>
  </si>
  <si>
    <t>154</t>
  </si>
  <si>
    <t>179</t>
  </si>
  <si>
    <t>204</t>
  </si>
  <si>
    <t>설악이앤씨_1군</t>
    <phoneticPr fontId="1" type="noConversion"/>
  </si>
  <si>
    <t>229</t>
  </si>
  <si>
    <t>설악이앤씨_2군</t>
    <phoneticPr fontId="1" type="noConversion"/>
  </si>
  <si>
    <t>104</t>
  </si>
  <si>
    <t>태인텔레콤_1군</t>
  </si>
  <si>
    <t>129</t>
  </si>
  <si>
    <t>한텔_2군</t>
    <phoneticPr fontId="1" type="noConversion"/>
  </si>
  <si>
    <t>005</t>
  </si>
  <si>
    <t>에프투텔레콤_1군</t>
  </si>
  <si>
    <t>055</t>
  </si>
  <si>
    <t>부민통신_2군</t>
    <phoneticPr fontId="1" type="noConversion"/>
  </si>
  <si>
    <t>155</t>
  </si>
  <si>
    <t>180</t>
  </si>
  <si>
    <t>205</t>
  </si>
  <si>
    <t>광진통신_1군</t>
    <phoneticPr fontId="1" type="noConversion"/>
  </si>
  <si>
    <t>230</t>
  </si>
  <si>
    <t>영남전기통신_2군</t>
    <phoneticPr fontId="1" type="noConversion"/>
  </si>
  <si>
    <t>105</t>
  </si>
  <si>
    <t>코리아통신_인빌딩</t>
  </si>
  <si>
    <t>130</t>
  </si>
  <si>
    <t>006</t>
  </si>
  <si>
    <t>지앤에스기술_1군</t>
  </si>
  <si>
    <t>056</t>
  </si>
  <si>
    <t>156</t>
  </si>
  <si>
    <t>국민통신_1군</t>
    <phoneticPr fontId="1" type="noConversion"/>
  </si>
  <si>
    <t>181</t>
  </si>
  <si>
    <t>206</t>
  </si>
  <si>
    <t>대성네트웍_1군</t>
    <phoneticPr fontId="1" type="noConversion"/>
  </si>
  <si>
    <t>231</t>
  </si>
  <si>
    <t>106</t>
  </si>
  <si>
    <t>한울정보통신_1군</t>
  </si>
  <si>
    <t>131</t>
  </si>
  <si>
    <t>(합)서전텔콤_2군</t>
    <phoneticPr fontId="1" type="noConversion"/>
  </si>
  <si>
    <t>007</t>
  </si>
  <si>
    <t>엘케이테크넷_1군</t>
  </si>
  <si>
    <t>057</t>
  </si>
  <si>
    <t>시에나텔레콤_2군</t>
    <phoneticPr fontId="1" type="noConversion"/>
  </si>
  <si>
    <t>157</t>
  </si>
  <si>
    <t>182</t>
  </si>
  <si>
    <t>207</t>
  </si>
  <si>
    <t>232</t>
  </si>
  <si>
    <t>블루엔이_2군</t>
    <phoneticPr fontId="1" type="noConversion"/>
  </si>
  <si>
    <t>107</t>
  </si>
  <si>
    <t>금강통신_1군</t>
  </si>
  <si>
    <t>132</t>
  </si>
  <si>
    <t>우성통신_2군</t>
    <phoneticPr fontId="1" type="noConversion"/>
  </si>
  <si>
    <t>008</t>
  </si>
  <si>
    <t>벨에어테크_기지국</t>
  </si>
  <si>
    <t>058</t>
  </si>
  <si>
    <t>158</t>
  </si>
  <si>
    <t>(유)미주계전_1군</t>
    <phoneticPr fontId="1" type="noConversion"/>
  </si>
  <si>
    <t>183</t>
  </si>
  <si>
    <t>전통_2군</t>
  </si>
  <si>
    <t>208</t>
  </si>
  <si>
    <t>233</t>
  </si>
  <si>
    <t>탑엔지니어링_2군</t>
    <phoneticPr fontId="1" type="noConversion"/>
  </si>
  <si>
    <t>108</t>
  </si>
  <si>
    <t>133</t>
  </si>
  <si>
    <t>태인텔레콤_2군</t>
    <phoneticPr fontId="1" type="noConversion"/>
  </si>
  <si>
    <t>009</t>
  </si>
  <si>
    <t>우일정보기술_1군</t>
  </si>
  <si>
    <t>059</t>
  </si>
  <si>
    <t>씨제이텔레콤_2군</t>
    <phoneticPr fontId="1" type="noConversion"/>
  </si>
  <si>
    <t>159</t>
  </si>
  <si>
    <t>엔젤스테크_1군(제주)</t>
    <phoneticPr fontId="1" type="noConversion"/>
  </si>
  <si>
    <t>184</t>
  </si>
  <si>
    <t>남양STN_2군</t>
    <phoneticPr fontId="1" type="noConversion"/>
  </si>
  <si>
    <t>209</t>
  </si>
  <si>
    <t>영남전기통신_1군</t>
    <phoneticPr fontId="1" type="noConversion"/>
  </si>
  <si>
    <t>234</t>
  </si>
  <si>
    <t>109</t>
  </si>
  <si>
    <t>대인정보통신_1군</t>
  </si>
  <si>
    <t>134</t>
  </si>
  <si>
    <t>코리아통신_2군</t>
    <phoneticPr fontId="1" type="noConversion"/>
  </si>
  <si>
    <t>010</t>
  </si>
  <si>
    <t>이앤씨텔레콤_1군</t>
  </si>
  <si>
    <t>060</t>
  </si>
  <si>
    <t>아이엘_2군</t>
    <phoneticPr fontId="1" type="noConversion"/>
  </si>
  <si>
    <t>160</t>
  </si>
  <si>
    <t>남양STN_1군(제주)</t>
    <phoneticPr fontId="1" type="noConversion"/>
  </si>
  <si>
    <t>185</t>
  </si>
  <si>
    <t>(유)미주계전_2군</t>
    <phoneticPr fontId="1" type="noConversion"/>
  </si>
  <si>
    <t>210</t>
  </si>
  <si>
    <t>235</t>
  </si>
  <si>
    <t>110</t>
  </si>
  <si>
    <t>135</t>
  </si>
  <si>
    <t>대인정보통신_2군</t>
    <phoneticPr fontId="1" type="noConversion"/>
  </si>
  <si>
    <t>011</t>
  </si>
  <si>
    <t>이화텔레콤_1군</t>
  </si>
  <si>
    <t>061</t>
  </si>
  <si>
    <t>애드넷정보통신_2군</t>
    <phoneticPr fontId="1" type="noConversion"/>
  </si>
  <si>
    <t>161</t>
  </si>
  <si>
    <t>엔젤스테크_1군</t>
    <phoneticPr fontId="1" type="noConversion"/>
  </si>
  <si>
    <t>186</t>
  </si>
  <si>
    <t>남양STN_2군(제주)</t>
    <phoneticPr fontId="1" type="noConversion"/>
  </si>
  <si>
    <t>211</t>
  </si>
  <si>
    <t>236</t>
  </si>
  <si>
    <t>111</t>
  </si>
  <si>
    <t>금강산업_1군</t>
  </si>
  <si>
    <t>136</t>
  </si>
  <si>
    <t>012</t>
  </si>
  <si>
    <t>에프투텔레콤_인빌딩</t>
    <phoneticPr fontId="1" type="noConversion"/>
  </si>
  <si>
    <t>062</t>
  </si>
  <si>
    <t>이레유비크_2군</t>
    <phoneticPr fontId="1" type="noConversion"/>
  </si>
  <si>
    <t>162</t>
  </si>
  <si>
    <t>187</t>
  </si>
  <si>
    <t>엔젤스테크_2군(제주)</t>
    <phoneticPr fontId="1" type="noConversion"/>
  </si>
  <si>
    <t>212</t>
  </si>
  <si>
    <t>237</t>
  </si>
  <si>
    <t>프론텔_2군</t>
    <phoneticPr fontId="1" type="noConversion"/>
  </si>
  <si>
    <t>112</t>
  </si>
  <si>
    <t>오티씨테크놀로지_1군</t>
  </si>
  <si>
    <t>137</t>
  </si>
  <si>
    <t>에프티_2군</t>
    <phoneticPr fontId="1" type="noConversion"/>
  </si>
  <si>
    <t>013</t>
  </si>
  <si>
    <t>에프투텔레콤_지하철</t>
  </si>
  <si>
    <t>063</t>
  </si>
  <si>
    <t>인석텔_2군</t>
    <phoneticPr fontId="1" type="noConversion"/>
  </si>
  <si>
    <t>163</t>
  </si>
  <si>
    <t>188</t>
  </si>
  <si>
    <t>엔젤스테크_2군</t>
    <phoneticPr fontId="1" type="noConversion"/>
  </si>
  <si>
    <t>213</t>
  </si>
  <si>
    <t>세화이티에프_1군</t>
    <phoneticPr fontId="1" type="noConversion"/>
  </si>
  <si>
    <t>238</t>
  </si>
  <si>
    <t>세화이티에프_2군</t>
    <phoneticPr fontId="1" type="noConversion"/>
  </si>
  <si>
    <t>113</t>
  </si>
  <si>
    <t>138</t>
  </si>
  <si>
    <t>014</t>
  </si>
  <si>
    <t>064</t>
  </si>
  <si>
    <t>지오_2군</t>
    <phoneticPr fontId="1" type="noConversion"/>
  </si>
  <si>
    <t>164</t>
  </si>
  <si>
    <t>189</t>
  </si>
  <si>
    <t>214</t>
  </si>
  <si>
    <t>239</t>
  </si>
  <si>
    <t>114</t>
  </si>
  <si>
    <t>한텔_1군</t>
  </si>
  <si>
    <t>139</t>
  </si>
  <si>
    <t>한일통신_2군</t>
    <phoneticPr fontId="1" type="noConversion"/>
  </si>
  <si>
    <t>015</t>
  </si>
  <si>
    <t>065</t>
  </si>
  <si>
    <t>165</t>
  </si>
  <si>
    <t>190</t>
  </si>
  <si>
    <t>215</t>
  </si>
  <si>
    <t>동서텔레콤_인빌딩</t>
    <phoneticPr fontId="1" type="noConversion"/>
  </si>
  <si>
    <t>240</t>
  </si>
  <si>
    <t>115</t>
  </si>
  <si>
    <t>한일통신_1군</t>
  </si>
  <si>
    <t>140</t>
  </si>
  <si>
    <t>오티씨테크놀러지_2군</t>
    <phoneticPr fontId="1" type="noConversion"/>
  </si>
  <si>
    <t>016</t>
  </si>
  <si>
    <t>066</t>
  </si>
  <si>
    <t>166</t>
  </si>
  <si>
    <t>191</t>
  </si>
  <si>
    <t>216</t>
  </si>
  <si>
    <t>241</t>
  </si>
  <si>
    <t>116</t>
  </si>
  <si>
    <t>141</t>
  </si>
  <si>
    <t>금강산업_2군</t>
    <phoneticPr fontId="1" type="noConversion"/>
  </si>
  <si>
    <t>017</t>
  </si>
  <si>
    <t>067</t>
  </si>
  <si>
    <t>텔코아_2군</t>
    <phoneticPr fontId="1" type="noConversion"/>
  </si>
  <si>
    <t>167</t>
  </si>
  <si>
    <t>192</t>
  </si>
  <si>
    <t>217</t>
  </si>
  <si>
    <t>242</t>
  </si>
  <si>
    <t>117</t>
  </si>
  <si>
    <t>142</t>
  </si>
  <si>
    <t>018</t>
  </si>
  <si>
    <t>068</t>
  </si>
  <si>
    <t>168</t>
  </si>
  <si>
    <t>193</t>
  </si>
  <si>
    <t>218</t>
  </si>
  <si>
    <t>243</t>
  </si>
  <si>
    <t>118</t>
  </si>
  <si>
    <t>143</t>
  </si>
  <si>
    <t>019</t>
  </si>
  <si>
    <t>069</t>
  </si>
  <si>
    <t>169</t>
  </si>
  <si>
    <t>194</t>
  </si>
  <si>
    <t>219</t>
  </si>
  <si>
    <t>244</t>
  </si>
  <si>
    <t>119</t>
  </si>
  <si>
    <t>144</t>
  </si>
  <si>
    <t>020</t>
  </si>
  <si>
    <t>벨에어테크_인빌딩</t>
    <phoneticPr fontId="1" type="noConversion"/>
  </si>
  <si>
    <t>070</t>
  </si>
  <si>
    <t>170</t>
  </si>
  <si>
    <t>195</t>
  </si>
  <si>
    <t>220</t>
  </si>
  <si>
    <t>245</t>
  </si>
  <si>
    <t>120</t>
  </si>
  <si>
    <t>145</t>
  </si>
  <si>
    <t>021</t>
  </si>
  <si>
    <t>071</t>
  </si>
  <si>
    <t>171</t>
  </si>
  <si>
    <t>196</t>
  </si>
  <si>
    <t>221</t>
  </si>
  <si>
    <t>246</t>
  </si>
  <si>
    <t>121</t>
  </si>
  <si>
    <t>146</t>
  </si>
  <si>
    <t>022</t>
  </si>
  <si>
    <t>072</t>
  </si>
  <si>
    <t>172</t>
  </si>
  <si>
    <t>197</t>
  </si>
  <si>
    <t>222</t>
  </si>
  <si>
    <t>247</t>
  </si>
  <si>
    <t>122</t>
  </si>
  <si>
    <t>147</t>
  </si>
  <si>
    <t>023</t>
  </si>
  <si>
    <t>대일전기통신_1군</t>
  </si>
  <si>
    <t>073</t>
  </si>
  <si>
    <t>에프투텔레콤_2군</t>
    <phoneticPr fontId="1" type="noConversion"/>
  </si>
  <si>
    <t>173</t>
  </si>
  <si>
    <t>198</t>
  </si>
  <si>
    <t>223</t>
  </si>
  <si>
    <t>248</t>
  </si>
  <si>
    <t>123</t>
  </si>
  <si>
    <t>148</t>
  </si>
  <si>
    <t>024</t>
  </si>
  <si>
    <t>다온네트웍스_1군</t>
  </si>
  <si>
    <t>074</t>
  </si>
  <si>
    <t>174</t>
  </si>
  <si>
    <t>199</t>
  </si>
  <si>
    <t>224</t>
  </si>
  <si>
    <t>249</t>
  </si>
  <si>
    <t>124</t>
  </si>
  <si>
    <t>149</t>
  </si>
  <si>
    <t>025</t>
  </si>
  <si>
    <t>075</t>
  </si>
  <si>
    <t>175</t>
  </si>
  <si>
    <t>200</t>
  </si>
  <si>
    <t>225</t>
  </si>
  <si>
    <t>250</t>
  </si>
  <si>
    <t>125</t>
  </si>
  <si>
    <t>150</t>
  </si>
  <si>
    <t>026</t>
  </si>
  <si>
    <t>076</t>
  </si>
  <si>
    <t>삼지엔지니어링_2군</t>
    <phoneticPr fontId="1" type="noConversion"/>
  </si>
  <si>
    <t>027</t>
  </si>
  <si>
    <t>077</t>
  </si>
  <si>
    <t>이앤씨텔레콤_2군</t>
    <phoneticPr fontId="1" type="noConversion"/>
  </si>
  <si>
    <t>028</t>
  </si>
  <si>
    <t>부민통신_1군</t>
    <phoneticPr fontId="1" type="noConversion"/>
  </si>
  <si>
    <t>078</t>
  </si>
  <si>
    <t>명신정보통신_2군</t>
    <phoneticPr fontId="1" type="noConversion"/>
  </si>
  <si>
    <t>029</t>
  </si>
  <si>
    <t>079</t>
  </si>
  <si>
    <t>나우스넷_2군</t>
    <phoneticPr fontId="1" type="noConversion"/>
  </si>
  <si>
    <t>030</t>
  </si>
  <si>
    <t>080</t>
  </si>
  <si>
    <t>이화텔레콤_2군</t>
    <phoneticPr fontId="1" type="noConversion"/>
  </si>
  <si>
    <t>031</t>
  </si>
  <si>
    <t>081</t>
  </si>
  <si>
    <t>엘케이테크넷_2군</t>
    <phoneticPr fontId="1" type="noConversion"/>
  </si>
  <si>
    <t>032</t>
  </si>
  <si>
    <t>082</t>
  </si>
  <si>
    <t>지앤에스기술_2군</t>
    <phoneticPr fontId="1" type="noConversion"/>
  </si>
  <si>
    <t>033</t>
  </si>
  <si>
    <t>083</t>
  </si>
  <si>
    <t>우일정보기술_2군</t>
    <phoneticPr fontId="1" type="noConversion"/>
  </si>
  <si>
    <t>034</t>
  </si>
  <si>
    <t>084</t>
  </si>
  <si>
    <t>035</t>
  </si>
  <si>
    <t>085</t>
  </si>
  <si>
    <t>036</t>
  </si>
  <si>
    <t>태성전기통신_1군</t>
  </si>
  <si>
    <t>086</t>
  </si>
  <si>
    <t>신광티앤이_2군</t>
    <phoneticPr fontId="1" type="noConversion"/>
  </si>
  <si>
    <t>037</t>
  </si>
  <si>
    <t>087</t>
  </si>
  <si>
    <t>벨에어테크_EV</t>
    <phoneticPr fontId="1" type="noConversion"/>
  </si>
  <si>
    <t>038</t>
  </si>
  <si>
    <t>088</t>
  </si>
  <si>
    <t>에프투텔레콤_EV</t>
    <phoneticPr fontId="1" type="noConversion"/>
  </si>
  <si>
    <t>039</t>
  </si>
  <si>
    <t>089</t>
  </si>
  <si>
    <t>태성전기통신_2군</t>
    <phoneticPr fontId="1" type="noConversion"/>
  </si>
  <si>
    <t>040</t>
  </si>
  <si>
    <t>090</t>
  </si>
  <si>
    <t>041</t>
  </si>
  <si>
    <t>091</t>
  </si>
  <si>
    <t>042</t>
  </si>
  <si>
    <t>092</t>
  </si>
  <si>
    <t>043</t>
  </si>
  <si>
    <t>093</t>
  </si>
  <si>
    <t>044</t>
  </si>
  <si>
    <t>094</t>
  </si>
  <si>
    <t>045</t>
  </si>
  <si>
    <t>095</t>
  </si>
  <si>
    <t>046</t>
  </si>
  <si>
    <t>096</t>
  </si>
  <si>
    <t>047</t>
  </si>
  <si>
    <t>097</t>
  </si>
  <si>
    <t>048</t>
  </si>
  <si>
    <t>098</t>
  </si>
  <si>
    <t>049</t>
  </si>
  <si>
    <t>099</t>
  </si>
  <si>
    <t>050</t>
  </si>
  <si>
    <t>협력사_공구번호</t>
    <phoneticPr fontId="1" type="noConversion"/>
  </si>
  <si>
    <t>사업장코드</t>
    <phoneticPr fontId="1" type="noConversion"/>
  </si>
  <si>
    <t>사업장명</t>
    <phoneticPr fontId="1" type="noConversion"/>
  </si>
  <si>
    <t>TNS0000002</t>
    <phoneticPr fontId="1" type="noConversion"/>
  </si>
  <si>
    <t>수도권_1군</t>
    <phoneticPr fontId="1" type="noConversion"/>
  </si>
  <si>
    <t>TNS0000004</t>
    <phoneticPr fontId="1" type="noConversion"/>
  </si>
  <si>
    <t>수도권_인빌딩</t>
    <phoneticPr fontId="1" type="noConversion"/>
  </si>
  <si>
    <t>TNS0000005</t>
    <phoneticPr fontId="1" type="noConversion"/>
  </si>
  <si>
    <t>수도권_지하철</t>
    <phoneticPr fontId="1" type="noConversion"/>
  </si>
  <si>
    <t>TNS0000003</t>
    <phoneticPr fontId="1" type="noConversion"/>
  </si>
  <si>
    <t>수도권_2군</t>
    <phoneticPr fontId="1" type="noConversion"/>
  </si>
  <si>
    <t>TNS0000006</t>
    <phoneticPr fontId="1" type="noConversion"/>
  </si>
  <si>
    <t>서부_1군</t>
    <phoneticPr fontId="1" type="noConversion"/>
  </si>
  <si>
    <t>TNS0000007</t>
    <phoneticPr fontId="1" type="noConversion"/>
  </si>
  <si>
    <t>서부_2군</t>
    <phoneticPr fontId="1" type="noConversion"/>
  </si>
  <si>
    <t>중부_1군</t>
    <phoneticPr fontId="1" type="noConversion"/>
  </si>
  <si>
    <t>중부_2군</t>
    <phoneticPr fontId="1" type="noConversion"/>
  </si>
  <si>
    <t>동부_1군</t>
    <phoneticPr fontId="1" type="noConversion"/>
  </si>
  <si>
    <t>동부_2군</t>
    <phoneticPr fontId="1" type="noConversion"/>
  </si>
  <si>
    <t>01</t>
    <phoneticPr fontId="1" type="noConversion"/>
  </si>
  <si>
    <t>51</t>
    <phoneticPr fontId="1" type="noConversion"/>
  </si>
  <si>
    <t>02</t>
  </si>
  <si>
    <t>52</t>
  </si>
  <si>
    <t>03</t>
  </si>
  <si>
    <t>53</t>
  </si>
  <si>
    <t>나우리정보통신_2군</t>
    <phoneticPr fontId="1" type="noConversion"/>
  </si>
  <si>
    <t>대성네트웍_충북2군</t>
    <phoneticPr fontId="1" type="noConversion"/>
  </si>
  <si>
    <t>04</t>
  </si>
  <si>
    <t>54</t>
  </si>
  <si>
    <t>05</t>
  </si>
  <si>
    <t>55</t>
  </si>
  <si>
    <t>나우리정보통신_1군</t>
  </si>
  <si>
    <t>06</t>
  </si>
  <si>
    <t>56</t>
  </si>
  <si>
    <t>영남전기통신_충북2군</t>
    <phoneticPr fontId="1" type="noConversion"/>
  </si>
  <si>
    <t>07</t>
  </si>
  <si>
    <t>57</t>
  </si>
  <si>
    <t>08</t>
  </si>
  <si>
    <t>58</t>
  </si>
  <si>
    <t>09</t>
  </si>
  <si>
    <t>59</t>
  </si>
  <si>
    <t>10</t>
  </si>
  <si>
    <t>60</t>
  </si>
  <si>
    <t>영남전기통신_충북1군</t>
    <phoneticPr fontId="1" type="noConversion"/>
  </si>
  <si>
    <t>탑엔지니어링_충남2군</t>
    <phoneticPr fontId="1" type="noConversion"/>
  </si>
  <si>
    <t>11</t>
  </si>
  <si>
    <t>61</t>
  </si>
  <si>
    <t>태성전기통신_2군(부산)</t>
    <phoneticPr fontId="1" type="noConversion"/>
  </si>
  <si>
    <t>블루엔이_충북2군</t>
    <phoneticPr fontId="1" type="noConversion"/>
  </si>
  <si>
    <t>12</t>
  </si>
  <si>
    <t>12-에프투텔레콤_인빌딩</t>
  </si>
  <si>
    <t>62</t>
  </si>
  <si>
    <t>13</t>
  </si>
  <si>
    <t>63</t>
  </si>
  <si>
    <t>14</t>
  </si>
  <si>
    <t>64</t>
  </si>
  <si>
    <t>프론텔_충북2군</t>
    <phoneticPr fontId="1" type="noConversion"/>
  </si>
  <si>
    <t>15</t>
  </si>
  <si>
    <t>65</t>
  </si>
  <si>
    <t>16</t>
  </si>
  <si>
    <t>66</t>
  </si>
  <si>
    <t>17</t>
  </si>
  <si>
    <t>67</t>
  </si>
  <si>
    <t>18</t>
  </si>
  <si>
    <t>68</t>
  </si>
  <si>
    <t>19</t>
  </si>
  <si>
    <t>69</t>
  </si>
  <si>
    <t>20</t>
  </si>
  <si>
    <t>70</t>
  </si>
  <si>
    <t>21</t>
  </si>
  <si>
    <t>71</t>
  </si>
  <si>
    <t>22</t>
  </si>
  <si>
    <t>72</t>
  </si>
  <si>
    <t>탑엔지니어링_충북1군</t>
    <phoneticPr fontId="1" type="noConversion"/>
  </si>
  <si>
    <t>23</t>
  </si>
  <si>
    <t>73</t>
  </si>
  <si>
    <t>대성네트웍_충북1군</t>
    <phoneticPr fontId="1" type="noConversion"/>
  </si>
  <si>
    <t>24</t>
  </si>
  <si>
    <t>74</t>
  </si>
  <si>
    <t>25</t>
  </si>
  <si>
    <t>75</t>
  </si>
  <si>
    <t>블루엔이_충남1군</t>
    <phoneticPr fontId="1" type="noConversion"/>
  </si>
  <si>
    <t>광진통신_충북2군</t>
    <phoneticPr fontId="1" type="noConversion"/>
  </si>
  <si>
    <t>26</t>
  </si>
  <si>
    <t>76</t>
  </si>
  <si>
    <t>27</t>
  </si>
  <si>
    <t>77</t>
  </si>
  <si>
    <t>28</t>
  </si>
  <si>
    <t>78</t>
  </si>
  <si>
    <t>29</t>
  </si>
  <si>
    <t>79</t>
  </si>
  <si>
    <t>30</t>
  </si>
  <si>
    <t>80</t>
  </si>
  <si>
    <t>31</t>
  </si>
  <si>
    <t>81</t>
  </si>
  <si>
    <t>32</t>
  </si>
  <si>
    <t>82</t>
  </si>
  <si>
    <t>33</t>
  </si>
  <si>
    <t>83</t>
  </si>
  <si>
    <t>34</t>
  </si>
  <si>
    <t>84</t>
  </si>
  <si>
    <t>35</t>
  </si>
  <si>
    <t>85</t>
  </si>
  <si>
    <t>36</t>
  </si>
  <si>
    <t>86</t>
  </si>
  <si>
    <t>37</t>
  </si>
  <si>
    <t>87</t>
  </si>
  <si>
    <t>38</t>
  </si>
  <si>
    <t>88</t>
  </si>
  <si>
    <t>39</t>
  </si>
  <si>
    <t>89</t>
  </si>
  <si>
    <t>40</t>
  </si>
  <si>
    <t>90</t>
  </si>
  <si>
    <t>41</t>
  </si>
  <si>
    <t>91</t>
  </si>
  <si>
    <t>42</t>
  </si>
  <si>
    <t>92</t>
  </si>
  <si>
    <t>43</t>
  </si>
  <si>
    <t>93</t>
  </si>
  <si>
    <t>44</t>
  </si>
  <si>
    <t>94</t>
  </si>
  <si>
    <t>45</t>
  </si>
  <si>
    <t>95</t>
  </si>
  <si>
    <t>46</t>
  </si>
  <si>
    <t>96</t>
  </si>
  <si>
    <t>47</t>
  </si>
  <si>
    <t>97</t>
  </si>
  <si>
    <t>48</t>
  </si>
  <si>
    <t>98</t>
  </si>
  <si>
    <t>49</t>
  </si>
  <si>
    <t>99</t>
  </si>
  <si>
    <t>50</t>
  </si>
  <si>
    <t>100</t>
  </si>
  <si>
    <t>광진통신_충남2군</t>
    <phoneticPr fontId="1" type="noConversion"/>
  </si>
  <si>
    <t>탑엔지니어링_충남1군</t>
  </si>
  <si>
    <t>대성네트웍_충남2군</t>
    <phoneticPr fontId="1" type="noConversion"/>
  </si>
  <si>
    <t>블루엔이_충북1군</t>
  </si>
  <si>
    <t>설악이앤씨_강원1군</t>
  </si>
  <si>
    <t>설악이앤씨_강원2군</t>
    <phoneticPr fontId="1" type="noConversion"/>
  </si>
  <si>
    <t>광진통신_충남1군</t>
  </si>
  <si>
    <t>영남전기통신_충남2군</t>
    <phoneticPr fontId="1" type="noConversion"/>
  </si>
  <si>
    <t>대성네트웍_충남1군</t>
  </si>
  <si>
    <t>블루엔이_충남2군</t>
    <phoneticPr fontId="1" type="noConversion"/>
  </si>
  <si>
    <t>탑엔지니어링_충북2군</t>
    <phoneticPr fontId="1" type="noConversion"/>
  </si>
  <si>
    <t>영남전기통신_충남1군</t>
  </si>
  <si>
    <t>영남전기통신_충북1군</t>
  </si>
  <si>
    <t>프론텔_충남2군</t>
    <phoneticPr fontId="1" type="noConversion"/>
  </si>
  <si>
    <t>세화이티에프_강원1군</t>
  </si>
  <si>
    <t>세화이티에프_강원2군</t>
    <phoneticPr fontId="1" type="noConversion"/>
  </si>
  <si>
    <t>탑엔지니어링_충북1군</t>
  </si>
  <si>
    <t>대성네트웍_충북1군</t>
  </si>
  <si>
    <t>블루엔이_충남1군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</si>
</sst>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9" fontId="0" fillId="0" borderId="1" xfId="0" applyNumberFormat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8" fillId="5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2:AF53"/>
  <sheetViews>
    <sheetView showGridLines="0" tabSelected="1" topLeftCell="F1" zoomScale="70" zoomScaleNormal="70" workbookViewId="0">
      <selection activeCell="X9" sqref="X9"/>
    </sheetView>
  </sheetViews>
  <sheetFormatPr defaultRowHeight="17.45"/>
  <cols>
    <col min="1" max="1" width="1.375" customWidth="1"/>
    <col min="2" max="2" width="4.75" style="4" customWidth="1"/>
    <col min="3" max="3" width="5.375" style="4" customWidth="1"/>
    <col min="4" max="4" width="18" customWidth="1"/>
    <col min="5" max="5" width="19.125" customWidth="1"/>
    <col min="6" max="6" width="18.5" customWidth="1"/>
    <col min="7" max="7" width="4.625" style="4" customWidth="1"/>
    <col min="8" max="8" width="4.875" style="4" customWidth="1"/>
    <col min="9" max="9" width="18.75" customWidth="1"/>
    <col min="10" max="10" width="2" customWidth="1"/>
    <col min="11" max="12" width="4.75" style="4" customWidth="1"/>
    <col min="13" max="13" width="19.625" customWidth="1"/>
    <col min="14" max="14" width="4.625" style="4" customWidth="1"/>
    <col min="15" max="15" width="5.125" style="4" customWidth="1"/>
    <col min="16" max="16" width="19.5" customWidth="1"/>
    <col min="17" max="17" width="1.875" customWidth="1"/>
    <col min="18" max="18" width="5.125" style="4" customWidth="1"/>
    <col min="19" max="19" width="4.5" style="4" customWidth="1"/>
    <col min="20" max="21" width="17.625" customWidth="1"/>
    <col min="22" max="22" width="4.75" style="4" customWidth="1"/>
    <col min="23" max="23" width="4.875" style="4" customWidth="1"/>
    <col min="24" max="25" width="17.375" customWidth="1"/>
    <col min="26" max="26" width="2.75" customWidth="1"/>
    <col min="27" max="28" width="6.625" style="4" customWidth="1"/>
    <col min="29" max="29" width="24.75" customWidth="1"/>
    <col min="30" max="31" width="7" style="4" customWidth="1"/>
    <col min="32" max="32" width="24.75" customWidth="1"/>
    <col min="33" max="33" width="2.75" customWidth="1"/>
  </cols>
  <sheetData>
    <row r="2" spans="2:32" ht="32.25" customHeight="1">
      <c r="B2" s="23" t="s">
        <v>0</v>
      </c>
      <c r="C2" s="24"/>
      <c r="D2" s="25"/>
      <c r="E2" s="16" t="s">
        <v>1</v>
      </c>
      <c r="F2" s="22" t="s">
        <v>2</v>
      </c>
      <c r="G2" s="23" t="s">
        <v>3</v>
      </c>
      <c r="H2" s="24"/>
      <c r="I2" s="25"/>
      <c r="K2" s="23" t="s">
        <v>4</v>
      </c>
      <c r="L2" s="24"/>
      <c r="M2" s="25"/>
      <c r="N2" s="23" t="s">
        <v>5</v>
      </c>
      <c r="O2" s="24"/>
      <c r="P2" s="25"/>
      <c r="R2" s="23" t="s">
        <v>6</v>
      </c>
      <c r="S2" s="24"/>
      <c r="T2" s="25"/>
      <c r="U2" s="22" t="s">
        <v>7</v>
      </c>
      <c r="V2" s="23" t="s">
        <v>8</v>
      </c>
      <c r="W2" s="24"/>
      <c r="X2" s="25"/>
      <c r="Y2" s="16" t="s">
        <v>9</v>
      </c>
      <c r="AA2" s="26" t="s">
        <v>10</v>
      </c>
      <c r="AB2" s="24"/>
      <c r="AC2" s="25"/>
      <c r="AD2" s="26" t="s">
        <v>11</v>
      </c>
      <c r="AE2" s="24"/>
      <c r="AF2" s="25"/>
    </row>
    <row r="3" spans="2:32" ht="13.5" customHeight="1">
      <c r="B3" s="13" t="s">
        <v>12</v>
      </c>
      <c r="C3" s="15" t="s">
        <v>13</v>
      </c>
      <c r="D3" s="14" t="s">
        <v>14</v>
      </c>
      <c r="E3" s="14" t="s">
        <v>14</v>
      </c>
      <c r="F3" s="14" t="s">
        <v>14</v>
      </c>
      <c r="G3" s="13" t="s">
        <v>12</v>
      </c>
      <c r="H3" s="15" t="s">
        <v>13</v>
      </c>
      <c r="I3" s="14" t="s">
        <v>14</v>
      </c>
      <c r="K3" s="13" t="s">
        <v>12</v>
      </c>
      <c r="L3" s="15" t="s">
        <v>13</v>
      </c>
      <c r="M3" s="14" t="s">
        <v>14</v>
      </c>
      <c r="N3" s="13" t="s">
        <v>12</v>
      </c>
      <c r="O3" s="15" t="s">
        <v>13</v>
      </c>
      <c r="P3" s="14" t="s">
        <v>14</v>
      </c>
      <c r="R3" s="13" t="s">
        <v>12</v>
      </c>
      <c r="S3" s="15" t="s">
        <v>13</v>
      </c>
      <c r="T3" s="14" t="s">
        <v>14</v>
      </c>
      <c r="U3" s="14" t="s">
        <v>14</v>
      </c>
      <c r="V3" s="13" t="s">
        <v>12</v>
      </c>
      <c r="W3" s="15" t="s">
        <v>13</v>
      </c>
      <c r="X3" s="14" t="s">
        <v>14</v>
      </c>
      <c r="Y3" s="14" t="s">
        <v>14</v>
      </c>
      <c r="AA3" s="13" t="s">
        <v>12</v>
      </c>
      <c r="AB3" s="15" t="s">
        <v>13</v>
      </c>
      <c r="AC3" s="14" t="s">
        <v>14</v>
      </c>
      <c r="AD3" s="13" t="s">
        <v>12</v>
      </c>
      <c r="AE3" s="15" t="s">
        <v>13</v>
      </c>
      <c r="AF3" s="14" t="s">
        <v>14</v>
      </c>
    </row>
    <row r="4" spans="2:32" ht="13.5" customHeight="1">
      <c r="B4" s="3" t="s">
        <v>15</v>
      </c>
      <c r="C4" s="12" t="str">
        <f>DEC2HEX(B4,2)</f>
        <v>01</v>
      </c>
      <c r="D4" s="2" t="s">
        <v>16</v>
      </c>
      <c r="E4" s="2"/>
      <c r="F4" s="2"/>
      <c r="G4" s="3" t="s">
        <v>17</v>
      </c>
      <c r="H4" s="12" t="str">
        <f t="shared" ref="H4:H53" si="0">DEC2HEX(G4,2)</f>
        <v>33</v>
      </c>
      <c r="I4" s="2" t="s">
        <v>18</v>
      </c>
      <c r="K4" s="3" t="s">
        <v>19</v>
      </c>
      <c r="L4" s="12" t="str">
        <f t="shared" ref="L4:L28" si="1">DEC2HEX(K4,2)</f>
        <v>97</v>
      </c>
      <c r="M4" s="2" t="s">
        <v>20</v>
      </c>
      <c r="N4" s="3" t="s">
        <v>21</v>
      </c>
      <c r="O4" s="12" t="str">
        <f t="shared" ref="O4:O28" si="2">DEC2HEX(N4,2)</f>
        <v>B0</v>
      </c>
      <c r="P4" s="2" t="s">
        <v>22</v>
      </c>
      <c r="R4" s="3" t="s">
        <v>23</v>
      </c>
      <c r="S4" s="12" t="str">
        <f t="shared" ref="S4:S28" si="3">DEC2HEX(R4,2)</f>
        <v>C9</v>
      </c>
      <c r="T4" s="2"/>
      <c r="U4" s="2"/>
      <c r="V4" s="3" t="s">
        <v>24</v>
      </c>
      <c r="W4" s="12" t="str">
        <f t="shared" ref="W4:W28" si="4">DEC2HEX(V4,2)</f>
        <v>E2</v>
      </c>
      <c r="X4" s="10" t="s">
        <v>25</v>
      </c>
      <c r="Y4" s="10"/>
      <c r="AA4" s="7" t="s">
        <v>26</v>
      </c>
      <c r="AB4" s="12" t="str">
        <f t="shared" ref="AB4:AB28" si="5">DEC2HEX(AA4,2)</f>
        <v>65</v>
      </c>
      <c r="AC4" s="8"/>
      <c r="AD4" s="7" t="s">
        <v>27</v>
      </c>
      <c r="AE4" s="12" t="str">
        <f t="shared" ref="AE4:AE28" si="6">DEC2HEX(AD4,2)</f>
        <v>7E</v>
      </c>
      <c r="AF4" s="8" t="s">
        <v>28</v>
      </c>
    </row>
    <row r="5" spans="2:32" ht="13.5" customHeight="1">
      <c r="B5" s="3" t="s">
        <v>29</v>
      </c>
      <c r="C5" s="12" t="str">
        <f t="shared" ref="C5:C53" si="7">DEC2HEX(B5,2)</f>
        <v>02</v>
      </c>
      <c r="D5" s="2" t="s">
        <v>30</v>
      </c>
      <c r="E5" s="2"/>
      <c r="F5" s="2"/>
      <c r="G5" s="3" t="s">
        <v>31</v>
      </c>
      <c r="H5" s="12" t="str">
        <f t="shared" si="0"/>
        <v>34</v>
      </c>
      <c r="I5" s="2"/>
      <c r="K5" s="3" t="s">
        <v>32</v>
      </c>
      <c r="L5" s="12" t="str">
        <f t="shared" si="1"/>
        <v>98</v>
      </c>
      <c r="M5" s="2"/>
      <c r="N5" s="3" t="s">
        <v>33</v>
      </c>
      <c r="O5" s="12" t="str">
        <f t="shared" si="2"/>
        <v>B1</v>
      </c>
      <c r="P5" s="2" t="s">
        <v>34</v>
      </c>
      <c r="R5" s="3" t="s">
        <v>35</v>
      </c>
      <c r="S5" s="12" t="str">
        <f t="shared" si="3"/>
        <v>CA</v>
      </c>
      <c r="T5" s="10" t="s">
        <v>36</v>
      </c>
      <c r="U5" s="10"/>
      <c r="V5" s="3" t="s">
        <v>37</v>
      </c>
      <c r="W5" s="12" t="str">
        <f t="shared" si="4"/>
        <v>E3</v>
      </c>
      <c r="X5" s="10" t="s">
        <v>38</v>
      </c>
      <c r="Y5" s="10"/>
      <c r="AA5" s="7" t="s">
        <v>39</v>
      </c>
      <c r="AB5" s="12" t="str">
        <f t="shared" si="5"/>
        <v>66</v>
      </c>
      <c r="AC5" s="8" t="s">
        <v>40</v>
      </c>
      <c r="AD5" s="7" t="s">
        <v>41</v>
      </c>
      <c r="AE5" s="12" t="str">
        <f t="shared" si="6"/>
        <v>7F</v>
      </c>
      <c r="AF5" s="8" t="s">
        <v>42</v>
      </c>
    </row>
    <row r="6" spans="2:32" ht="13.5" customHeight="1">
      <c r="B6" s="3" t="s">
        <v>43</v>
      </c>
      <c r="C6" s="12" t="str">
        <f t="shared" si="7"/>
        <v>03</v>
      </c>
      <c r="D6" s="2" t="s">
        <v>44</v>
      </c>
      <c r="E6" s="2"/>
      <c r="F6" s="2"/>
      <c r="G6" s="3" t="s">
        <v>45</v>
      </c>
      <c r="H6" s="12" t="str">
        <f t="shared" si="0"/>
        <v>35</v>
      </c>
      <c r="I6" s="2" t="s">
        <v>46</v>
      </c>
      <c r="K6" s="3" t="s">
        <v>47</v>
      </c>
      <c r="L6" s="12" t="str">
        <f t="shared" si="1"/>
        <v>99</v>
      </c>
      <c r="M6" s="2" t="s">
        <v>48</v>
      </c>
      <c r="N6" s="3" t="s">
        <v>49</v>
      </c>
      <c r="O6" s="12" t="str">
        <f t="shared" si="2"/>
        <v>B2</v>
      </c>
      <c r="P6" s="6"/>
      <c r="R6" s="3" t="s">
        <v>50</v>
      </c>
      <c r="S6" s="12" t="str">
        <f t="shared" si="3"/>
        <v>CB</v>
      </c>
      <c r="T6" s="10" t="s">
        <v>51</v>
      </c>
      <c r="U6" s="10"/>
      <c r="V6" s="3" t="s">
        <v>52</v>
      </c>
      <c r="W6" s="12" t="str">
        <f t="shared" si="4"/>
        <v>E4</v>
      </c>
      <c r="X6" s="6"/>
      <c r="Y6" s="6"/>
      <c r="AA6" s="7" t="s">
        <v>53</v>
      </c>
      <c r="AB6" s="12" t="str">
        <f t="shared" si="5"/>
        <v>67</v>
      </c>
      <c r="AC6" s="8" t="s">
        <v>54</v>
      </c>
      <c r="AD6" s="7" t="s">
        <v>55</v>
      </c>
      <c r="AE6" s="12" t="str">
        <f t="shared" si="6"/>
        <v>80</v>
      </c>
      <c r="AF6" s="8" t="s">
        <v>56</v>
      </c>
    </row>
    <row r="7" spans="2:32" ht="13.5" customHeight="1">
      <c r="B7" s="3" t="s">
        <v>57</v>
      </c>
      <c r="C7" s="12" t="str">
        <f t="shared" si="7"/>
        <v>04</v>
      </c>
      <c r="D7" s="2" t="s">
        <v>58</v>
      </c>
      <c r="E7" s="2"/>
      <c r="F7" s="2"/>
      <c r="G7" s="3" t="s">
        <v>59</v>
      </c>
      <c r="H7" s="12" t="str">
        <f t="shared" si="0"/>
        <v>36</v>
      </c>
      <c r="I7" s="2" t="s">
        <v>60</v>
      </c>
      <c r="K7" s="3" t="s">
        <v>61</v>
      </c>
      <c r="L7" s="12" t="str">
        <f t="shared" si="1"/>
        <v>9A</v>
      </c>
      <c r="M7" s="2"/>
      <c r="N7" s="3" t="s">
        <v>62</v>
      </c>
      <c r="O7" s="12" t="str">
        <f t="shared" si="2"/>
        <v>B3</v>
      </c>
      <c r="P7" s="2"/>
      <c r="R7" s="3" t="s">
        <v>63</v>
      </c>
      <c r="S7" s="12" t="str">
        <f t="shared" si="3"/>
        <v>CC</v>
      </c>
      <c r="T7" s="10"/>
      <c r="U7" s="10" t="s">
        <v>64</v>
      </c>
      <c r="V7" s="3" t="s">
        <v>65</v>
      </c>
      <c r="W7" s="12" t="str">
        <f t="shared" si="4"/>
        <v>E5</v>
      </c>
      <c r="X7" s="10"/>
      <c r="Y7" s="10" t="s">
        <v>66</v>
      </c>
      <c r="AA7" s="7" t="s">
        <v>67</v>
      </c>
      <c r="AB7" s="12" t="str">
        <f t="shared" si="5"/>
        <v>68</v>
      </c>
      <c r="AC7" s="8" t="s">
        <v>68</v>
      </c>
      <c r="AD7" s="7" t="s">
        <v>69</v>
      </c>
      <c r="AE7" s="12" t="str">
        <f t="shared" si="6"/>
        <v>81</v>
      </c>
      <c r="AF7" s="8" t="s">
        <v>70</v>
      </c>
    </row>
    <row r="8" spans="2:32" ht="13.5" customHeight="1">
      <c r="B8" s="3" t="s">
        <v>71</v>
      </c>
      <c r="C8" s="12" t="str">
        <f t="shared" si="7"/>
        <v>05</v>
      </c>
      <c r="D8" s="2" t="s">
        <v>72</v>
      </c>
      <c r="E8" s="2"/>
      <c r="F8" s="2"/>
      <c r="G8" s="3" t="s">
        <v>73</v>
      </c>
      <c r="H8" s="12" t="str">
        <f t="shared" si="0"/>
        <v>37</v>
      </c>
      <c r="I8" s="2" t="s">
        <v>74</v>
      </c>
      <c r="K8" s="3" t="s">
        <v>75</v>
      </c>
      <c r="L8" s="12" t="str">
        <f t="shared" si="1"/>
        <v>9B</v>
      </c>
      <c r="M8" s="6"/>
      <c r="N8" s="3" t="s">
        <v>76</v>
      </c>
      <c r="O8" s="12" t="str">
        <f t="shared" si="2"/>
        <v>B4</v>
      </c>
      <c r="P8" s="2"/>
      <c r="R8" s="3" t="s">
        <v>77</v>
      </c>
      <c r="S8" s="12" t="str">
        <f t="shared" si="3"/>
        <v>CD</v>
      </c>
      <c r="T8" s="10" t="s">
        <v>78</v>
      </c>
      <c r="U8" s="10"/>
      <c r="V8" s="3" t="s">
        <v>79</v>
      </c>
      <c r="W8" s="12" t="str">
        <f t="shared" si="4"/>
        <v>E6</v>
      </c>
      <c r="X8" s="10" t="s">
        <v>80</v>
      </c>
      <c r="Y8" s="10"/>
      <c r="AA8" s="7" t="s">
        <v>81</v>
      </c>
      <c r="AB8" s="12" t="str">
        <f t="shared" si="5"/>
        <v>69</v>
      </c>
      <c r="AC8" s="8" t="s">
        <v>82</v>
      </c>
      <c r="AD8" s="7" t="s">
        <v>83</v>
      </c>
      <c r="AE8" s="12" t="str">
        <f t="shared" si="6"/>
        <v>82</v>
      </c>
      <c r="AF8" s="8"/>
    </row>
    <row r="9" spans="2:32" ht="13.5" customHeight="1">
      <c r="B9" s="3" t="s">
        <v>84</v>
      </c>
      <c r="C9" s="12" t="str">
        <f t="shared" si="7"/>
        <v>06</v>
      </c>
      <c r="D9" s="2" t="s">
        <v>85</v>
      </c>
      <c r="E9" s="2"/>
      <c r="F9" s="2"/>
      <c r="G9" s="3" t="s">
        <v>86</v>
      </c>
      <c r="H9" s="12" t="str">
        <f t="shared" si="0"/>
        <v>38</v>
      </c>
      <c r="I9" s="2"/>
      <c r="K9" s="3" t="s">
        <v>87</v>
      </c>
      <c r="L9" s="12" t="str">
        <f t="shared" si="1"/>
        <v>9C</v>
      </c>
      <c r="M9" s="2" t="s">
        <v>88</v>
      </c>
      <c r="N9" s="3" t="s">
        <v>89</v>
      </c>
      <c r="O9" s="12" t="str">
        <f t="shared" si="2"/>
        <v>B5</v>
      </c>
      <c r="P9" s="2"/>
      <c r="R9" s="3" t="s">
        <v>90</v>
      </c>
      <c r="S9" s="12" t="str">
        <f t="shared" si="3"/>
        <v>CE</v>
      </c>
      <c r="T9" s="10" t="s">
        <v>91</v>
      </c>
      <c r="U9" s="10"/>
      <c r="V9" s="3" t="s">
        <v>92</v>
      </c>
      <c r="W9" s="12" t="str">
        <f t="shared" si="4"/>
        <v>E7</v>
      </c>
      <c r="X9" s="6"/>
      <c r="Y9" s="6"/>
      <c r="AA9" s="7" t="s">
        <v>93</v>
      </c>
      <c r="AB9" s="12" t="str">
        <f t="shared" si="5"/>
        <v>6A</v>
      </c>
      <c r="AC9" s="8" t="s">
        <v>94</v>
      </c>
      <c r="AD9" s="7" t="s">
        <v>95</v>
      </c>
      <c r="AE9" s="12" t="str">
        <f t="shared" si="6"/>
        <v>83</v>
      </c>
      <c r="AF9" s="8" t="s">
        <v>96</v>
      </c>
    </row>
    <row r="10" spans="2:32" ht="13.5" customHeight="1">
      <c r="B10" s="3" t="s">
        <v>97</v>
      </c>
      <c r="C10" s="12" t="str">
        <f t="shared" si="7"/>
        <v>07</v>
      </c>
      <c r="D10" s="2" t="s">
        <v>98</v>
      </c>
      <c r="E10" s="2"/>
      <c r="F10" s="2"/>
      <c r="G10" s="3" t="s">
        <v>99</v>
      </c>
      <c r="H10" s="12" t="str">
        <f t="shared" si="0"/>
        <v>39</v>
      </c>
      <c r="I10" s="2" t="s">
        <v>100</v>
      </c>
      <c r="K10" s="3" t="s">
        <v>101</v>
      </c>
      <c r="L10" s="12" t="str">
        <f t="shared" si="1"/>
        <v>9D</v>
      </c>
      <c r="M10" s="2"/>
      <c r="N10" s="3" t="s">
        <v>102</v>
      </c>
      <c r="O10" s="12" t="str">
        <f t="shared" si="2"/>
        <v>B6</v>
      </c>
      <c r="P10" s="2"/>
      <c r="R10" s="3" t="s">
        <v>103</v>
      </c>
      <c r="S10" s="12" t="str">
        <f t="shared" si="3"/>
        <v>CF</v>
      </c>
      <c r="T10" s="2"/>
      <c r="U10" s="2"/>
      <c r="V10" s="3" t="s">
        <v>104</v>
      </c>
      <c r="W10" s="12" t="str">
        <f t="shared" si="4"/>
        <v>E8</v>
      </c>
      <c r="X10" s="10" t="s">
        <v>105</v>
      </c>
      <c r="Y10" s="10"/>
      <c r="AA10" s="7" t="s">
        <v>106</v>
      </c>
      <c r="AB10" s="12" t="str">
        <f t="shared" si="5"/>
        <v>6B</v>
      </c>
      <c r="AC10" s="8" t="s">
        <v>107</v>
      </c>
      <c r="AD10" s="7" t="s">
        <v>108</v>
      </c>
      <c r="AE10" s="12" t="str">
        <f t="shared" si="6"/>
        <v>84</v>
      </c>
      <c r="AF10" s="8" t="s">
        <v>109</v>
      </c>
    </row>
    <row r="11" spans="2:32" ht="13.5" customHeight="1">
      <c r="B11" s="3" t="s">
        <v>110</v>
      </c>
      <c r="C11" s="12" t="str">
        <f t="shared" si="7"/>
        <v>08</v>
      </c>
      <c r="D11" s="19" t="s">
        <v>111</v>
      </c>
      <c r="E11" s="2"/>
      <c r="F11" s="2"/>
      <c r="G11" s="3" t="s">
        <v>112</v>
      </c>
      <c r="H11" s="12" t="str">
        <f t="shared" si="0"/>
        <v>3A</v>
      </c>
      <c r="I11" s="2"/>
      <c r="K11" s="3" t="s">
        <v>113</v>
      </c>
      <c r="L11" s="12" t="str">
        <f t="shared" si="1"/>
        <v>9E</v>
      </c>
      <c r="M11" s="2" t="s">
        <v>114</v>
      </c>
      <c r="N11" s="3" t="s">
        <v>115</v>
      </c>
      <c r="O11" s="12" t="str">
        <f t="shared" si="2"/>
        <v>B7</v>
      </c>
      <c r="P11" s="2" t="s">
        <v>116</v>
      </c>
      <c r="R11" s="3" t="s">
        <v>117</v>
      </c>
      <c r="S11" s="12" t="str">
        <f t="shared" si="3"/>
        <v>D0</v>
      </c>
      <c r="T11" s="2"/>
      <c r="U11" s="2"/>
      <c r="V11" s="3" t="s">
        <v>118</v>
      </c>
      <c r="W11" s="12" t="str">
        <f t="shared" si="4"/>
        <v>E9</v>
      </c>
      <c r="X11" s="10" t="s">
        <v>119</v>
      </c>
      <c r="Y11" s="10"/>
      <c r="AA11" s="7" t="s">
        <v>120</v>
      </c>
      <c r="AB11" s="12" t="str">
        <f t="shared" si="5"/>
        <v>6C</v>
      </c>
      <c r="AC11" s="8"/>
      <c r="AD11" s="7" t="s">
        <v>121</v>
      </c>
      <c r="AE11" s="12" t="str">
        <f t="shared" si="6"/>
        <v>85</v>
      </c>
      <c r="AF11" s="8" t="s">
        <v>122</v>
      </c>
    </row>
    <row r="12" spans="2:32" ht="13.5" customHeight="1">
      <c r="B12" s="3" t="s">
        <v>123</v>
      </c>
      <c r="C12" s="12" t="str">
        <f t="shared" si="7"/>
        <v>09</v>
      </c>
      <c r="D12" s="2" t="s">
        <v>124</v>
      </c>
      <c r="E12" s="2"/>
      <c r="F12" s="2"/>
      <c r="G12" s="3" t="s">
        <v>125</v>
      </c>
      <c r="H12" s="12" t="str">
        <f t="shared" si="0"/>
        <v>3B</v>
      </c>
      <c r="I12" s="2" t="s">
        <v>126</v>
      </c>
      <c r="K12" s="3" t="s">
        <v>127</v>
      </c>
      <c r="L12" s="12" t="str">
        <f t="shared" si="1"/>
        <v>9F</v>
      </c>
      <c r="M12" s="2" t="s">
        <v>128</v>
      </c>
      <c r="N12" s="3" t="s">
        <v>129</v>
      </c>
      <c r="O12" s="12" t="str">
        <f t="shared" si="2"/>
        <v>B8</v>
      </c>
      <c r="P12" s="2" t="s">
        <v>130</v>
      </c>
      <c r="R12" s="3" t="s">
        <v>131</v>
      </c>
      <c r="S12" s="12" t="str">
        <f t="shared" si="3"/>
        <v>D1</v>
      </c>
      <c r="T12" s="10" t="s">
        <v>132</v>
      </c>
      <c r="U12" s="10"/>
      <c r="V12" s="3" t="s">
        <v>133</v>
      </c>
      <c r="W12" s="12" t="str">
        <f t="shared" si="4"/>
        <v>EA</v>
      </c>
      <c r="X12" s="2"/>
      <c r="Y12" s="2"/>
      <c r="AA12" s="7" t="s">
        <v>134</v>
      </c>
      <c r="AB12" s="12" t="str">
        <f t="shared" si="5"/>
        <v>6D</v>
      </c>
      <c r="AC12" s="8" t="s">
        <v>135</v>
      </c>
      <c r="AD12" s="7" t="s">
        <v>136</v>
      </c>
      <c r="AE12" s="12" t="str">
        <f t="shared" si="6"/>
        <v>86</v>
      </c>
      <c r="AF12" s="8" t="s">
        <v>137</v>
      </c>
    </row>
    <row r="13" spans="2:32" ht="13.5" customHeight="1">
      <c r="B13" s="3" t="s">
        <v>138</v>
      </c>
      <c r="C13" s="12" t="str">
        <f t="shared" si="7"/>
        <v>0A</v>
      </c>
      <c r="D13" s="2" t="s">
        <v>139</v>
      </c>
      <c r="E13" s="2"/>
      <c r="F13" s="2"/>
      <c r="G13" s="3" t="s">
        <v>140</v>
      </c>
      <c r="H13" s="12" t="str">
        <f t="shared" si="0"/>
        <v>3C</v>
      </c>
      <c r="I13" s="2" t="s">
        <v>141</v>
      </c>
      <c r="K13" s="3" t="s">
        <v>142</v>
      </c>
      <c r="L13" s="12" t="str">
        <f t="shared" si="1"/>
        <v>A0</v>
      </c>
      <c r="M13" s="2" t="s">
        <v>143</v>
      </c>
      <c r="N13" s="3" t="s">
        <v>144</v>
      </c>
      <c r="O13" s="12" t="str">
        <f t="shared" si="2"/>
        <v>B9</v>
      </c>
      <c r="P13" s="2" t="s">
        <v>145</v>
      </c>
      <c r="R13" s="3" t="s">
        <v>146</v>
      </c>
      <c r="S13" s="12" t="str">
        <f t="shared" si="3"/>
        <v>D2</v>
      </c>
      <c r="T13" s="6"/>
      <c r="U13" s="6"/>
      <c r="V13" s="3" t="s">
        <v>147</v>
      </c>
      <c r="W13" s="12" t="str">
        <f t="shared" si="4"/>
        <v>EB</v>
      </c>
      <c r="X13" s="6"/>
      <c r="Y13" s="6"/>
      <c r="AA13" s="7" t="s">
        <v>148</v>
      </c>
      <c r="AB13" s="12" t="str">
        <f t="shared" si="5"/>
        <v>6E</v>
      </c>
      <c r="AC13" s="8"/>
      <c r="AD13" s="7" t="s">
        <v>149</v>
      </c>
      <c r="AE13" s="12" t="str">
        <f t="shared" si="6"/>
        <v>87</v>
      </c>
      <c r="AF13" s="8" t="s">
        <v>150</v>
      </c>
    </row>
    <row r="14" spans="2:32" ht="13.5" customHeight="1">
      <c r="B14" s="3" t="s">
        <v>151</v>
      </c>
      <c r="C14" s="12" t="str">
        <f t="shared" si="7"/>
        <v>0B</v>
      </c>
      <c r="D14" s="2" t="s">
        <v>152</v>
      </c>
      <c r="E14" s="2"/>
      <c r="F14" s="2"/>
      <c r="G14" s="3" t="s">
        <v>153</v>
      </c>
      <c r="H14" s="12" t="str">
        <f t="shared" si="0"/>
        <v>3D</v>
      </c>
      <c r="I14" s="2" t="s">
        <v>154</v>
      </c>
      <c r="K14" s="3" t="s">
        <v>155</v>
      </c>
      <c r="L14" s="12" t="str">
        <f t="shared" si="1"/>
        <v>A1</v>
      </c>
      <c r="M14" s="10" t="s">
        <v>156</v>
      </c>
      <c r="N14" s="3" t="s">
        <v>157</v>
      </c>
      <c r="O14" s="12" t="str">
        <f t="shared" si="2"/>
        <v>BA</v>
      </c>
      <c r="P14" s="2" t="s">
        <v>158</v>
      </c>
      <c r="R14" s="3" t="s">
        <v>159</v>
      </c>
      <c r="S14" s="12" t="str">
        <f t="shared" si="3"/>
        <v>D3</v>
      </c>
      <c r="T14" s="2"/>
      <c r="U14" s="2"/>
      <c r="V14" s="3" t="s">
        <v>160</v>
      </c>
      <c r="W14" s="12" t="str">
        <f t="shared" si="4"/>
        <v>EC</v>
      </c>
      <c r="X14" s="6"/>
      <c r="Y14" s="6"/>
      <c r="AA14" s="7" t="s">
        <v>161</v>
      </c>
      <c r="AB14" s="12" t="str">
        <f t="shared" si="5"/>
        <v>6F</v>
      </c>
      <c r="AC14" s="8" t="s">
        <v>162</v>
      </c>
      <c r="AD14" s="7" t="s">
        <v>163</v>
      </c>
      <c r="AE14" s="12" t="str">
        <f t="shared" si="6"/>
        <v>88</v>
      </c>
      <c r="AF14" s="6"/>
    </row>
    <row r="15" spans="2:32" ht="13.5" customHeight="1">
      <c r="B15" s="3" t="s">
        <v>164</v>
      </c>
      <c r="C15" s="12" t="str">
        <f t="shared" si="7"/>
        <v>0C</v>
      </c>
      <c r="D15" s="2"/>
      <c r="E15" s="2" t="s">
        <v>165</v>
      </c>
      <c r="F15" s="2"/>
      <c r="G15" s="3" t="s">
        <v>166</v>
      </c>
      <c r="H15" s="12" t="str">
        <f t="shared" si="0"/>
        <v>3E</v>
      </c>
      <c r="I15" s="2" t="s">
        <v>167</v>
      </c>
      <c r="K15" s="3" t="s">
        <v>168</v>
      </c>
      <c r="L15" s="12" t="str">
        <f t="shared" si="1"/>
        <v>A2</v>
      </c>
      <c r="M15" s="2"/>
      <c r="N15" s="3" t="s">
        <v>169</v>
      </c>
      <c r="O15" s="12" t="str">
        <f t="shared" si="2"/>
        <v>BB</v>
      </c>
      <c r="P15" s="2" t="s">
        <v>170</v>
      </c>
      <c r="R15" s="3" t="s">
        <v>171</v>
      </c>
      <c r="S15" s="12" t="str">
        <f t="shared" si="3"/>
        <v>D4</v>
      </c>
      <c r="T15" s="2"/>
      <c r="U15" s="2"/>
      <c r="V15" s="3" t="s">
        <v>172</v>
      </c>
      <c r="W15" s="12" t="str">
        <f t="shared" si="4"/>
        <v>ED</v>
      </c>
      <c r="X15" s="10" t="s">
        <v>173</v>
      </c>
      <c r="Y15" s="10"/>
      <c r="AA15" s="7" t="s">
        <v>174</v>
      </c>
      <c r="AB15" s="12" t="str">
        <f t="shared" si="5"/>
        <v>70</v>
      </c>
      <c r="AC15" s="8" t="s">
        <v>175</v>
      </c>
      <c r="AD15" s="7" t="s">
        <v>176</v>
      </c>
      <c r="AE15" s="12" t="str">
        <f t="shared" si="6"/>
        <v>89</v>
      </c>
      <c r="AF15" s="8" t="s">
        <v>177</v>
      </c>
    </row>
    <row r="16" spans="2:32" ht="13.5" customHeight="1">
      <c r="B16" s="3" t="s">
        <v>178</v>
      </c>
      <c r="C16" s="12" t="str">
        <f t="shared" si="7"/>
        <v>0D</v>
      </c>
      <c r="D16" s="2"/>
      <c r="E16" s="2"/>
      <c r="F16" s="2" t="s">
        <v>179</v>
      </c>
      <c r="G16" s="3" t="s">
        <v>180</v>
      </c>
      <c r="H16" s="12" t="str">
        <f t="shared" si="0"/>
        <v>3F</v>
      </c>
      <c r="I16" s="2" t="s">
        <v>181</v>
      </c>
      <c r="K16" s="3" t="s">
        <v>182</v>
      </c>
      <c r="L16" s="12" t="str">
        <f t="shared" si="1"/>
        <v>A3</v>
      </c>
      <c r="M16" s="2"/>
      <c r="N16" s="3" t="s">
        <v>183</v>
      </c>
      <c r="O16" s="12" t="str">
        <f t="shared" si="2"/>
        <v>BC</v>
      </c>
      <c r="P16" s="2" t="s">
        <v>184</v>
      </c>
      <c r="R16" s="3" t="s">
        <v>185</v>
      </c>
      <c r="S16" s="12" t="str">
        <f t="shared" si="3"/>
        <v>D5</v>
      </c>
      <c r="T16" s="10"/>
      <c r="U16" s="10" t="s">
        <v>186</v>
      </c>
      <c r="V16" s="3" t="s">
        <v>187</v>
      </c>
      <c r="W16" s="12" t="str">
        <f t="shared" si="4"/>
        <v>EE</v>
      </c>
      <c r="X16" s="10"/>
      <c r="Y16" s="10" t="s">
        <v>188</v>
      </c>
      <c r="AA16" s="7" t="s">
        <v>189</v>
      </c>
      <c r="AB16" s="12" t="str">
        <f t="shared" si="5"/>
        <v>71</v>
      </c>
      <c r="AC16" s="8"/>
      <c r="AD16" s="7" t="s">
        <v>190</v>
      </c>
      <c r="AE16" s="12" t="str">
        <f t="shared" si="6"/>
        <v>8A</v>
      </c>
      <c r="AF16" s="8"/>
    </row>
    <row r="17" spans="2:32" ht="13.5" customHeight="1">
      <c r="B17" s="3" t="s">
        <v>191</v>
      </c>
      <c r="C17" s="12" t="str">
        <f t="shared" si="7"/>
        <v>0E</v>
      </c>
      <c r="D17" s="2"/>
      <c r="E17" s="2"/>
      <c r="F17" s="2"/>
      <c r="G17" s="3" t="s">
        <v>192</v>
      </c>
      <c r="H17" s="12" t="str">
        <f t="shared" si="0"/>
        <v>40</v>
      </c>
      <c r="I17" s="2" t="s">
        <v>193</v>
      </c>
      <c r="K17" s="3" t="s">
        <v>194</v>
      </c>
      <c r="L17" s="12" t="str">
        <f t="shared" si="1"/>
        <v>A4</v>
      </c>
      <c r="M17" s="2"/>
      <c r="N17" s="3" t="s">
        <v>195</v>
      </c>
      <c r="O17" s="12" t="str">
        <f t="shared" si="2"/>
        <v>BD</v>
      </c>
      <c r="P17" s="2"/>
      <c r="R17" s="3" t="s">
        <v>196</v>
      </c>
      <c r="S17" s="12" t="str">
        <f t="shared" si="3"/>
        <v>D6</v>
      </c>
      <c r="T17" s="2"/>
      <c r="U17" s="2"/>
      <c r="V17" s="3" t="s">
        <v>197</v>
      </c>
      <c r="W17" s="12" t="str">
        <f t="shared" si="4"/>
        <v>EF</v>
      </c>
      <c r="X17" s="6"/>
      <c r="Y17" s="6"/>
      <c r="AA17" s="7" t="s">
        <v>198</v>
      </c>
      <c r="AB17" s="12" t="str">
        <f t="shared" si="5"/>
        <v>72</v>
      </c>
      <c r="AC17" s="8" t="s">
        <v>199</v>
      </c>
      <c r="AD17" s="7" t="s">
        <v>200</v>
      </c>
      <c r="AE17" s="12" t="str">
        <f t="shared" si="6"/>
        <v>8B</v>
      </c>
      <c r="AF17" s="8" t="s">
        <v>201</v>
      </c>
    </row>
    <row r="18" spans="2:32" ht="13.5" customHeight="1">
      <c r="B18" s="3" t="s">
        <v>202</v>
      </c>
      <c r="C18" s="12" t="str">
        <f t="shared" si="7"/>
        <v>0F</v>
      </c>
      <c r="D18" s="2"/>
      <c r="E18" s="2"/>
      <c r="F18" s="2"/>
      <c r="G18" s="3" t="s">
        <v>203</v>
      </c>
      <c r="H18" s="12" t="str">
        <f t="shared" si="0"/>
        <v>41</v>
      </c>
      <c r="I18" s="2"/>
      <c r="K18" s="3" t="s">
        <v>204</v>
      </c>
      <c r="L18" s="12" t="str">
        <f t="shared" si="1"/>
        <v>A5</v>
      </c>
      <c r="M18" s="2"/>
      <c r="N18" s="3" t="s">
        <v>205</v>
      </c>
      <c r="O18" s="12" t="str">
        <f t="shared" si="2"/>
        <v>BE</v>
      </c>
      <c r="P18" s="2"/>
      <c r="R18" s="3" t="s">
        <v>206</v>
      </c>
      <c r="S18" s="12" t="str">
        <f t="shared" si="3"/>
        <v>D7</v>
      </c>
      <c r="T18" s="20" t="s">
        <v>207</v>
      </c>
      <c r="U18" s="20"/>
      <c r="V18" s="3" t="s">
        <v>208</v>
      </c>
      <c r="W18" s="12" t="str">
        <f t="shared" si="4"/>
        <v>F0</v>
      </c>
      <c r="X18" s="2"/>
      <c r="Y18" s="2"/>
      <c r="AA18" s="7" t="s">
        <v>209</v>
      </c>
      <c r="AB18" s="12" t="str">
        <f t="shared" si="5"/>
        <v>73</v>
      </c>
      <c r="AC18" s="8" t="s">
        <v>210</v>
      </c>
      <c r="AD18" s="7" t="s">
        <v>211</v>
      </c>
      <c r="AE18" s="12" t="str">
        <f t="shared" si="6"/>
        <v>8C</v>
      </c>
      <c r="AF18" s="8" t="s">
        <v>212</v>
      </c>
    </row>
    <row r="19" spans="2:32" ht="13.5" customHeight="1">
      <c r="B19" s="3" t="s">
        <v>213</v>
      </c>
      <c r="C19" s="12" t="str">
        <f t="shared" si="7"/>
        <v>10</v>
      </c>
      <c r="D19" s="2"/>
      <c r="E19" s="2"/>
      <c r="F19" s="2"/>
      <c r="G19" s="3" t="s">
        <v>214</v>
      </c>
      <c r="H19" s="12" t="str">
        <f t="shared" si="0"/>
        <v>42</v>
      </c>
      <c r="I19" s="2"/>
      <c r="K19" s="3" t="s">
        <v>215</v>
      </c>
      <c r="L19" s="12" t="str">
        <f t="shared" si="1"/>
        <v>A6</v>
      </c>
      <c r="M19" s="2"/>
      <c r="N19" s="3" t="s">
        <v>216</v>
      </c>
      <c r="O19" s="12" t="str">
        <f t="shared" si="2"/>
        <v>BF</v>
      </c>
      <c r="P19" s="2"/>
      <c r="R19" s="3" t="s">
        <v>217</v>
      </c>
      <c r="S19" s="12" t="str">
        <f t="shared" si="3"/>
        <v>D8</v>
      </c>
      <c r="T19" s="2"/>
      <c r="U19" s="2"/>
      <c r="V19" s="3" t="s">
        <v>218</v>
      </c>
      <c r="W19" s="12" t="str">
        <f t="shared" si="4"/>
        <v>F1</v>
      </c>
      <c r="X19" s="2"/>
      <c r="Y19" s="2"/>
      <c r="AA19" s="7" t="s">
        <v>219</v>
      </c>
      <c r="AB19" s="12" t="str">
        <f t="shared" si="5"/>
        <v>74</v>
      </c>
      <c r="AC19" s="8"/>
      <c r="AD19" s="7" t="s">
        <v>220</v>
      </c>
      <c r="AE19" s="12" t="str">
        <f t="shared" si="6"/>
        <v>8D</v>
      </c>
      <c r="AF19" s="8" t="s">
        <v>221</v>
      </c>
    </row>
    <row r="20" spans="2:32" ht="13.5" customHeight="1">
      <c r="B20" s="3" t="s">
        <v>222</v>
      </c>
      <c r="C20" s="12" t="str">
        <f t="shared" si="7"/>
        <v>11</v>
      </c>
      <c r="D20" s="2"/>
      <c r="E20" s="2"/>
      <c r="F20" s="2"/>
      <c r="G20" s="3" t="s">
        <v>223</v>
      </c>
      <c r="H20" s="12" t="str">
        <f t="shared" si="0"/>
        <v>43</v>
      </c>
      <c r="I20" s="2" t="s">
        <v>224</v>
      </c>
      <c r="K20" s="3" t="s">
        <v>225</v>
      </c>
      <c r="L20" s="12" t="str">
        <f t="shared" si="1"/>
        <v>A7</v>
      </c>
      <c r="M20" s="2"/>
      <c r="N20" s="3" t="s">
        <v>226</v>
      </c>
      <c r="O20" s="12" t="str">
        <f t="shared" si="2"/>
        <v>C0</v>
      </c>
      <c r="P20" s="2"/>
      <c r="R20" s="3" t="s">
        <v>227</v>
      </c>
      <c r="S20" s="12" t="str">
        <f t="shared" si="3"/>
        <v>D9</v>
      </c>
      <c r="T20" s="2"/>
      <c r="U20" s="2"/>
      <c r="V20" s="3" t="s">
        <v>228</v>
      </c>
      <c r="W20" s="12" t="str">
        <f t="shared" si="4"/>
        <v>F2</v>
      </c>
      <c r="X20" s="2"/>
      <c r="Y20" s="2"/>
      <c r="AA20" s="7" t="s">
        <v>229</v>
      </c>
      <c r="AB20" s="12" t="str">
        <f t="shared" si="5"/>
        <v>75</v>
      </c>
      <c r="AC20" s="8"/>
      <c r="AD20" s="7" t="s">
        <v>230</v>
      </c>
      <c r="AE20" s="12" t="str">
        <f t="shared" si="6"/>
        <v>8E</v>
      </c>
      <c r="AF20" s="8"/>
    </row>
    <row r="21" spans="2:32" ht="13.5" customHeight="1">
      <c r="B21" s="3" t="s">
        <v>231</v>
      </c>
      <c r="C21" s="12" t="str">
        <f t="shared" si="7"/>
        <v>12</v>
      </c>
      <c r="D21" s="2"/>
      <c r="E21" s="2"/>
      <c r="F21" s="2"/>
      <c r="G21" s="3" t="s">
        <v>232</v>
      </c>
      <c r="H21" s="12" t="str">
        <f t="shared" si="0"/>
        <v>44</v>
      </c>
      <c r="I21" s="2"/>
      <c r="K21" s="3" t="s">
        <v>233</v>
      </c>
      <c r="L21" s="12" t="str">
        <f t="shared" si="1"/>
        <v>A8</v>
      </c>
      <c r="M21" s="2"/>
      <c r="N21" s="3" t="s">
        <v>234</v>
      </c>
      <c r="O21" s="12" t="str">
        <f t="shared" si="2"/>
        <v>C1</v>
      </c>
      <c r="P21" s="2"/>
      <c r="R21" s="3" t="s">
        <v>235</v>
      </c>
      <c r="S21" s="12" t="str">
        <f t="shared" si="3"/>
        <v>DA</v>
      </c>
      <c r="T21" s="2"/>
      <c r="U21" s="2"/>
      <c r="V21" s="3" t="s">
        <v>236</v>
      </c>
      <c r="W21" s="12" t="str">
        <f t="shared" si="4"/>
        <v>F3</v>
      </c>
      <c r="X21" s="2"/>
      <c r="Y21" s="2"/>
      <c r="AA21" s="7" t="s">
        <v>237</v>
      </c>
      <c r="AB21" s="12" t="str">
        <f t="shared" si="5"/>
        <v>76</v>
      </c>
      <c r="AC21" s="8"/>
      <c r="AD21" s="7" t="s">
        <v>238</v>
      </c>
      <c r="AE21" s="12" t="str">
        <f t="shared" si="6"/>
        <v>8F</v>
      </c>
      <c r="AF21" s="8"/>
    </row>
    <row r="22" spans="2:32" ht="13.5" customHeight="1">
      <c r="B22" s="3" t="s">
        <v>239</v>
      </c>
      <c r="C22" s="12" t="str">
        <f t="shared" si="7"/>
        <v>13</v>
      </c>
      <c r="D22" s="2"/>
      <c r="E22" s="2"/>
      <c r="F22" s="2"/>
      <c r="G22" s="3" t="s">
        <v>240</v>
      </c>
      <c r="H22" s="12" t="str">
        <f t="shared" si="0"/>
        <v>45</v>
      </c>
      <c r="I22" s="2"/>
      <c r="K22" s="3" t="s">
        <v>241</v>
      </c>
      <c r="L22" s="12" t="str">
        <f t="shared" si="1"/>
        <v>A9</v>
      </c>
      <c r="M22" s="2"/>
      <c r="N22" s="3" t="s">
        <v>242</v>
      </c>
      <c r="O22" s="12" t="str">
        <f t="shared" si="2"/>
        <v>C2</v>
      </c>
      <c r="P22" s="2"/>
      <c r="R22" s="3" t="s">
        <v>243</v>
      </c>
      <c r="S22" s="12" t="str">
        <f t="shared" si="3"/>
        <v>DB</v>
      </c>
      <c r="T22" s="2"/>
      <c r="U22" s="2"/>
      <c r="V22" s="3" t="s">
        <v>244</v>
      </c>
      <c r="W22" s="12" t="str">
        <f t="shared" si="4"/>
        <v>F4</v>
      </c>
      <c r="X22" s="2"/>
      <c r="Y22" s="2"/>
      <c r="AA22" s="7" t="s">
        <v>245</v>
      </c>
      <c r="AB22" s="12" t="str">
        <f t="shared" si="5"/>
        <v>77</v>
      </c>
      <c r="AC22" s="8"/>
      <c r="AD22" s="7" t="s">
        <v>246</v>
      </c>
      <c r="AE22" s="12" t="str">
        <f t="shared" si="6"/>
        <v>90</v>
      </c>
      <c r="AF22" s="8"/>
    </row>
    <row r="23" spans="2:32" ht="13.5" customHeight="1">
      <c r="B23" s="3" t="s">
        <v>247</v>
      </c>
      <c r="C23" s="12" t="str">
        <f t="shared" si="7"/>
        <v>14</v>
      </c>
      <c r="D23" s="2"/>
      <c r="E23" s="2" t="s">
        <v>248</v>
      </c>
      <c r="F23" s="2"/>
      <c r="G23" s="3" t="s">
        <v>249</v>
      </c>
      <c r="H23" s="12" t="str">
        <f t="shared" si="0"/>
        <v>46</v>
      </c>
      <c r="I23" s="2"/>
      <c r="K23" s="3" t="s">
        <v>250</v>
      </c>
      <c r="L23" s="12" t="str">
        <f t="shared" si="1"/>
        <v>AA</v>
      </c>
      <c r="M23" s="2"/>
      <c r="N23" s="3" t="s">
        <v>251</v>
      </c>
      <c r="O23" s="12" t="str">
        <f t="shared" si="2"/>
        <v>C3</v>
      </c>
      <c r="P23" s="2"/>
      <c r="R23" s="3" t="s">
        <v>252</v>
      </c>
      <c r="S23" s="12" t="str">
        <f t="shared" si="3"/>
        <v>DC</v>
      </c>
      <c r="T23" s="2"/>
      <c r="U23" s="2"/>
      <c r="V23" s="3" t="s">
        <v>253</v>
      </c>
      <c r="W23" s="12" t="str">
        <f t="shared" si="4"/>
        <v>F5</v>
      </c>
      <c r="X23" s="2"/>
      <c r="Y23" s="2"/>
      <c r="AA23" s="7" t="s">
        <v>254</v>
      </c>
      <c r="AB23" s="12" t="str">
        <f t="shared" si="5"/>
        <v>78</v>
      </c>
      <c r="AC23" s="8"/>
      <c r="AD23" s="7" t="s">
        <v>255</v>
      </c>
      <c r="AE23" s="12" t="str">
        <f t="shared" si="6"/>
        <v>91</v>
      </c>
      <c r="AF23" s="8"/>
    </row>
    <row r="24" spans="2:32" ht="13.5" customHeight="1">
      <c r="B24" s="3" t="s">
        <v>256</v>
      </c>
      <c r="C24" s="12" t="str">
        <f t="shared" si="7"/>
        <v>15</v>
      </c>
      <c r="D24" s="2"/>
      <c r="E24" s="2"/>
      <c r="F24" s="2"/>
      <c r="G24" s="3" t="s">
        <v>257</v>
      </c>
      <c r="H24" s="12" t="str">
        <f t="shared" si="0"/>
        <v>47</v>
      </c>
      <c r="I24" s="2"/>
      <c r="K24" s="3" t="s">
        <v>258</v>
      </c>
      <c r="L24" s="12" t="str">
        <f t="shared" si="1"/>
        <v>AB</v>
      </c>
      <c r="M24" s="2"/>
      <c r="N24" s="3" t="s">
        <v>259</v>
      </c>
      <c r="O24" s="12" t="str">
        <f t="shared" si="2"/>
        <v>C4</v>
      </c>
      <c r="P24" s="2"/>
      <c r="R24" s="3" t="s">
        <v>260</v>
      </c>
      <c r="S24" s="12" t="str">
        <f t="shared" si="3"/>
        <v>DD</v>
      </c>
      <c r="T24" s="2"/>
      <c r="U24" s="2"/>
      <c r="V24" s="3" t="s">
        <v>261</v>
      </c>
      <c r="W24" s="12" t="str">
        <f t="shared" si="4"/>
        <v>F6</v>
      </c>
      <c r="X24" s="2"/>
      <c r="Y24" s="2"/>
      <c r="AA24" s="7" t="s">
        <v>262</v>
      </c>
      <c r="AB24" s="12" t="str">
        <f t="shared" si="5"/>
        <v>79</v>
      </c>
      <c r="AC24" s="8"/>
      <c r="AD24" s="7" t="s">
        <v>263</v>
      </c>
      <c r="AE24" s="12" t="str">
        <f t="shared" si="6"/>
        <v>92</v>
      </c>
      <c r="AF24" s="8"/>
    </row>
    <row r="25" spans="2:32" ht="13.5" customHeight="1">
      <c r="B25" s="3" t="s">
        <v>264</v>
      </c>
      <c r="C25" s="12" t="str">
        <f t="shared" si="7"/>
        <v>16</v>
      </c>
      <c r="D25" s="2"/>
      <c r="E25" s="2"/>
      <c r="F25" s="2"/>
      <c r="G25" s="3" t="s">
        <v>265</v>
      </c>
      <c r="H25" s="12" t="str">
        <f t="shared" si="0"/>
        <v>48</v>
      </c>
      <c r="I25" s="2"/>
      <c r="K25" s="3" t="s">
        <v>266</v>
      </c>
      <c r="L25" s="12" t="str">
        <f t="shared" si="1"/>
        <v>AC</v>
      </c>
      <c r="M25" s="2"/>
      <c r="N25" s="3" t="s">
        <v>267</v>
      </c>
      <c r="O25" s="12" t="str">
        <f t="shared" si="2"/>
        <v>C5</v>
      </c>
      <c r="P25" s="2"/>
      <c r="R25" s="3" t="s">
        <v>268</v>
      </c>
      <c r="S25" s="12" t="str">
        <f t="shared" si="3"/>
        <v>DE</v>
      </c>
      <c r="T25" s="6"/>
      <c r="U25" s="6"/>
      <c r="V25" s="3" t="s">
        <v>269</v>
      </c>
      <c r="W25" s="12" t="str">
        <f t="shared" si="4"/>
        <v>F7</v>
      </c>
      <c r="X25" s="2"/>
      <c r="Y25" s="2"/>
      <c r="AA25" s="7" t="s">
        <v>270</v>
      </c>
      <c r="AB25" s="12" t="str">
        <f t="shared" si="5"/>
        <v>7A</v>
      </c>
      <c r="AC25" s="8"/>
      <c r="AD25" s="7" t="s">
        <v>271</v>
      </c>
      <c r="AE25" s="12" t="str">
        <f t="shared" si="6"/>
        <v>93</v>
      </c>
      <c r="AF25" s="8"/>
    </row>
    <row r="26" spans="2:32" ht="13.5" customHeight="1">
      <c r="B26" s="3" t="s">
        <v>272</v>
      </c>
      <c r="C26" s="12" t="str">
        <f t="shared" si="7"/>
        <v>17</v>
      </c>
      <c r="D26" s="2" t="s">
        <v>273</v>
      </c>
      <c r="E26" s="2"/>
      <c r="F26" s="2"/>
      <c r="G26" s="3" t="s">
        <v>274</v>
      </c>
      <c r="H26" s="12" t="str">
        <f t="shared" si="0"/>
        <v>49</v>
      </c>
      <c r="I26" s="2" t="s">
        <v>275</v>
      </c>
      <c r="K26" s="3" t="s">
        <v>276</v>
      </c>
      <c r="L26" s="12" t="str">
        <f t="shared" si="1"/>
        <v>AD</v>
      </c>
      <c r="M26" s="2"/>
      <c r="N26" s="3" t="s">
        <v>277</v>
      </c>
      <c r="O26" s="12" t="str">
        <f t="shared" si="2"/>
        <v>C6</v>
      </c>
      <c r="P26" s="2"/>
      <c r="R26" s="3" t="s">
        <v>278</v>
      </c>
      <c r="S26" s="12" t="str">
        <f t="shared" si="3"/>
        <v>DF</v>
      </c>
      <c r="T26" s="6"/>
      <c r="U26" s="6"/>
      <c r="V26" s="3" t="s">
        <v>279</v>
      </c>
      <c r="W26" s="12" t="str">
        <f t="shared" si="4"/>
        <v>F8</v>
      </c>
      <c r="X26" s="2"/>
      <c r="Y26" s="2"/>
      <c r="AA26" s="7" t="s">
        <v>280</v>
      </c>
      <c r="AB26" s="12" t="str">
        <f t="shared" si="5"/>
        <v>7B</v>
      </c>
      <c r="AC26" s="8"/>
      <c r="AD26" s="7" t="s">
        <v>281</v>
      </c>
      <c r="AE26" s="12" t="str">
        <f t="shared" si="6"/>
        <v>94</v>
      </c>
      <c r="AF26" s="8"/>
    </row>
    <row r="27" spans="2:32" ht="13.5" customHeight="1">
      <c r="B27" s="3" t="s">
        <v>282</v>
      </c>
      <c r="C27" s="12" t="str">
        <f t="shared" si="7"/>
        <v>18</v>
      </c>
      <c r="D27" s="2" t="s">
        <v>283</v>
      </c>
      <c r="E27" s="2"/>
      <c r="F27" s="2"/>
      <c r="G27" s="3" t="s">
        <v>284</v>
      </c>
      <c r="H27" s="12" t="str">
        <f t="shared" si="0"/>
        <v>4A</v>
      </c>
      <c r="I27" s="2"/>
      <c r="K27" s="3" t="s">
        <v>285</v>
      </c>
      <c r="L27" s="12" t="str">
        <f t="shared" si="1"/>
        <v>AE</v>
      </c>
      <c r="M27" s="2"/>
      <c r="N27" s="3" t="s">
        <v>286</v>
      </c>
      <c r="O27" s="12" t="str">
        <f t="shared" si="2"/>
        <v>C7</v>
      </c>
      <c r="P27" s="2"/>
      <c r="R27" s="3" t="s">
        <v>287</v>
      </c>
      <c r="S27" s="12" t="str">
        <f t="shared" si="3"/>
        <v>E0</v>
      </c>
      <c r="T27" s="2"/>
      <c r="U27" s="2"/>
      <c r="V27" s="3" t="s">
        <v>288</v>
      </c>
      <c r="W27" s="12" t="str">
        <f t="shared" si="4"/>
        <v>F9</v>
      </c>
      <c r="X27" s="2"/>
      <c r="Y27" s="2"/>
      <c r="AA27" s="7" t="s">
        <v>289</v>
      </c>
      <c r="AB27" s="12" t="str">
        <f t="shared" si="5"/>
        <v>7C</v>
      </c>
      <c r="AC27" s="8"/>
      <c r="AD27" s="7" t="s">
        <v>290</v>
      </c>
      <c r="AE27" s="12" t="str">
        <f t="shared" si="6"/>
        <v>95</v>
      </c>
      <c r="AF27" s="8"/>
    </row>
    <row r="28" spans="2:32" s="1" customFormat="1" ht="13.5" customHeight="1">
      <c r="B28" s="3" t="s">
        <v>291</v>
      </c>
      <c r="C28" s="12" t="str">
        <f t="shared" si="7"/>
        <v>19</v>
      </c>
      <c r="D28" s="2"/>
      <c r="E28" s="2"/>
      <c r="F28" s="2"/>
      <c r="G28" s="3" t="s">
        <v>292</v>
      </c>
      <c r="H28" s="12" t="str">
        <f t="shared" si="0"/>
        <v>4B</v>
      </c>
      <c r="I28" s="2"/>
      <c r="K28" s="3" t="s">
        <v>293</v>
      </c>
      <c r="L28" s="12" t="str">
        <f t="shared" si="1"/>
        <v>AF</v>
      </c>
      <c r="M28" s="2"/>
      <c r="N28" s="3" t="s">
        <v>294</v>
      </c>
      <c r="O28" s="12" t="str">
        <f t="shared" si="2"/>
        <v>C8</v>
      </c>
      <c r="P28" s="2"/>
      <c r="R28" s="3" t="s">
        <v>295</v>
      </c>
      <c r="S28" s="12" t="str">
        <f t="shared" si="3"/>
        <v>E1</v>
      </c>
      <c r="T28" s="6"/>
      <c r="U28" s="6"/>
      <c r="V28" s="3" t="s">
        <v>296</v>
      </c>
      <c r="W28" s="12" t="str">
        <f t="shared" si="4"/>
        <v>FA</v>
      </c>
      <c r="X28" s="6"/>
      <c r="Y28" s="6"/>
      <c r="AA28" s="7" t="s">
        <v>297</v>
      </c>
      <c r="AB28" s="12" t="str">
        <f t="shared" si="5"/>
        <v>7D</v>
      </c>
      <c r="AC28" s="8"/>
      <c r="AD28" s="7" t="s">
        <v>298</v>
      </c>
      <c r="AE28" s="12" t="str">
        <f t="shared" si="6"/>
        <v>96</v>
      </c>
      <c r="AF28" s="8"/>
    </row>
    <row r="29" spans="2:32" ht="13.5" customHeight="1">
      <c r="B29" s="3" t="s">
        <v>299</v>
      </c>
      <c r="C29" s="12" t="str">
        <f t="shared" si="7"/>
        <v>1A</v>
      </c>
      <c r="D29" s="2"/>
      <c r="E29" s="2"/>
      <c r="F29" s="2"/>
      <c r="G29" s="3" t="s">
        <v>300</v>
      </c>
      <c r="H29" s="12" t="str">
        <f t="shared" si="0"/>
        <v>4C</v>
      </c>
      <c r="I29" s="2" t="s">
        <v>301</v>
      </c>
      <c r="K29" s="3"/>
      <c r="L29" s="3"/>
      <c r="M29" s="2"/>
      <c r="N29" s="3"/>
      <c r="O29" s="3"/>
      <c r="P29" s="2"/>
      <c r="R29" s="3"/>
      <c r="S29" s="3"/>
      <c r="T29" s="6"/>
      <c r="U29" s="6"/>
      <c r="V29" s="3"/>
      <c r="W29" s="3"/>
      <c r="X29" s="2"/>
      <c r="Y29" s="2"/>
      <c r="AA29" s="7"/>
      <c r="AB29" s="7"/>
      <c r="AC29" s="8"/>
      <c r="AD29" s="7"/>
      <c r="AE29" s="7"/>
      <c r="AF29" s="8"/>
    </row>
    <row r="30" spans="2:32" ht="13.5" customHeight="1">
      <c r="B30" s="3" t="s">
        <v>302</v>
      </c>
      <c r="C30" s="12" t="str">
        <f t="shared" si="7"/>
        <v>1B</v>
      </c>
      <c r="D30" s="2"/>
      <c r="E30" s="2"/>
      <c r="F30" s="2"/>
      <c r="G30" s="3" t="s">
        <v>303</v>
      </c>
      <c r="H30" s="12" t="str">
        <f t="shared" si="0"/>
        <v>4D</v>
      </c>
      <c r="I30" s="2" t="s">
        <v>304</v>
      </c>
      <c r="K30" s="3"/>
      <c r="L30" s="3"/>
      <c r="M30" s="2"/>
      <c r="N30" s="3"/>
      <c r="O30" s="3"/>
      <c r="P30" s="2"/>
      <c r="R30" s="3"/>
      <c r="S30" s="3"/>
      <c r="T30" s="2"/>
      <c r="U30" s="2"/>
      <c r="V30" s="3"/>
      <c r="W30" s="3"/>
      <c r="X30" s="6"/>
      <c r="Y30" s="6"/>
      <c r="AA30" s="7"/>
      <c r="AB30" s="7"/>
      <c r="AC30" s="8"/>
      <c r="AD30" s="7"/>
      <c r="AE30" s="7"/>
      <c r="AF30" s="8"/>
    </row>
    <row r="31" spans="2:32" ht="13.5" customHeight="1">
      <c r="B31" s="3" t="s">
        <v>305</v>
      </c>
      <c r="C31" s="12" t="str">
        <f t="shared" si="7"/>
        <v>1C</v>
      </c>
      <c r="D31" s="2" t="s">
        <v>306</v>
      </c>
      <c r="E31" s="2"/>
      <c r="F31" s="2"/>
      <c r="G31" s="3" t="s">
        <v>307</v>
      </c>
      <c r="H31" s="12" t="str">
        <f t="shared" si="0"/>
        <v>4E</v>
      </c>
      <c r="I31" s="2" t="s">
        <v>308</v>
      </c>
      <c r="K31" s="3"/>
      <c r="L31" s="3"/>
      <c r="M31" s="2"/>
      <c r="N31" s="3"/>
      <c r="O31" s="3"/>
      <c r="P31" s="2"/>
      <c r="R31" s="3"/>
      <c r="S31" s="3"/>
      <c r="T31" s="2"/>
      <c r="U31" s="2"/>
      <c r="V31" s="3"/>
      <c r="W31" s="3"/>
      <c r="X31" s="2"/>
      <c r="Y31" s="2"/>
      <c r="AA31" s="7"/>
      <c r="AB31" s="7"/>
      <c r="AC31" s="8"/>
      <c r="AD31" s="7"/>
      <c r="AE31" s="7"/>
      <c r="AF31" s="8"/>
    </row>
    <row r="32" spans="2:32" ht="13.5" customHeight="1">
      <c r="B32" s="3" t="s">
        <v>309</v>
      </c>
      <c r="C32" s="12" t="str">
        <f t="shared" si="7"/>
        <v>1D</v>
      </c>
      <c r="D32" s="2"/>
      <c r="E32" s="2"/>
      <c r="F32" s="2"/>
      <c r="G32" s="3" t="s">
        <v>310</v>
      </c>
      <c r="H32" s="12" t="str">
        <f t="shared" si="0"/>
        <v>4F</v>
      </c>
      <c r="I32" s="2" t="s">
        <v>311</v>
      </c>
      <c r="K32" s="3"/>
      <c r="L32" s="3"/>
      <c r="M32" s="2"/>
      <c r="N32" s="3"/>
      <c r="O32" s="3"/>
      <c r="P32" s="2"/>
      <c r="R32" s="3"/>
      <c r="S32" s="3"/>
      <c r="T32" s="2"/>
      <c r="U32" s="2"/>
      <c r="V32" s="3"/>
      <c r="W32" s="3"/>
      <c r="X32" s="2"/>
      <c r="Y32" s="2"/>
      <c r="AA32" s="7"/>
      <c r="AB32" s="7"/>
      <c r="AC32" s="8"/>
      <c r="AD32" s="7"/>
      <c r="AE32" s="7"/>
      <c r="AF32" s="8"/>
    </row>
    <row r="33" spans="2:32" ht="13.5" customHeight="1">
      <c r="B33" s="3" t="s">
        <v>312</v>
      </c>
      <c r="C33" s="12" t="str">
        <f t="shared" si="7"/>
        <v>1E</v>
      </c>
      <c r="D33" s="2"/>
      <c r="E33" s="2"/>
      <c r="F33" s="2"/>
      <c r="G33" s="3" t="s">
        <v>313</v>
      </c>
      <c r="H33" s="12" t="str">
        <f t="shared" si="0"/>
        <v>50</v>
      </c>
      <c r="I33" s="2" t="s">
        <v>314</v>
      </c>
      <c r="K33" s="3"/>
      <c r="L33" s="3"/>
      <c r="M33" s="2"/>
      <c r="N33" s="3"/>
      <c r="O33" s="3"/>
      <c r="P33" s="2"/>
      <c r="R33" s="3"/>
      <c r="S33" s="3"/>
      <c r="T33" s="2"/>
      <c r="U33" s="2"/>
      <c r="V33" s="3"/>
      <c r="W33" s="3"/>
      <c r="X33" s="2"/>
      <c r="Y33" s="2"/>
      <c r="AA33" s="7"/>
      <c r="AB33" s="7"/>
      <c r="AC33" s="8"/>
      <c r="AD33" s="7"/>
      <c r="AE33" s="7"/>
      <c r="AF33" s="8"/>
    </row>
    <row r="34" spans="2:32" ht="13.5" customHeight="1">
      <c r="B34" s="3" t="s">
        <v>315</v>
      </c>
      <c r="C34" s="12" t="str">
        <f t="shared" si="7"/>
        <v>1F</v>
      </c>
      <c r="D34" s="2"/>
      <c r="E34" s="2"/>
      <c r="F34" s="2"/>
      <c r="G34" s="3" t="s">
        <v>316</v>
      </c>
      <c r="H34" s="12" t="str">
        <f t="shared" si="0"/>
        <v>51</v>
      </c>
      <c r="I34" s="2" t="s">
        <v>317</v>
      </c>
      <c r="K34" s="3"/>
      <c r="L34" s="3"/>
      <c r="M34" s="2"/>
      <c r="N34" s="3"/>
      <c r="O34" s="3"/>
      <c r="P34" s="2"/>
      <c r="R34" s="3"/>
      <c r="S34" s="3"/>
      <c r="T34" s="2"/>
      <c r="U34" s="2"/>
      <c r="V34" s="3"/>
      <c r="W34" s="3"/>
      <c r="X34" s="2"/>
      <c r="Y34" s="2"/>
      <c r="AA34" s="7"/>
      <c r="AB34" s="7"/>
      <c r="AC34" s="8"/>
      <c r="AD34" s="7"/>
      <c r="AE34" s="7"/>
      <c r="AF34" s="8"/>
    </row>
    <row r="35" spans="2:32" ht="13.5" customHeight="1">
      <c r="B35" s="3" t="s">
        <v>318</v>
      </c>
      <c r="C35" s="12" t="str">
        <f t="shared" si="7"/>
        <v>20</v>
      </c>
      <c r="D35" s="2"/>
      <c r="E35" s="2"/>
      <c r="F35" s="2"/>
      <c r="G35" s="3" t="s">
        <v>319</v>
      </c>
      <c r="H35" s="12" t="str">
        <f t="shared" si="0"/>
        <v>52</v>
      </c>
      <c r="I35" s="2" t="s">
        <v>320</v>
      </c>
      <c r="K35" s="3"/>
      <c r="L35" s="3"/>
      <c r="M35" s="2"/>
      <c r="N35" s="3"/>
      <c r="O35" s="3"/>
      <c r="P35" s="2"/>
      <c r="R35" s="3"/>
      <c r="S35" s="3"/>
      <c r="T35" s="2"/>
      <c r="U35" s="2"/>
      <c r="V35" s="3"/>
      <c r="W35" s="3"/>
      <c r="X35" s="2"/>
      <c r="Y35" s="2"/>
      <c r="AA35" s="7"/>
      <c r="AB35" s="7"/>
      <c r="AC35" s="8"/>
      <c r="AD35" s="7"/>
      <c r="AE35" s="7"/>
      <c r="AF35" s="8"/>
    </row>
    <row r="36" spans="2:32" ht="13.5" customHeight="1">
      <c r="B36" s="3" t="s">
        <v>321</v>
      </c>
      <c r="C36" s="12" t="str">
        <f t="shared" si="7"/>
        <v>21</v>
      </c>
      <c r="D36" s="2"/>
      <c r="E36" s="2"/>
      <c r="F36" s="2"/>
      <c r="G36" s="3" t="s">
        <v>322</v>
      </c>
      <c r="H36" s="12" t="str">
        <f t="shared" si="0"/>
        <v>53</v>
      </c>
      <c r="I36" s="2" t="s">
        <v>323</v>
      </c>
      <c r="K36" s="3"/>
      <c r="L36" s="3"/>
      <c r="M36" s="2"/>
      <c r="N36" s="3"/>
      <c r="O36" s="3"/>
      <c r="P36" s="2"/>
      <c r="R36" s="3"/>
      <c r="S36" s="3"/>
      <c r="T36" s="2"/>
      <c r="U36" s="2"/>
      <c r="V36" s="3"/>
      <c r="W36" s="3"/>
      <c r="X36" s="2"/>
      <c r="Y36" s="2"/>
      <c r="AA36" s="7"/>
      <c r="AB36" s="7"/>
      <c r="AC36" s="8"/>
      <c r="AD36" s="7"/>
      <c r="AE36" s="7"/>
      <c r="AF36" s="8"/>
    </row>
    <row r="37" spans="2:32" ht="13.5" customHeight="1">
      <c r="B37" s="3" t="s">
        <v>324</v>
      </c>
      <c r="C37" s="12" t="str">
        <f t="shared" si="7"/>
        <v>22</v>
      </c>
      <c r="D37" s="2"/>
      <c r="E37" s="2"/>
      <c r="F37" s="2"/>
      <c r="G37" s="3" t="s">
        <v>325</v>
      </c>
      <c r="H37" s="12" t="str">
        <f t="shared" si="0"/>
        <v>54</v>
      </c>
      <c r="I37" s="2"/>
      <c r="K37" s="3"/>
      <c r="L37" s="3"/>
      <c r="M37" s="2"/>
      <c r="N37" s="3"/>
      <c r="O37" s="3"/>
      <c r="P37" s="2"/>
      <c r="R37" s="3"/>
      <c r="S37" s="3"/>
      <c r="T37" s="2"/>
      <c r="U37" s="2"/>
      <c r="V37" s="3"/>
      <c r="W37" s="3"/>
      <c r="X37" s="2"/>
      <c r="Y37" s="2"/>
      <c r="AA37" s="7"/>
      <c r="AB37" s="7"/>
      <c r="AC37" s="8"/>
      <c r="AD37" s="7"/>
      <c r="AE37" s="7"/>
      <c r="AF37" s="8"/>
    </row>
    <row r="38" spans="2:32" ht="13.5" customHeight="1">
      <c r="B38" s="3" t="s">
        <v>326</v>
      </c>
      <c r="C38" s="12" t="str">
        <f t="shared" si="7"/>
        <v>23</v>
      </c>
      <c r="D38" s="2"/>
      <c r="E38" s="2"/>
      <c r="F38" s="2"/>
      <c r="G38" s="3" t="s">
        <v>327</v>
      </c>
      <c r="H38" s="12" t="str">
        <f t="shared" si="0"/>
        <v>55</v>
      </c>
      <c r="I38" s="2"/>
      <c r="K38" s="3"/>
      <c r="L38" s="3"/>
      <c r="M38" s="2"/>
      <c r="N38" s="3"/>
      <c r="O38" s="3"/>
      <c r="P38" s="2"/>
      <c r="R38" s="3"/>
      <c r="S38" s="3"/>
      <c r="T38" s="2"/>
      <c r="U38" s="2"/>
      <c r="V38" s="3"/>
      <c r="W38" s="3"/>
      <c r="X38" s="2"/>
      <c r="Y38" s="2"/>
      <c r="AA38" s="7"/>
      <c r="AB38" s="7"/>
      <c r="AC38" s="8"/>
      <c r="AD38" s="7"/>
      <c r="AE38" s="7"/>
      <c r="AF38" s="8"/>
    </row>
    <row r="39" spans="2:32" ht="13.5" customHeight="1">
      <c r="B39" s="3" t="s">
        <v>328</v>
      </c>
      <c r="C39" s="12" t="str">
        <f t="shared" si="7"/>
        <v>24</v>
      </c>
      <c r="D39" s="2" t="s">
        <v>329</v>
      </c>
      <c r="E39" s="2"/>
      <c r="F39" s="2"/>
      <c r="G39" s="3" t="s">
        <v>330</v>
      </c>
      <c r="H39" s="12" t="str">
        <f t="shared" si="0"/>
        <v>56</v>
      </c>
      <c r="I39" s="2" t="s">
        <v>331</v>
      </c>
      <c r="K39" s="3"/>
      <c r="L39" s="3"/>
      <c r="M39" s="2"/>
      <c r="N39" s="3"/>
      <c r="O39" s="3"/>
      <c r="P39" s="2"/>
      <c r="R39" s="3"/>
      <c r="S39" s="3"/>
      <c r="T39" s="2"/>
      <c r="U39" s="2"/>
      <c r="V39" s="3"/>
      <c r="W39" s="3"/>
      <c r="X39" s="2"/>
      <c r="Y39" s="2"/>
      <c r="AA39" s="7"/>
      <c r="AB39" s="7"/>
      <c r="AC39" s="8"/>
      <c r="AD39" s="7"/>
      <c r="AE39" s="7"/>
      <c r="AF39" s="8"/>
    </row>
    <row r="40" spans="2:32" ht="13.5" customHeight="1">
      <c r="B40" s="3" t="s">
        <v>332</v>
      </c>
      <c r="C40" s="12" t="str">
        <f t="shared" si="7"/>
        <v>25</v>
      </c>
      <c r="D40" s="2"/>
      <c r="E40" s="2"/>
      <c r="F40" s="2"/>
      <c r="G40" s="3" t="s">
        <v>333</v>
      </c>
      <c r="H40" s="12" t="str">
        <f t="shared" si="0"/>
        <v>57</v>
      </c>
      <c r="I40" s="17" t="s">
        <v>334</v>
      </c>
      <c r="K40" s="3"/>
      <c r="L40" s="3"/>
      <c r="M40" s="2"/>
      <c r="N40" s="3"/>
      <c r="O40" s="3"/>
      <c r="P40" s="2"/>
      <c r="R40" s="3"/>
      <c r="S40" s="3"/>
      <c r="T40" s="2"/>
      <c r="U40" s="2"/>
      <c r="V40" s="3"/>
      <c r="W40" s="3"/>
      <c r="X40" s="2"/>
      <c r="Y40" s="2"/>
      <c r="AA40" s="7"/>
      <c r="AB40" s="7"/>
      <c r="AC40" s="8"/>
      <c r="AD40" s="7"/>
      <c r="AE40" s="7"/>
      <c r="AF40" s="8"/>
    </row>
    <row r="41" spans="2:32" ht="13.5" customHeight="1">
      <c r="B41" s="3" t="s">
        <v>335</v>
      </c>
      <c r="C41" s="12" t="str">
        <f t="shared" si="7"/>
        <v>26</v>
      </c>
      <c r="D41" s="2"/>
      <c r="E41" s="2"/>
      <c r="F41" s="2"/>
      <c r="G41" s="3" t="s">
        <v>336</v>
      </c>
      <c r="H41" s="12" t="str">
        <f t="shared" si="0"/>
        <v>58</v>
      </c>
      <c r="I41" s="18" t="s">
        <v>337</v>
      </c>
      <c r="K41" s="3"/>
      <c r="L41" s="3"/>
      <c r="M41" s="2"/>
      <c r="N41" s="3"/>
      <c r="O41" s="3"/>
      <c r="P41" s="2"/>
      <c r="R41" s="3"/>
      <c r="S41" s="3"/>
      <c r="T41" s="2"/>
      <c r="U41" s="2"/>
      <c r="V41" s="3"/>
      <c r="W41" s="3"/>
      <c r="X41" s="2"/>
      <c r="Y41" s="2"/>
      <c r="AA41" s="7"/>
      <c r="AB41" s="7"/>
      <c r="AC41" s="8"/>
      <c r="AD41" s="7"/>
      <c r="AE41" s="7"/>
      <c r="AF41" s="8"/>
    </row>
    <row r="42" spans="2:32" ht="13.5" customHeight="1">
      <c r="B42" s="3" t="s">
        <v>338</v>
      </c>
      <c r="C42" s="12" t="str">
        <f t="shared" si="7"/>
        <v>27</v>
      </c>
      <c r="D42" s="2"/>
      <c r="E42" s="2"/>
      <c r="F42" s="2"/>
      <c r="G42" s="3" t="s">
        <v>339</v>
      </c>
      <c r="H42" s="12" t="str">
        <f t="shared" si="0"/>
        <v>59</v>
      </c>
      <c r="I42" s="2" t="s">
        <v>340</v>
      </c>
      <c r="K42" s="3"/>
      <c r="L42" s="3"/>
      <c r="M42" s="11"/>
      <c r="N42" s="3"/>
      <c r="O42" s="3"/>
      <c r="P42" s="2"/>
      <c r="R42" s="3"/>
      <c r="S42" s="3"/>
      <c r="T42" s="2"/>
      <c r="U42" s="2"/>
      <c r="V42" s="3"/>
      <c r="W42" s="3"/>
      <c r="X42" s="2"/>
      <c r="Y42" s="2"/>
      <c r="AA42" s="7"/>
      <c r="AB42" s="7"/>
      <c r="AC42" s="8"/>
      <c r="AD42" s="7"/>
      <c r="AE42" s="7"/>
      <c r="AF42" s="8"/>
    </row>
    <row r="43" spans="2:32">
      <c r="B43" s="3" t="s">
        <v>341</v>
      </c>
      <c r="C43" s="12" t="str">
        <f t="shared" si="7"/>
        <v>28</v>
      </c>
      <c r="D43" s="2"/>
      <c r="E43" s="2"/>
      <c r="F43" s="2"/>
      <c r="G43" s="3" t="s">
        <v>342</v>
      </c>
      <c r="H43" s="12" t="str">
        <f t="shared" si="0"/>
        <v>5A</v>
      </c>
      <c r="I43" s="2"/>
    </row>
    <row r="44" spans="2:32">
      <c r="B44" s="3" t="s">
        <v>343</v>
      </c>
      <c r="C44" s="12" t="str">
        <f t="shared" si="7"/>
        <v>29</v>
      </c>
      <c r="D44" s="2"/>
      <c r="E44" s="2"/>
      <c r="F44" s="2"/>
      <c r="G44" s="3" t="s">
        <v>344</v>
      </c>
      <c r="H44" s="12" t="str">
        <f t="shared" si="0"/>
        <v>5B</v>
      </c>
      <c r="I44" s="2"/>
    </row>
    <row r="45" spans="2:32">
      <c r="B45" s="3" t="s">
        <v>345</v>
      </c>
      <c r="C45" s="12" t="str">
        <f t="shared" si="7"/>
        <v>2A</v>
      </c>
      <c r="D45" s="2"/>
      <c r="E45" s="2"/>
      <c r="F45" s="2"/>
      <c r="G45" s="3" t="s">
        <v>346</v>
      </c>
      <c r="H45" s="12" t="str">
        <f t="shared" si="0"/>
        <v>5C</v>
      </c>
      <c r="I45" s="2"/>
    </row>
    <row r="46" spans="2:32">
      <c r="B46" s="3" t="s">
        <v>347</v>
      </c>
      <c r="C46" s="12" t="str">
        <f t="shared" si="7"/>
        <v>2B</v>
      </c>
      <c r="D46" s="2"/>
      <c r="E46" s="2"/>
      <c r="F46" s="2"/>
      <c r="G46" s="3" t="s">
        <v>348</v>
      </c>
      <c r="H46" s="12" t="str">
        <f t="shared" si="0"/>
        <v>5D</v>
      </c>
      <c r="I46" s="2"/>
    </row>
    <row r="47" spans="2:32">
      <c r="B47" s="3" t="s">
        <v>349</v>
      </c>
      <c r="C47" s="12" t="str">
        <f t="shared" si="7"/>
        <v>2C</v>
      </c>
      <c r="D47" s="2"/>
      <c r="E47" s="2"/>
      <c r="F47" s="2"/>
      <c r="G47" s="3" t="s">
        <v>350</v>
      </c>
      <c r="H47" s="12" t="str">
        <f t="shared" si="0"/>
        <v>5E</v>
      </c>
      <c r="I47" s="2"/>
    </row>
    <row r="48" spans="2:32">
      <c r="B48" s="3" t="s">
        <v>351</v>
      </c>
      <c r="C48" s="12" t="str">
        <f t="shared" si="7"/>
        <v>2D</v>
      </c>
      <c r="D48" s="2"/>
      <c r="E48" s="2"/>
      <c r="F48" s="2"/>
      <c r="G48" s="3" t="s">
        <v>352</v>
      </c>
      <c r="H48" s="12" t="str">
        <f t="shared" si="0"/>
        <v>5F</v>
      </c>
      <c r="I48" s="2"/>
    </row>
    <row r="49" spans="2:9">
      <c r="B49" s="3" t="s">
        <v>353</v>
      </c>
      <c r="C49" s="12" t="str">
        <f t="shared" si="7"/>
        <v>2E</v>
      </c>
      <c r="D49" s="2"/>
      <c r="E49" s="2"/>
      <c r="F49" s="2"/>
      <c r="G49" s="3" t="s">
        <v>354</v>
      </c>
      <c r="H49" s="12" t="str">
        <f t="shared" si="0"/>
        <v>60</v>
      </c>
      <c r="I49" s="2"/>
    </row>
    <row r="50" spans="2:9">
      <c r="B50" s="3" t="s">
        <v>355</v>
      </c>
      <c r="C50" s="12" t="str">
        <f t="shared" si="7"/>
        <v>2F</v>
      </c>
      <c r="D50" s="2"/>
      <c r="E50" s="2"/>
      <c r="F50" s="2"/>
      <c r="G50" s="3" t="s">
        <v>356</v>
      </c>
      <c r="H50" s="12" t="str">
        <f t="shared" si="0"/>
        <v>61</v>
      </c>
      <c r="I50" s="2"/>
    </row>
    <row r="51" spans="2:9">
      <c r="B51" s="3" t="s">
        <v>357</v>
      </c>
      <c r="C51" s="12" t="str">
        <f t="shared" si="7"/>
        <v>30</v>
      </c>
      <c r="D51" s="2"/>
      <c r="E51" s="2"/>
      <c r="F51" s="2"/>
      <c r="G51" s="3" t="s">
        <v>358</v>
      </c>
      <c r="H51" s="12" t="str">
        <f t="shared" si="0"/>
        <v>62</v>
      </c>
      <c r="I51" s="2"/>
    </row>
    <row r="52" spans="2:9">
      <c r="B52" s="3" t="s">
        <v>359</v>
      </c>
      <c r="C52" s="12" t="str">
        <f t="shared" si="7"/>
        <v>31</v>
      </c>
      <c r="D52" s="2"/>
      <c r="E52" s="2"/>
      <c r="F52" s="2"/>
      <c r="G52" s="3" t="s">
        <v>360</v>
      </c>
      <c r="H52" s="12" t="str">
        <f t="shared" si="0"/>
        <v>63</v>
      </c>
      <c r="I52" s="2"/>
    </row>
    <row r="53" spans="2:9">
      <c r="B53" s="3" t="s">
        <v>361</v>
      </c>
      <c r="C53" s="12" t="str">
        <f t="shared" si="7"/>
        <v>32</v>
      </c>
      <c r="D53" s="2"/>
      <c r="E53" s="2"/>
      <c r="F53" s="2"/>
      <c r="G53" s="3">
        <v>100</v>
      </c>
      <c r="H53" s="12" t="str">
        <f t="shared" si="0"/>
        <v>64</v>
      </c>
      <c r="I53" s="2"/>
    </row>
  </sheetData>
  <mergeCells count="8">
    <mergeCell ref="B2:D2"/>
    <mergeCell ref="G2:I2"/>
    <mergeCell ref="AA2:AC2"/>
    <mergeCell ref="AD2:AF2"/>
    <mergeCell ref="K2:M2"/>
    <mergeCell ref="N2:P2"/>
    <mergeCell ref="R2:T2"/>
    <mergeCell ref="V2:X2"/>
  </mergeCells>
  <phoneticPr fontId="1" type="noConversion"/>
  <pageMargins left="0.31" right="0.26" top="0.74803149606299213" bottom="0.74803149606299213" header="0.31496062992125984" footer="0.31496062992125984"/>
  <pageSetup paperSize="9" scale="53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2:N203"/>
  <sheetViews>
    <sheetView showGridLines="0" zoomScale="85" zoomScaleNormal="85" workbookViewId="0">
      <selection activeCell="N11" sqref="N11"/>
    </sheetView>
  </sheetViews>
  <sheetFormatPr defaultRowHeight="17.45"/>
  <cols>
    <col min="1" max="1" width="1.375" customWidth="1"/>
    <col min="2" max="4" width="13.875" style="4" customWidth="1"/>
    <col min="5" max="5" width="19" customWidth="1"/>
    <col min="6" max="6" width="1.875" customWidth="1"/>
    <col min="7" max="7" width="5.125" style="4" customWidth="1"/>
    <col min="8" max="8" width="4.5" style="4" customWidth="1"/>
    <col min="9" max="10" width="17.625" customWidth="1"/>
    <col min="11" max="11" width="4.75" style="4" customWidth="1"/>
    <col min="12" max="12" width="4.875" style="4" customWidth="1"/>
    <col min="13" max="14" width="17.375" customWidth="1"/>
    <col min="15" max="15" width="2.75" customWidth="1"/>
  </cols>
  <sheetData>
    <row r="2" spans="2:14" ht="32.25" customHeight="1">
      <c r="B2" s="23" t="s">
        <v>0</v>
      </c>
      <c r="C2" s="27"/>
      <c r="D2" s="27"/>
      <c r="E2" s="25"/>
      <c r="G2" s="23" t="s">
        <v>6</v>
      </c>
      <c r="H2" s="24"/>
      <c r="I2" s="25"/>
      <c r="J2" s="22" t="s">
        <v>7</v>
      </c>
      <c r="K2" s="23" t="s">
        <v>8</v>
      </c>
      <c r="L2" s="24"/>
      <c r="M2" s="25"/>
      <c r="N2" s="16" t="s">
        <v>9</v>
      </c>
    </row>
    <row r="3" spans="2:14" ht="13.5" customHeight="1">
      <c r="B3" s="13" t="s">
        <v>362</v>
      </c>
      <c r="C3" s="13" t="s">
        <v>363</v>
      </c>
      <c r="D3" s="13" t="s">
        <v>364</v>
      </c>
      <c r="E3" s="14" t="s">
        <v>14</v>
      </c>
      <c r="G3" s="13" t="s">
        <v>12</v>
      </c>
      <c r="H3" s="15" t="s">
        <v>13</v>
      </c>
      <c r="I3" s="14" t="s">
        <v>14</v>
      </c>
      <c r="J3" s="14" t="s">
        <v>14</v>
      </c>
      <c r="K3" s="13" t="s">
        <v>12</v>
      </c>
      <c r="L3" s="15" t="s">
        <v>13</v>
      </c>
      <c r="M3" s="14" t="s">
        <v>14</v>
      </c>
      <c r="N3" s="14" t="s">
        <v>14</v>
      </c>
    </row>
    <row r="4" spans="2:14" ht="13.5" customHeight="1">
      <c r="B4" s="3" t="s">
        <v>15</v>
      </c>
      <c r="C4" s="3" t="s">
        <v>365</v>
      </c>
      <c r="D4" s="3" t="s">
        <v>366</v>
      </c>
      <c r="E4" s="2" t="s">
        <v>16</v>
      </c>
      <c r="G4" s="3" t="s">
        <v>23</v>
      </c>
      <c r="H4" s="12" t="str">
        <f t="shared" ref="H4:H28" si="0">DEC2HEX(G4,2)</f>
        <v>C9</v>
      </c>
      <c r="I4" s="2"/>
      <c r="J4" s="2"/>
      <c r="K4" s="3" t="s">
        <v>24</v>
      </c>
      <c r="L4" s="12" t="str">
        <f t="shared" ref="L4:L28" si="1">DEC2HEX(K4,2)</f>
        <v>E2</v>
      </c>
      <c r="M4" s="10" t="s">
        <v>25</v>
      </c>
      <c r="N4" s="10" t="s">
        <v>25</v>
      </c>
    </row>
    <row r="5" spans="2:14" ht="13.5" customHeight="1">
      <c r="B5" s="3" t="s">
        <v>29</v>
      </c>
      <c r="C5" s="3" t="s">
        <v>365</v>
      </c>
      <c r="D5" s="3" t="s">
        <v>366</v>
      </c>
      <c r="E5" s="2" t="s">
        <v>30</v>
      </c>
      <c r="G5" s="3" t="s">
        <v>35</v>
      </c>
      <c r="H5" s="12" t="str">
        <f t="shared" si="0"/>
        <v>CA</v>
      </c>
      <c r="I5" s="10" t="s">
        <v>36</v>
      </c>
      <c r="J5" s="10" t="s">
        <v>36</v>
      </c>
      <c r="K5" s="3" t="s">
        <v>37</v>
      </c>
      <c r="L5" s="12" t="str">
        <f t="shared" si="1"/>
        <v>E3</v>
      </c>
      <c r="M5" s="10" t="s">
        <v>38</v>
      </c>
      <c r="N5" s="10" t="s">
        <v>38</v>
      </c>
    </row>
    <row r="6" spans="2:14" ht="13.5" customHeight="1">
      <c r="B6" s="3" t="s">
        <v>43</v>
      </c>
      <c r="C6" s="3" t="s">
        <v>365</v>
      </c>
      <c r="D6" s="3" t="s">
        <v>366</v>
      </c>
      <c r="E6" s="2" t="s">
        <v>44</v>
      </c>
      <c r="G6" s="3" t="s">
        <v>50</v>
      </c>
      <c r="H6" s="12" t="str">
        <f t="shared" si="0"/>
        <v>CB</v>
      </c>
      <c r="I6" s="10" t="s">
        <v>51</v>
      </c>
      <c r="J6" s="10" t="s">
        <v>51</v>
      </c>
      <c r="K6" s="3" t="s">
        <v>52</v>
      </c>
      <c r="L6" s="12" t="str">
        <f t="shared" si="1"/>
        <v>E4</v>
      </c>
      <c r="M6" s="6"/>
      <c r="N6" s="6"/>
    </row>
    <row r="7" spans="2:14" ht="13.5" customHeight="1">
      <c r="B7" s="3" t="s">
        <v>57</v>
      </c>
      <c r="C7" s="3" t="s">
        <v>365</v>
      </c>
      <c r="D7" s="3" t="s">
        <v>366</v>
      </c>
      <c r="E7" s="2" t="s">
        <v>58</v>
      </c>
      <c r="G7" s="3" t="s">
        <v>63</v>
      </c>
      <c r="H7" s="12" t="str">
        <f t="shared" si="0"/>
        <v>CC</v>
      </c>
      <c r="I7" s="10" t="s">
        <v>64</v>
      </c>
      <c r="J7" s="10" t="s">
        <v>64</v>
      </c>
      <c r="K7" s="3" t="s">
        <v>65</v>
      </c>
      <c r="L7" s="12" t="str">
        <f t="shared" si="1"/>
        <v>E5</v>
      </c>
      <c r="M7" s="10" t="s">
        <v>66</v>
      </c>
      <c r="N7" s="10" t="s">
        <v>66</v>
      </c>
    </row>
    <row r="8" spans="2:14" ht="13.5" customHeight="1">
      <c r="B8" s="3" t="s">
        <v>71</v>
      </c>
      <c r="C8" s="3" t="s">
        <v>365</v>
      </c>
      <c r="D8" s="3" t="s">
        <v>366</v>
      </c>
      <c r="E8" s="2" t="s">
        <v>72</v>
      </c>
      <c r="G8" s="3" t="s">
        <v>77</v>
      </c>
      <c r="H8" s="12" t="str">
        <f t="shared" si="0"/>
        <v>CD</v>
      </c>
      <c r="I8" s="10" t="s">
        <v>78</v>
      </c>
      <c r="J8" s="10" t="s">
        <v>78</v>
      </c>
      <c r="K8" s="3" t="s">
        <v>79</v>
      </c>
      <c r="L8" s="12" t="str">
        <f t="shared" si="1"/>
        <v>E6</v>
      </c>
      <c r="M8" s="10" t="s">
        <v>80</v>
      </c>
      <c r="N8" s="10" t="s">
        <v>80</v>
      </c>
    </row>
    <row r="9" spans="2:14" ht="13.5" customHeight="1">
      <c r="B9" s="3" t="s">
        <v>84</v>
      </c>
      <c r="C9" s="3" t="s">
        <v>365</v>
      </c>
      <c r="D9" s="3" t="s">
        <v>366</v>
      </c>
      <c r="E9" s="2" t="s">
        <v>85</v>
      </c>
      <c r="G9" s="3" t="s">
        <v>90</v>
      </c>
      <c r="H9" s="12" t="str">
        <f t="shared" si="0"/>
        <v>CE</v>
      </c>
      <c r="I9" s="10" t="s">
        <v>91</v>
      </c>
      <c r="J9" s="10" t="s">
        <v>91</v>
      </c>
      <c r="K9" s="3" t="s">
        <v>92</v>
      </c>
      <c r="L9" s="12" t="str">
        <f t="shared" si="1"/>
        <v>E7</v>
      </c>
      <c r="M9" s="6"/>
      <c r="N9" s="6"/>
    </row>
    <row r="10" spans="2:14" ht="13.5" customHeight="1">
      <c r="B10" s="3" t="s">
        <v>97</v>
      </c>
      <c r="C10" s="3" t="s">
        <v>365</v>
      </c>
      <c r="D10" s="3" t="s">
        <v>366</v>
      </c>
      <c r="E10" s="2" t="s">
        <v>98</v>
      </c>
      <c r="G10" s="3" t="s">
        <v>103</v>
      </c>
      <c r="H10" s="12" t="str">
        <f t="shared" si="0"/>
        <v>CF</v>
      </c>
      <c r="I10" s="2"/>
      <c r="J10" s="2"/>
      <c r="K10" s="3" t="s">
        <v>104</v>
      </c>
      <c r="L10" s="12" t="str">
        <f t="shared" si="1"/>
        <v>E8</v>
      </c>
      <c r="M10" s="10" t="s">
        <v>105</v>
      </c>
      <c r="N10" s="10" t="s">
        <v>105</v>
      </c>
    </row>
    <row r="11" spans="2:14" ht="13.5" customHeight="1">
      <c r="B11" s="3" t="s">
        <v>110</v>
      </c>
      <c r="C11" s="3" t="s">
        <v>365</v>
      </c>
      <c r="D11" s="3" t="s">
        <v>366</v>
      </c>
      <c r="E11" s="19" t="s">
        <v>111</v>
      </c>
      <c r="G11" s="3" t="s">
        <v>117</v>
      </c>
      <c r="H11" s="12" t="str">
        <f t="shared" si="0"/>
        <v>D0</v>
      </c>
      <c r="I11" s="2"/>
      <c r="J11" s="2"/>
      <c r="K11" s="3" t="s">
        <v>118</v>
      </c>
      <c r="L11" s="12" t="str">
        <f t="shared" si="1"/>
        <v>E9</v>
      </c>
      <c r="M11" s="10" t="s">
        <v>119</v>
      </c>
      <c r="N11" s="10" t="s">
        <v>119</v>
      </c>
    </row>
    <row r="12" spans="2:14" ht="13.5" customHeight="1">
      <c r="B12" s="3" t="s">
        <v>123</v>
      </c>
      <c r="C12" s="3" t="s">
        <v>365</v>
      </c>
      <c r="D12" s="3" t="s">
        <v>366</v>
      </c>
      <c r="E12" s="2" t="s">
        <v>124</v>
      </c>
      <c r="G12" s="3" t="s">
        <v>131</v>
      </c>
      <c r="H12" s="12" t="str">
        <f t="shared" si="0"/>
        <v>D1</v>
      </c>
      <c r="I12" s="10" t="s">
        <v>132</v>
      </c>
      <c r="J12" s="10" t="s">
        <v>132</v>
      </c>
      <c r="K12" s="3" t="s">
        <v>133</v>
      </c>
      <c r="L12" s="12" t="str">
        <f t="shared" si="1"/>
        <v>EA</v>
      </c>
      <c r="M12" s="2"/>
      <c r="N12" s="2"/>
    </row>
    <row r="13" spans="2:14" ht="13.5" customHeight="1">
      <c r="B13" s="3" t="s">
        <v>138</v>
      </c>
      <c r="C13" s="3" t="s">
        <v>365</v>
      </c>
      <c r="D13" s="3" t="s">
        <v>366</v>
      </c>
      <c r="E13" s="2" t="s">
        <v>139</v>
      </c>
      <c r="G13" s="3" t="s">
        <v>146</v>
      </c>
      <c r="H13" s="12" t="str">
        <f t="shared" si="0"/>
        <v>D2</v>
      </c>
      <c r="I13" s="6"/>
      <c r="J13" s="6"/>
      <c r="K13" s="3" t="s">
        <v>147</v>
      </c>
      <c r="L13" s="12" t="str">
        <f t="shared" si="1"/>
        <v>EB</v>
      </c>
      <c r="M13" s="6"/>
      <c r="N13" s="6"/>
    </row>
    <row r="14" spans="2:14" ht="13.5" customHeight="1">
      <c r="B14" s="3" t="s">
        <v>151</v>
      </c>
      <c r="C14" s="3" t="s">
        <v>365</v>
      </c>
      <c r="D14" s="3" t="s">
        <v>366</v>
      </c>
      <c r="E14" s="2" t="s">
        <v>152</v>
      </c>
      <c r="G14" s="3" t="s">
        <v>159</v>
      </c>
      <c r="H14" s="12" t="str">
        <f t="shared" si="0"/>
        <v>D3</v>
      </c>
      <c r="I14" s="2"/>
      <c r="J14" s="2"/>
      <c r="K14" s="3" t="s">
        <v>160</v>
      </c>
      <c r="L14" s="12" t="str">
        <f t="shared" si="1"/>
        <v>EC</v>
      </c>
      <c r="M14" s="6"/>
      <c r="N14" s="6"/>
    </row>
    <row r="15" spans="2:14" ht="13.5" customHeight="1">
      <c r="B15" s="3" t="s">
        <v>164</v>
      </c>
      <c r="C15" s="3" t="s">
        <v>367</v>
      </c>
      <c r="D15" s="3" t="s">
        <v>368</v>
      </c>
      <c r="E15" s="2"/>
      <c r="G15" s="3" t="s">
        <v>171</v>
      </c>
      <c r="H15" s="12" t="str">
        <f t="shared" si="0"/>
        <v>D4</v>
      </c>
      <c r="I15" s="2"/>
      <c r="J15" s="2"/>
      <c r="K15" s="3" t="s">
        <v>172</v>
      </c>
      <c r="L15" s="12" t="str">
        <f t="shared" si="1"/>
        <v>ED</v>
      </c>
      <c r="M15" s="10" t="s">
        <v>173</v>
      </c>
      <c r="N15" s="10" t="s">
        <v>173</v>
      </c>
    </row>
    <row r="16" spans="2:14" ht="13.5" customHeight="1">
      <c r="B16" s="3" t="s">
        <v>178</v>
      </c>
      <c r="C16" s="3" t="s">
        <v>369</v>
      </c>
      <c r="D16" s="3" t="s">
        <v>370</v>
      </c>
      <c r="E16" s="2"/>
      <c r="G16" s="3" t="s">
        <v>185</v>
      </c>
      <c r="H16" s="12" t="str">
        <f t="shared" si="0"/>
        <v>D5</v>
      </c>
      <c r="I16" s="10" t="s">
        <v>186</v>
      </c>
      <c r="J16" s="10" t="s">
        <v>186</v>
      </c>
      <c r="K16" s="3" t="s">
        <v>187</v>
      </c>
      <c r="L16" s="12" t="str">
        <f t="shared" si="1"/>
        <v>EE</v>
      </c>
      <c r="M16" s="10" t="s">
        <v>188</v>
      </c>
      <c r="N16" s="10" t="s">
        <v>188</v>
      </c>
    </row>
    <row r="17" spans="2:14" ht="13.5" customHeight="1">
      <c r="B17" s="3" t="s">
        <v>191</v>
      </c>
      <c r="C17" s="3" t="s">
        <v>365</v>
      </c>
      <c r="D17" s="3" t="s">
        <v>366</v>
      </c>
      <c r="E17" s="2"/>
      <c r="G17" s="3" t="s">
        <v>196</v>
      </c>
      <c r="H17" s="12" t="str">
        <f t="shared" si="0"/>
        <v>D6</v>
      </c>
      <c r="I17" s="2"/>
      <c r="J17" s="2"/>
      <c r="K17" s="3" t="s">
        <v>197</v>
      </c>
      <c r="L17" s="12" t="str">
        <f t="shared" si="1"/>
        <v>EF</v>
      </c>
      <c r="M17" s="6"/>
      <c r="N17" s="6"/>
    </row>
    <row r="18" spans="2:14" ht="13.5" customHeight="1">
      <c r="B18" s="3" t="s">
        <v>202</v>
      </c>
      <c r="C18" s="3" t="s">
        <v>365</v>
      </c>
      <c r="D18" s="3" t="s">
        <v>366</v>
      </c>
      <c r="E18" s="2"/>
      <c r="G18" s="3" t="s">
        <v>206</v>
      </c>
      <c r="H18" s="12" t="str">
        <f t="shared" si="0"/>
        <v>D7</v>
      </c>
      <c r="I18" s="20" t="s">
        <v>207</v>
      </c>
      <c r="J18" s="20" t="s">
        <v>207</v>
      </c>
      <c r="K18" s="3" t="s">
        <v>208</v>
      </c>
      <c r="L18" s="12" t="str">
        <f t="shared" si="1"/>
        <v>F0</v>
      </c>
      <c r="M18" s="2"/>
      <c r="N18" s="2"/>
    </row>
    <row r="19" spans="2:14" ht="13.5" customHeight="1">
      <c r="B19" s="3" t="s">
        <v>213</v>
      </c>
      <c r="C19" s="3" t="s">
        <v>365</v>
      </c>
      <c r="D19" s="3" t="s">
        <v>366</v>
      </c>
      <c r="E19" s="2"/>
      <c r="G19" s="3" t="s">
        <v>217</v>
      </c>
      <c r="H19" s="12" t="str">
        <f t="shared" si="0"/>
        <v>D8</v>
      </c>
      <c r="I19" s="2"/>
      <c r="J19" s="2"/>
      <c r="K19" s="3" t="s">
        <v>218</v>
      </c>
      <c r="L19" s="12" t="str">
        <f t="shared" si="1"/>
        <v>F1</v>
      </c>
      <c r="M19" s="2"/>
      <c r="N19" s="2"/>
    </row>
    <row r="20" spans="2:14" ht="13.5" customHeight="1">
      <c r="B20" s="3" t="s">
        <v>222</v>
      </c>
      <c r="C20" s="3" t="s">
        <v>365</v>
      </c>
      <c r="D20" s="3" t="s">
        <v>366</v>
      </c>
      <c r="E20" s="2"/>
      <c r="G20" s="3" t="s">
        <v>227</v>
      </c>
      <c r="H20" s="12" t="str">
        <f t="shared" si="0"/>
        <v>D9</v>
      </c>
      <c r="I20" s="2"/>
      <c r="J20" s="2"/>
      <c r="K20" s="3" t="s">
        <v>228</v>
      </c>
      <c r="L20" s="12" t="str">
        <f t="shared" si="1"/>
        <v>F2</v>
      </c>
      <c r="M20" s="2"/>
      <c r="N20" s="2"/>
    </row>
    <row r="21" spans="2:14" ht="13.5" customHeight="1">
      <c r="B21" s="3" t="s">
        <v>231</v>
      </c>
      <c r="C21" s="3" t="s">
        <v>365</v>
      </c>
      <c r="D21" s="3" t="s">
        <v>366</v>
      </c>
      <c r="E21" s="2"/>
      <c r="G21" s="3" t="s">
        <v>235</v>
      </c>
      <c r="H21" s="12" t="str">
        <f t="shared" si="0"/>
        <v>DA</v>
      </c>
      <c r="I21" s="2"/>
      <c r="J21" s="2"/>
      <c r="K21" s="3" t="s">
        <v>236</v>
      </c>
      <c r="L21" s="12" t="str">
        <f t="shared" si="1"/>
        <v>F3</v>
      </c>
      <c r="M21" s="2"/>
      <c r="N21" s="2"/>
    </row>
    <row r="22" spans="2:14" ht="13.5" customHeight="1">
      <c r="B22" s="3" t="s">
        <v>239</v>
      </c>
      <c r="C22" s="3" t="s">
        <v>365</v>
      </c>
      <c r="D22" s="3" t="s">
        <v>366</v>
      </c>
      <c r="E22" s="2"/>
      <c r="G22" s="3" t="s">
        <v>243</v>
      </c>
      <c r="H22" s="12" t="str">
        <f t="shared" si="0"/>
        <v>DB</v>
      </c>
      <c r="I22" s="2"/>
      <c r="J22" s="2"/>
      <c r="K22" s="3" t="s">
        <v>244</v>
      </c>
      <c r="L22" s="12" t="str">
        <f t="shared" si="1"/>
        <v>F4</v>
      </c>
      <c r="M22" s="2"/>
      <c r="N22" s="2"/>
    </row>
    <row r="23" spans="2:14" ht="13.5" customHeight="1">
      <c r="B23" s="3" t="s">
        <v>247</v>
      </c>
      <c r="C23" s="3" t="s">
        <v>367</v>
      </c>
      <c r="D23" s="3" t="s">
        <v>368</v>
      </c>
      <c r="E23" s="2"/>
      <c r="G23" s="3" t="s">
        <v>252</v>
      </c>
      <c r="H23" s="12" t="str">
        <f t="shared" si="0"/>
        <v>DC</v>
      </c>
      <c r="I23" s="2"/>
      <c r="J23" s="2"/>
      <c r="K23" s="3" t="s">
        <v>253</v>
      </c>
      <c r="L23" s="12" t="str">
        <f t="shared" si="1"/>
        <v>F5</v>
      </c>
      <c r="M23" s="2"/>
      <c r="N23" s="2"/>
    </row>
    <row r="24" spans="2:14" ht="13.5" customHeight="1">
      <c r="B24" s="3" t="s">
        <v>256</v>
      </c>
      <c r="C24" s="3" t="s">
        <v>365</v>
      </c>
      <c r="D24" s="3" t="s">
        <v>366</v>
      </c>
      <c r="E24" s="2"/>
      <c r="G24" s="3" t="s">
        <v>260</v>
      </c>
      <c r="H24" s="12" t="str">
        <f t="shared" si="0"/>
        <v>DD</v>
      </c>
      <c r="I24" s="2"/>
      <c r="J24" s="2"/>
      <c r="K24" s="3" t="s">
        <v>261</v>
      </c>
      <c r="L24" s="12" t="str">
        <f t="shared" si="1"/>
        <v>F6</v>
      </c>
      <c r="M24" s="2"/>
      <c r="N24" s="2"/>
    </row>
    <row r="25" spans="2:14" ht="13.5" customHeight="1">
      <c r="B25" s="3" t="s">
        <v>264</v>
      </c>
      <c r="C25" s="3" t="s">
        <v>365</v>
      </c>
      <c r="D25" s="3" t="s">
        <v>366</v>
      </c>
      <c r="E25" s="2"/>
      <c r="G25" s="3" t="s">
        <v>268</v>
      </c>
      <c r="H25" s="12" t="str">
        <f t="shared" si="0"/>
        <v>DE</v>
      </c>
      <c r="I25" s="6"/>
      <c r="J25" s="6"/>
      <c r="K25" s="3" t="s">
        <v>269</v>
      </c>
      <c r="L25" s="12" t="str">
        <f t="shared" si="1"/>
        <v>F7</v>
      </c>
      <c r="M25" s="2"/>
      <c r="N25" s="2"/>
    </row>
    <row r="26" spans="2:14" ht="13.5" customHeight="1">
      <c r="B26" s="3" t="s">
        <v>272</v>
      </c>
      <c r="C26" s="3" t="s">
        <v>365</v>
      </c>
      <c r="D26" s="3" t="s">
        <v>366</v>
      </c>
      <c r="E26" s="2" t="s">
        <v>273</v>
      </c>
      <c r="G26" s="3" t="s">
        <v>278</v>
      </c>
      <c r="H26" s="12" t="str">
        <f t="shared" si="0"/>
        <v>DF</v>
      </c>
      <c r="I26" s="6"/>
      <c r="J26" s="6"/>
      <c r="K26" s="3" t="s">
        <v>279</v>
      </c>
      <c r="L26" s="12" t="str">
        <f t="shared" si="1"/>
        <v>F8</v>
      </c>
      <c r="M26" s="2"/>
      <c r="N26" s="2"/>
    </row>
    <row r="27" spans="2:14" ht="13.5" customHeight="1">
      <c r="B27" s="3" t="s">
        <v>282</v>
      </c>
      <c r="C27" s="3" t="s">
        <v>365</v>
      </c>
      <c r="D27" s="3" t="s">
        <v>366</v>
      </c>
      <c r="E27" s="2" t="s">
        <v>283</v>
      </c>
      <c r="G27" s="3" t="s">
        <v>287</v>
      </c>
      <c r="H27" s="12" t="str">
        <f t="shared" si="0"/>
        <v>E0</v>
      </c>
      <c r="I27" s="2"/>
      <c r="J27" s="2"/>
      <c r="K27" s="3" t="s">
        <v>288</v>
      </c>
      <c r="L27" s="12" t="str">
        <f t="shared" si="1"/>
        <v>F9</v>
      </c>
      <c r="M27" s="2"/>
      <c r="N27" s="2"/>
    </row>
    <row r="28" spans="2:14" s="1" customFormat="1" ht="13.5" customHeight="1">
      <c r="B28" s="3" t="s">
        <v>291</v>
      </c>
      <c r="C28" s="3" t="s">
        <v>365</v>
      </c>
      <c r="D28" s="3" t="s">
        <v>366</v>
      </c>
      <c r="E28" s="2"/>
      <c r="G28" s="3" t="s">
        <v>295</v>
      </c>
      <c r="H28" s="12" t="str">
        <f t="shared" si="0"/>
        <v>E1</v>
      </c>
      <c r="I28" s="6"/>
      <c r="J28" s="6"/>
      <c r="K28" s="3" t="s">
        <v>296</v>
      </c>
      <c r="L28" s="12" t="str">
        <f t="shared" si="1"/>
        <v>FA</v>
      </c>
      <c r="M28" s="6"/>
      <c r="N28" s="6"/>
    </row>
    <row r="29" spans="2:14" ht="13.5" customHeight="1">
      <c r="B29" s="3" t="s">
        <v>299</v>
      </c>
      <c r="C29" s="3" t="s">
        <v>365</v>
      </c>
      <c r="D29" s="3" t="s">
        <v>366</v>
      </c>
      <c r="E29" s="2"/>
      <c r="G29" s="3"/>
      <c r="H29" s="3"/>
      <c r="I29" s="6"/>
      <c r="J29" s="6"/>
      <c r="K29" s="3"/>
      <c r="L29" s="3"/>
      <c r="M29" s="2"/>
      <c r="N29" s="2"/>
    </row>
    <row r="30" spans="2:14" ht="13.5" customHeight="1">
      <c r="B30" s="3" t="s">
        <v>302</v>
      </c>
      <c r="C30" s="3" t="s">
        <v>365</v>
      </c>
      <c r="D30" s="3" t="s">
        <v>366</v>
      </c>
      <c r="E30" s="2"/>
      <c r="G30" s="3"/>
      <c r="H30" s="3"/>
      <c r="I30" s="2"/>
      <c r="J30" s="2"/>
      <c r="K30" s="3"/>
      <c r="L30" s="3"/>
      <c r="M30" s="6"/>
      <c r="N30" s="6"/>
    </row>
    <row r="31" spans="2:14" ht="13.5" customHeight="1">
      <c r="B31" s="3" t="s">
        <v>305</v>
      </c>
      <c r="C31" s="3" t="s">
        <v>365</v>
      </c>
      <c r="D31" s="3" t="s">
        <v>366</v>
      </c>
      <c r="E31" s="2" t="s">
        <v>306</v>
      </c>
      <c r="G31" s="3"/>
      <c r="H31" s="3"/>
      <c r="I31" s="2"/>
      <c r="J31" s="2"/>
      <c r="K31" s="3"/>
      <c r="L31" s="3"/>
      <c r="M31" s="2"/>
      <c r="N31" s="2"/>
    </row>
    <row r="32" spans="2:14" ht="13.5" customHeight="1">
      <c r="B32" s="3" t="s">
        <v>309</v>
      </c>
      <c r="C32" s="3" t="s">
        <v>365</v>
      </c>
      <c r="D32" s="3" t="s">
        <v>366</v>
      </c>
      <c r="E32" s="2"/>
      <c r="G32" s="3"/>
      <c r="H32" s="3"/>
      <c r="I32" s="2"/>
      <c r="J32" s="2"/>
      <c r="K32" s="3"/>
      <c r="L32" s="3"/>
      <c r="M32" s="2"/>
      <c r="N32" s="2"/>
    </row>
    <row r="33" spans="2:14" ht="13.5" customHeight="1">
      <c r="B33" s="3" t="s">
        <v>312</v>
      </c>
      <c r="C33" s="3" t="s">
        <v>365</v>
      </c>
      <c r="D33" s="3" t="s">
        <v>366</v>
      </c>
      <c r="E33" s="2"/>
      <c r="G33" s="3"/>
      <c r="H33" s="3"/>
      <c r="I33" s="2"/>
      <c r="J33" s="2"/>
      <c r="K33" s="3"/>
      <c r="L33" s="3"/>
      <c r="M33" s="2"/>
      <c r="N33" s="2"/>
    </row>
    <row r="34" spans="2:14" ht="13.5" customHeight="1">
      <c r="B34" s="3" t="s">
        <v>315</v>
      </c>
      <c r="C34" s="3" t="s">
        <v>365</v>
      </c>
      <c r="D34" s="3" t="s">
        <v>366</v>
      </c>
      <c r="E34" s="2"/>
      <c r="G34" s="3"/>
      <c r="H34" s="3"/>
      <c r="I34" s="2"/>
      <c r="J34" s="2"/>
      <c r="K34" s="3"/>
      <c r="L34" s="3"/>
      <c r="M34" s="2"/>
      <c r="N34" s="2"/>
    </row>
    <row r="35" spans="2:14" ht="13.5" customHeight="1">
      <c r="B35" s="3" t="s">
        <v>318</v>
      </c>
      <c r="C35" s="3" t="s">
        <v>365</v>
      </c>
      <c r="D35" s="3" t="s">
        <v>366</v>
      </c>
      <c r="E35" s="2"/>
      <c r="G35" s="3"/>
      <c r="H35" s="3"/>
      <c r="I35" s="2"/>
      <c r="J35" s="2"/>
      <c r="K35" s="3"/>
      <c r="L35" s="3"/>
      <c r="M35" s="2"/>
      <c r="N35" s="2"/>
    </row>
    <row r="36" spans="2:14" ht="13.5" customHeight="1">
      <c r="B36" s="3" t="s">
        <v>321</v>
      </c>
      <c r="C36" s="3" t="s">
        <v>365</v>
      </c>
      <c r="D36" s="3" t="s">
        <v>366</v>
      </c>
      <c r="E36" s="2"/>
      <c r="G36" s="3"/>
      <c r="H36" s="3"/>
      <c r="I36" s="2"/>
      <c r="J36" s="2"/>
      <c r="K36" s="3"/>
      <c r="L36" s="3"/>
      <c r="M36" s="2"/>
      <c r="N36" s="2"/>
    </row>
    <row r="37" spans="2:14" ht="13.5" customHeight="1">
      <c r="B37" s="3" t="s">
        <v>324</v>
      </c>
      <c r="C37" s="3" t="s">
        <v>365</v>
      </c>
      <c r="D37" s="3" t="s">
        <v>366</v>
      </c>
      <c r="E37" s="2"/>
      <c r="G37" s="3"/>
      <c r="H37" s="3"/>
      <c r="I37" s="2"/>
      <c r="J37" s="2"/>
      <c r="K37" s="3"/>
      <c r="L37" s="3"/>
      <c r="M37" s="2"/>
      <c r="N37" s="2"/>
    </row>
    <row r="38" spans="2:14" ht="13.5" customHeight="1">
      <c r="B38" s="3" t="s">
        <v>326</v>
      </c>
      <c r="C38" s="3" t="s">
        <v>365</v>
      </c>
      <c r="D38" s="3" t="s">
        <v>366</v>
      </c>
      <c r="E38" s="2"/>
      <c r="G38" s="3"/>
      <c r="H38" s="3"/>
      <c r="I38" s="2"/>
      <c r="J38" s="2"/>
      <c r="K38" s="3"/>
      <c r="L38" s="3"/>
      <c r="M38" s="2"/>
      <c r="N38" s="2"/>
    </row>
    <row r="39" spans="2:14" ht="13.5" customHeight="1">
      <c r="B39" s="3" t="s">
        <v>328</v>
      </c>
      <c r="C39" s="3" t="s">
        <v>365</v>
      </c>
      <c r="D39" s="3" t="s">
        <v>366</v>
      </c>
      <c r="E39" s="2" t="s">
        <v>329</v>
      </c>
      <c r="G39" s="3"/>
      <c r="H39" s="3"/>
      <c r="I39" s="2"/>
      <c r="J39" s="2"/>
      <c r="K39" s="3"/>
      <c r="L39" s="3"/>
      <c r="M39" s="2"/>
      <c r="N39" s="2"/>
    </row>
    <row r="40" spans="2:14" ht="13.5" customHeight="1">
      <c r="B40" s="3" t="s">
        <v>332</v>
      </c>
      <c r="C40" s="3" t="s">
        <v>365</v>
      </c>
      <c r="D40" s="3" t="s">
        <v>366</v>
      </c>
      <c r="E40" s="2"/>
      <c r="G40" s="3"/>
      <c r="H40" s="3"/>
      <c r="I40" s="2"/>
      <c r="J40" s="2"/>
      <c r="K40" s="3"/>
      <c r="L40" s="3"/>
      <c r="M40" s="2"/>
      <c r="N40" s="2"/>
    </row>
    <row r="41" spans="2:14" ht="13.5" customHeight="1">
      <c r="B41" s="3" t="s">
        <v>335</v>
      </c>
      <c r="C41" s="3" t="s">
        <v>365</v>
      </c>
      <c r="D41" s="3" t="s">
        <v>366</v>
      </c>
      <c r="E41" s="2"/>
      <c r="G41" s="3"/>
      <c r="H41" s="3"/>
      <c r="I41" s="2"/>
      <c r="J41" s="2"/>
      <c r="K41" s="3"/>
      <c r="L41" s="3"/>
      <c r="M41" s="2"/>
      <c r="N41" s="2"/>
    </row>
    <row r="42" spans="2:14" ht="13.5" customHeight="1">
      <c r="B42" s="3" t="s">
        <v>338</v>
      </c>
      <c r="C42" s="3" t="s">
        <v>365</v>
      </c>
      <c r="D42" s="3" t="s">
        <v>366</v>
      </c>
      <c r="E42" s="2"/>
      <c r="G42" s="3"/>
      <c r="H42" s="3"/>
      <c r="I42" s="2"/>
      <c r="J42" s="2"/>
      <c r="K42" s="3"/>
      <c r="L42" s="3"/>
      <c r="M42" s="2"/>
      <c r="N42" s="2"/>
    </row>
    <row r="43" spans="2:14">
      <c r="B43" s="3" t="s">
        <v>341</v>
      </c>
      <c r="C43" s="3" t="s">
        <v>365</v>
      </c>
      <c r="D43" s="3" t="s">
        <v>366</v>
      </c>
      <c r="E43" s="2"/>
    </row>
    <row r="44" spans="2:14">
      <c r="B44" s="3" t="s">
        <v>343</v>
      </c>
      <c r="C44" s="3" t="s">
        <v>365</v>
      </c>
      <c r="D44" s="3" t="s">
        <v>366</v>
      </c>
      <c r="E44" s="2"/>
    </row>
    <row r="45" spans="2:14">
      <c r="B45" s="3" t="s">
        <v>345</v>
      </c>
      <c r="C45" s="3" t="s">
        <v>365</v>
      </c>
      <c r="D45" s="3" t="s">
        <v>366</v>
      </c>
      <c r="E45" s="2"/>
    </row>
    <row r="46" spans="2:14">
      <c r="B46" s="3" t="s">
        <v>347</v>
      </c>
      <c r="C46" s="3" t="s">
        <v>365</v>
      </c>
      <c r="D46" s="3" t="s">
        <v>366</v>
      </c>
      <c r="E46" s="2"/>
    </row>
    <row r="47" spans="2:14">
      <c r="B47" s="3" t="s">
        <v>349</v>
      </c>
      <c r="C47" s="3" t="s">
        <v>365</v>
      </c>
      <c r="D47" s="3" t="s">
        <v>366</v>
      </c>
      <c r="E47" s="2"/>
    </row>
    <row r="48" spans="2:14">
      <c r="B48" s="3" t="s">
        <v>351</v>
      </c>
      <c r="C48" s="3" t="s">
        <v>365</v>
      </c>
      <c r="D48" s="3" t="s">
        <v>366</v>
      </c>
      <c r="E48" s="2"/>
    </row>
    <row r="49" spans="2:5">
      <c r="B49" s="3" t="s">
        <v>353</v>
      </c>
      <c r="C49" s="3" t="s">
        <v>365</v>
      </c>
      <c r="D49" s="3" t="s">
        <v>366</v>
      </c>
      <c r="E49" s="2"/>
    </row>
    <row r="50" spans="2:5">
      <c r="B50" s="3" t="s">
        <v>355</v>
      </c>
      <c r="C50" s="3" t="s">
        <v>365</v>
      </c>
      <c r="D50" s="3" t="s">
        <v>366</v>
      </c>
      <c r="E50" s="2"/>
    </row>
    <row r="51" spans="2:5">
      <c r="B51" s="3" t="s">
        <v>357</v>
      </c>
      <c r="C51" s="3" t="s">
        <v>365</v>
      </c>
      <c r="D51" s="3" t="s">
        <v>366</v>
      </c>
      <c r="E51" s="2"/>
    </row>
    <row r="52" spans="2:5">
      <c r="B52" s="3" t="s">
        <v>359</v>
      </c>
      <c r="C52" s="3" t="s">
        <v>365</v>
      </c>
      <c r="D52" s="3" t="s">
        <v>366</v>
      </c>
      <c r="E52" s="2"/>
    </row>
    <row r="53" spans="2:5">
      <c r="B53" s="3" t="s">
        <v>361</v>
      </c>
      <c r="C53" s="3" t="s">
        <v>365</v>
      </c>
      <c r="D53" s="3" t="s">
        <v>366</v>
      </c>
      <c r="E53" s="2"/>
    </row>
    <row r="54" spans="2:5">
      <c r="B54" s="3" t="s">
        <v>17</v>
      </c>
      <c r="C54" s="3" t="s">
        <v>371</v>
      </c>
      <c r="D54" s="3" t="s">
        <v>372</v>
      </c>
      <c r="E54" s="2" t="s">
        <v>18</v>
      </c>
    </row>
    <row r="55" spans="2:5">
      <c r="B55" s="3" t="s">
        <v>31</v>
      </c>
      <c r="C55" s="3" t="s">
        <v>371</v>
      </c>
      <c r="D55" s="3" t="s">
        <v>372</v>
      </c>
      <c r="E55" s="2"/>
    </row>
    <row r="56" spans="2:5">
      <c r="B56" s="3" t="s">
        <v>45</v>
      </c>
      <c r="C56" s="3" t="s">
        <v>371</v>
      </c>
      <c r="D56" s="3" t="s">
        <v>372</v>
      </c>
      <c r="E56" s="2" t="s">
        <v>46</v>
      </c>
    </row>
    <row r="57" spans="2:5">
      <c r="B57" s="3" t="s">
        <v>59</v>
      </c>
      <c r="C57" s="3" t="s">
        <v>371</v>
      </c>
      <c r="D57" s="3" t="s">
        <v>372</v>
      </c>
      <c r="E57" s="2" t="s">
        <v>60</v>
      </c>
    </row>
    <row r="58" spans="2:5">
      <c r="B58" s="3" t="s">
        <v>73</v>
      </c>
      <c r="C58" s="3" t="s">
        <v>371</v>
      </c>
      <c r="D58" s="3" t="s">
        <v>372</v>
      </c>
      <c r="E58" s="2" t="s">
        <v>74</v>
      </c>
    </row>
    <row r="59" spans="2:5">
      <c r="B59" s="3" t="s">
        <v>86</v>
      </c>
      <c r="C59" s="3" t="s">
        <v>371</v>
      </c>
      <c r="D59" s="3" t="s">
        <v>372</v>
      </c>
      <c r="E59" s="2"/>
    </row>
    <row r="60" spans="2:5">
      <c r="B60" s="3" t="s">
        <v>99</v>
      </c>
      <c r="C60" s="3" t="s">
        <v>371</v>
      </c>
      <c r="D60" s="3" t="s">
        <v>372</v>
      </c>
      <c r="E60" s="2" t="s">
        <v>100</v>
      </c>
    </row>
    <row r="61" spans="2:5">
      <c r="B61" s="3" t="s">
        <v>112</v>
      </c>
      <c r="C61" s="3" t="s">
        <v>371</v>
      </c>
      <c r="D61" s="3" t="s">
        <v>372</v>
      </c>
      <c r="E61" s="2"/>
    </row>
    <row r="62" spans="2:5">
      <c r="B62" s="3" t="s">
        <v>125</v>
      </c>
      <c r="C62" s="3" t="s">
        <v>371</v>
      </c>
      <c r="D62" s="3" t="s">
        <v>372</v>
      </c>
      <c r="E62" s="2" t="s">
        <v>126</v>
      </c>
    </row>
    <row r="63" spans="2:5">
      <c r="B63" s="3" t="s">
        <v>140</v>
      </c>
      <c r="C63" s="3" t="s">
        <v>371</v>
      </c>
      <c r="D63" s="3" t="s">
        <v>372</v>
      </c>
      <c r="E63" s="2" t="s">
        <v>141</v>
      </c>
    </row>
    <row r="64" spans="2:5">
      <c r="B64" s="3" t="s">
        <v>153</v>
      </c>
      <c r="C64" s="3" t="s">
        <v>371</v>
      </c>
      <c r="D64" s="3" t="s">
        <v>372</v>
      </c>
      <c r="E64" s="2" t="s">
        <v>154</v>
      </c>
    </row>
    <row r="65" spans="2:5">
      <c r="B65" s="3" t="s">
        <v>166</v>
      </c>
      <c r="C65" s="3" t="s">
        <v>371</v>
      </c>
      <c r="D65" s="3" t="s">
        <v>372</v>
      </c>
      <c r="E65" s="2" t="s">
        <v>167</v>
      </c>
    </row>
    <row r="66" spans="2:5">
      <c r="B66" s="3" t="s">
        <v>180</v>
      </c>
      <c r="C66" s="3" t="s">
        <v>371</v>
      </c>
      <c r="D66" s="3" t="s">
        <v>372</v>
      </c>
      <c r="E66" s="2" t="s">
        <v>181</v>
      </c>
    </row>
    <row r="67" spans="2:5">
      <c r="B67" s="3" t="s">
        <v>192</v>
      </c>
      <c r="C67" s="3" t="s">
        <v>371</v>
      </c>
      <c r="D67" s="3" t="s">
        <v>372</v>
      </c>
      <c r="E67" s="2" t="s">
        <v>193</v>
      </c>
    </row>
    <row r="68" spans="2:5">
      <c r="B68" s="3" t="s">
        <v>203</v>
      </c>
      <c r="C68" s="3" t="s">
        <v>371</v>
      </c>
      <c r="D68" s="3" t="s">
        <v>372</v>
      </c>
      <c r="E68" s="2"/>
    </row>
    <row r="69" spans="2:5">
      <c r="B69" s="3" t="s">
        <v>214</v>
      </c>
      <c r="C69" s="3" t="s">
        <v>371</v>
      </c>
      <c r="D69" s="3" t="s">
        <v>372</v>
      </c>
      <c r="E69" s="2"/>
    </row>
    <row r="70" spans="2:5">
      <c r="B70" s="3" t="s">
        <v>223</v>
      </c>
      <c r="C70" s="3" t="s">
        <v>371</v>
      </c>
      <c r="D70" s="3" t="s">
        <v>372</v>
      </c>
      <c r="E70" s="2" t="s">
        <v>224</v>
      </c>
    </row>
    <row r="71" spans="2:5">
      <c r="B71" s="3" t="s">
        <v>232</v>
      </c>
      <c r="C71" s="3" t="s">
        <v>371</v>
      </c>
      <c r="D71" s="3" t="s">
        <v>372</v>
      </c>
      <c r="E71" s="2"/>
    </row>
    <row r="72" spans="2:5">
      <c r="B72" s="3" t="s">
        <v>240</v>
      </c>
      <c r="C72" s="3" t="s">
        <v>371</v>
      </c>
      <c r="D72" s="3" t="s">
        <v>372</v>
      </c>
      <c r="E72" s="2"/>
    </row>
    <row r="73" spans="2:5">
      <c r="B73" s="3" t="s">
        <v>249</v>
      </c>
      <c r="C73" s="3" t="s">
        <v>371</v>
      </c>
      <c r="D73" s="3" t="s">
        <v>372</v>
      </c>
      <c r="E73" s="2"/>
    </row>
    <row r="74" spans="2:5">
      <c r="B74" s="3" t="s">
        <v>257</v>
      </c>
      <c r="C74" s="3" t="s">
        <v>371</v>
      </c>
      <c r="D74" s="3" t="s">
        <v>372</v>
      </c>
      <c r="E74" s="2"/>
    </row>
    <row r="75" spans="2:5">
      <c r="B75" s="3" t="s">
        <v>265</v>
      </c>
      <c r="C75" s="3" t="s">
        <v>371</v>
      </c>
      <c r="D75" s="3" t="s">
        <v>372</v>
      </c>
      <c r="E75" s="2"/>
    </row>
    <row r="76" spans="2:5">
      <c r="B76" s="3" t="s">
        <v>274</v>
      </c>
      <c r="C76" s="3" t="s">
        <v>371</v>
      </c>
      <c r="D76" s="3" t="s">
        <v>372</v>
      </c>
      <c r="E76" s="2" t="s">
        <v>275</v>
      </c>
    </row>
    <row r="77" spans="2:5">
      <c r="B77" s="3" t="s">
        <v>284</v>
      </c>
      <c r="C77" s="3" t="s">
        <v>371</v>
      </c>
      <c r="D77" s="3" t="s">
        <v>372</v>
      </c>
      <c r="E77" s="2"/>
    </row>
    <row r="78" spans="2:5">
      <c r="B78" s="3" t="s">
        <v>292</v>
      </c>
      <c r="C78" s="3" t="s">
        <v>371</v>
      </c>
      <c r="D78" s="3" t="s">
        <v>372</v>
      </c>
      <c r="E78" s="2"/>
    </row>
    <row r="79" spans="2:5">
      <c r="B79" s="3" t="s">
        <v>300</v>
      </c>
      <c r="C79" s="3" t="s">
        <v>371</v>
      </c>
      <c r="D79" s="3" t="s">
        <v>372</v>
      </c>
      <c r="E79" s="2" t="s">
        <v>301</v>
      </c>
    </row>
    <row r="80" spans="2:5">
      <c r="B80" s="3" t="s">
        <v>303</v>
      </c>
      <c r="C80" s="3" t="s">
        <v>371</v>
      </c>
      <c r="D80" s="3" t="s">
        <v>372</v>
      </c>
      <c r="E80" s="2" t="s">
        <v>304</v>
      </c>
    </row>
    <row r="81" spans="2:5">
      <c r="B81" s="3" t="s">
        <v>307</v>
      </c>
      <c r="C81" s="3" t="s">
        <v>371</v>
      </c>
      <c r="D81" s="3" t="s">
        <v>372</v>
      </c>
      <c r="E81" s="2" t="s">
        <v>308</v>
      </c>
    </row>
    <row r="82" spans="2:5">
      <c r="B82" s="3" t="s">
        <v>310</v>
      </c>
      <c r="C82" s="3" t="s">
        <v>371</v>
      </c>
      <c r="D82" s="3" t="s">
        <v>372</v>
      </c>
      <c r="E82" s="2" t="s">
        <v>311</v>
      </c>
    </row>
    <row r="83" spans="2:5">
      <c r="B83" s="3" t="s">
        <v>313</v>
      </c>
      <c r="C83" s="3" t="s">
        <v>371</v>
      </c>
      <c r="D83" s="3" t="s">
        <v>372</v>
      </c>
      <c r="E83" s="2" t="s">
        <v>314</v>
      </c>
    </row>
    <row r="84" spans="2:5">
      <c r="B84" s="3" t="s">
        <v>316</v>
      </c>
      <c r="C84" s="3" t="s">
        <v>371</v>
      </c>
      <c r="D84" s="3" t="s">
        <v>372</v>
      </c>
      <c r="E84" s="2" t="s">
        <v>317</v>
      </c>
    </row>
    <row r="85" spans="2:5">
      <c r="B85" s="3" t="s">
        <v>319</v>
      </c>
      <c r="C85" s="3" t="s">
        <v>371</v>
      </c>
      <c r="D85" s="3" t="s">
        <v>372</v>
      </c>
      <c r="E85" s="2" t="s">
        <v>320</v>
      </c>
    </row>
    <row r="86" spans="2:5">
      <c r="B86" s="3" t="s">
        <v>322</v>
      </c>
      <c r="C86" s="3" t="s">
        <v>371</v>
      </c>
      <c r="D86" s="3" t="s">
        <v>372</v>
      </c>
      <c r="E86" s="2" t="s">
        <v>323</v>
      </c>
    </row>
    <row r="87" spans="2:5">
      <c r="B87" s="3" t="s">
        <v>325</v>
      </c>
      <c r="C87" s="3" t="s">
        <v>371</v>
      </c>
      <c r="D87" s="3" t="s">
        <v>372</v>
      </c>
      <c r="E87" s="2"/>
    </row>
    <row r="88" spans="2:5">
      <c r="B88" s="3" t="s">
        <v>327</v>
      </c>
      <c r="C88" s="3" t="s">
        <v>371</v>
      </c>
      <c r="D88" s="3" t="s">
        <v>372</v>
      </c>
      <c r="E88" s="2"/>
    </row>
    <row r="89" spans="2:5">
      <c r="B89" s="3" t="s">
        <v>330</v>
      </c>
      <c r="C89" s="3" t="s">
        <v>371</v>
      </c>
      <c r="D89" s="3" t="s">
        <v>372</v>
      </c>
      <c r="E89" s="2" t="s">
        <v>331</v>
      </c>
    </row>
    <row r="90" spans="2:5">
      <c r="B90" s="3" t="s">
        <v>333</v>
      </c>
      <c r="C90" s="3" t="s">
        <v>371</v>
      </c>
      <c r="D90" s="3" t="s">
        <v>372</v>
      </c>
      <c r="E90" s="17" t="s">
        <v>334</v>
      </c>
    </row>
    <row r="91" spans="2:5">
      <c r="B91" s="3" t="s">
        <v>336</v>
      </c>
      <c r="C91" s="3" t="s">
        <v>371</v>
      </c>
      <c r="D91" s="3" t="s">
        <v>372</v>
      </c>
      <c r="E91" s="18" t="s">
        <v>337</v>
      </c>
    </row>
    <row r="92" spans="2:5">
      <c r="B92" s="3" t="s">
        <v>339</v>
      </c>
      <c r="C92" s="3" t="s">
        <v>371</v>
      </c>
      <c r="D92" s="3" t="s">
        <v>372</v>
      </c>
      <c r="E92" s="2" t="s">
        <v>340</v>
      </c>
    </row>
    <row r="93" spans="2:5">
      <c r="B93" s="3" t="s">
        <v>342</v>
      </c>
      <c r="C93" s="3" t="s">
        <v>371</v>
      </c>
      <c r="D93" s="3" t="s">
        <v>372</v>
      </c>
      <c r="E93" s="2"/>
    </row>
    <row r="94" spans="2:5">
      <c r="B94" s="3" t="s">
        <v>344</v>
      </c>
      <c r="C94" s="3" t="s">
        <v>371</v>
      </c>
      <c r="D94" s="3" t="s">
        <v>372</v>
      </c>
      <c r="E94" s="2"/>
    </row>
    <row r="95" spans="2:5">
      <c r="B95" s="3" t="s">
        <v>346</v>
      </c>
      <c r="C95" s="3" t="s">
        <v>371</v>
      </c>
      <c r="D95" s="3" t="s">
        <v>372</v>
      </c>
      <c r="E95" s="2"/>
    </row>
    <row r="96" spans="2:5">
      <c r="B96" s="3" t="s">
        <v>348</v>
      </c>
      <c r="C96" s="3" t="s">
        <v>371</v>
      </c>
      <c r="D96" s="3" t="s">
        <v>372</v>
      </c>
      <c r="E96" s="2"/>
    </row>
    <row r="97" spans="2:5">
      <c r="B97" s="3" t="s">
        <v>350</v>
      </c>
      <c r="C97" s="3" t="s">
        <v>371</v>
      </c>
      <c r="D97" s="3" t="s">
        <v>372</v>
      </c>
      <c r="E97" s="2"/>
    </row>
    <row r="98" spans="2:5">
      <c r="B98" s="3" t="s">
        <v>352</v>
      </c>
      <c r="C98" s="3" t="s">
        <v>371</v>
      </c>
      <c r="D98" s="3" t="s">
        <v>372</v>
      </c>
      <c r="E98" s="2"/>
    </row>
    <row r="99" spans="2:5">
      <c r="B99" s="3" t="s">
        <v>354</v>
      </c>
      <c r="C99" s="3" t="s">
        <v>371</v>
      </c>
      <c r="D99" s="3" t="s">
        <v>372</v>
      </c>
      <c r="E99" s="2"/>
    </row>
    <row r="100" spans="2:5">
      <c r="B100" s="3" t="s">
        <v>356</v>
      </c>
      <c r="C100" s="3" t="s">
        <v>371</v>
      </c>
      <c r="D100" s="3" t="s">
        <v>372</v>
      </c>
      <c r="E100" s="2"/>
    </row>
    <row r="101" spans="2:5">
      <c r="B101" s="3" t="s">
        <v>358</v>
      </c>
      <c r="C101" s="3" t="s">
        <v>371</v>
      </c>
      <c r="D101" s="3" t="s">
        <v>372</v>
      </c>
      <c r="E101" s="2"/>
    </row>
    <row r="102" spans="2:5">
      <c r="B102" s="3" t="s">
        <v>360</v>
      </c>
      <c r="C102" s="3" t="s">
        <v>371</v>
      </c>
      <c r="D102" s="3" t="s">
        <v>372</v>
      </c>
      <c r="E102" s="2"/>
    </row>
    <row r="103" spans="2:5">
      <c r="B103" s="3">
        <v>100</v>
      </c>
      <c r="C103" s="3" t="s">
        <v>371</v>
      </c>
      <c r="D103" s="3" t="s">
        <v>372</v>
      </c>
      <c r="E103" s="2"/>
    </row>
    <row r="104" spans="2:5">
      <c r="B104" s="3" t="s">
        <v>19</v>
      </c>
      <c r="C104" s="3" t="s">
        <v>373</v>
      </c>
      <c r="D104" s="3" t="s">
        <v>374</v>
      </c>
      <c r="E104" s="2" t="s">
        <v>20</v>
      </c>
    </row>
    <row r="105" spans="2:5">
      <c r="B105" s="3" t="s">
        <v>32</v>
      </c>
      <c r="C105" s="3" t="s">
        <v>373</v>
      </c>
      <c r="D105" s="3" t="s">
        <v>374</v>
      </c>
      <c r="E105" s="2"/>
    </row>
    <row r="106" spans="2:5">
      <c r="B106" s="3" t="s">
        <v>47</v>
      </c>
      <c r="C106" s="3" t="s">
        <v>373</v>
      </c>
      <c r="D106" s="3" t="s">
        <v>374</v>
      </c>
      <c r="E106" s="2" t="s">
        <v>48</v>
      </c>
    </row>
    <row r="107" spans="2:5">
      <c r="B107" s="3" t="s">
        <v>61</v>
      </c>
      <c r="C107" s="3" t="s">
        <v>373</v>
      </c>
      <c r="D107" s="3" t="s">
        <v>374</v>
      </c>
      <c r="E107" s="2"/>
    </row>
    <row r="108" spans="2:5">
      <c r="B108" s="3" t="s">
        <v>75</v>
      </c>
      <c r="C108" s="3" t="s">
        <v>373</v>
      </c>
      <c r="D108" s="3" t="s">
        <v>374</v>
      </c>
      <c r="E108" s="6"/>
    </row>
    <row r="109" spans="2:5">
      <c r="B109" s="3" t="s">
        <v>87</v>
      </c>
      <c r="C109" s="3" t="s">
        <v>373</v>
      </c>
      <c r="D109" s="3" t="s">
        <v>374</v>
      </c>
      <c r="E109" s="2" t="s">
        <v>88</v>
      </c>
    </row>
    <row r="110" spans="2:5">
      <c r="B110" s="3" t="s">
        <v>101</v>
      </c>
      <c r="C110" s="3" t="s">
        <v>373</v>
      </c>
      <c r="D110" s="3" t="s">
        <v>374</v>
      </c>
      <c r="E110" s="2"/>
    </row>
    <row r="111" spans="2:5">
      <c r="B111" s="3" t="s">
        <v>113</v>
      </c>
      <c r="C111" s="3" t="s">
        <v>373</v>
      </c>
      <c r="D111" s="3" t="s">
        <v>374</v>
      </c>
      <c r="E111" s="2" t="s">
        <v>114</v>
      </c>
    </row>
    <row r="112" spans="2:5">
      <c r="B112" s="3" t="s">
        <v>127</v>
      </c>
      <c r="C112" s="3" t="s">
        <v>373</v>
      </c>
      <c r="D112" s="3" t="s">
        <v>374</v>
      </c>
      <c r="E112" s="2" t="s">
        <v>128</v>
      </c>
    </row>
    <row r="113" spans="2:5">
      <c r="B113" s="3" t="s">
        <v>142</v>
      </c>
      <c r="C113" s="3" t="s">
        <v>373</v>
      </c>
      <c r="D113" s="3" t="s">
        <v>374</v>
      </c>
      <c r="E113" s="2" t="s">
        <v>143</v>
      </c>
    </row>
    <row r="114" spans="2:5">
      <c r="B114" s="3" t="s">
        <v>155</v>
      </c>
      <c r="C114" s="3" t="s">
        <v>373</v>
      </c>
      <c r="D114" s="3" t="s">
        <v>374</v>
      </c>
      <c r="E114" s="10" t="s">
        <v>156</v>
      </c>
    </row>
    <row r="115" spans="2:5">
      <c r="B115" s="3" t="s">
        <v>168</v>
      </c>
      <c r="C115" s="3" t="s">
        <v>373</v>
      </c>
      <c r="D115" s="3" t="s">
        <v>374</v>
      </c>
      <c r="E115" s="2"/>
    </row>
    <row r="116" spans="2:5">
      <c r="B116" s="3" t="s">
        <v>182</v>
      </c>
      <c r="C116" s="3" t="s">
        <v>373</v>
      </c>
      <c r="D116" s="3" t="s">
        <v>374</v>
      </c>
      <c r="E116" s="2"/>
    </row>
    <row r="117" spans="2:5">
      <c r="B117" s="3" t="s">
        <v>194</v>
      </c>
      <c r="C117" s="3" t="s">
        <v>373</v>
      </c>
      <c r="D117" s="3" t="s">
        <v>374</v>
      </c>
      <c r="E117" s="2"/>
    </row>
    <row r="118" spans="2:5">
      <c r="B118" s="3" t="s">
        <v>204</v>
      </c>
      <c r="C118" s="3" t="s">
        <v>373</v>
      </c>
      <c r="D118" s="3" t="s">
        <v>374</v>
      </c>
      <c r="E118" s="2"/>
    </row>
    <row r="119" spans="2:5">
      <c r="B119" s="3" t="s">
        <v>215</v>
      </c>
      <c r="C119" s="3" t="s">
        <v>373</v>
      </c>
      <c r="D119" s="3" t="s">
        <v>374</v>
      </c>
      <c r="E119" s="2"/>
    </row>
    <row r="120" spans="2:5">
      <c r="B120" s="3" t="s">
        <v>225</v>
      </c>
      <c r="C120" s="3" t="s">
        <v>373</v>
      </c>
      <c r="D120" s="3" t="s">
        <v>374</v>
      </c>
      <c r="E120" s="2"/>
    </row>
    <row r="121" spans="2:5">
      <c r="B121" s="3" t="s">
        <v>233</v>
      </c>
      <c r="C121" s="3" t="s">
        <v>373</v>
      </c>
      <c r="D121" s="3" t="s">
        <v>374</v>
      </c>
      <c r="E121" s="2"/>
    </row>
    <row r="122" spans="2:5">
      <c r="B122" s="3" t="s">
        <v>241</v>
      </c>
      <c r="C122" s="3" t="s">
        <v>373</v>
      </c>
      <c r="D122" s="3" t="s">
        <v>374</v>
      </c>
      <c r="E122" s="2"/>
    </row>
    <row r="123" spans="2:5">
      <c r="B123" s="3" t="s">
        <v>250</v>
      </c>
      <c r="C123" s="3" t="s">
        <v>373</v>
      </c>
      <c r="D123" s="3" t="s">
        <v>374</v>
      </c>
      <c r="E123" s="2"/>
    </row>
    <row r="124" spans="2:5">
      <c r="B124" s="3" t="s">
        <v>258</v>
      </c>
      <c r="C124" s="3" t="s">
        <v>373</v>
      </c>
      <c r="D124" s="3" t="s">
        <v>374</v>
      </c>
      <c r="E124" s="2"/>
    </row>
    <row r="125" spans="2:5">
      <c r="B125" s="3" t="s">
        <v>266</v>
      </c>
      <c r="C125" s="3" t="s">
        <v>373</v>
      </c>
      <c r="D125" s="3" t="s">
        <v>374</v>
      </c>
      <c r="E125" s="2"/>
    </row>
    <row r="126" spans="2:5">
      <c r="B126" s="3" t="s">
        <v>276</v>
      </c>
      <c r="C126" s="3" t="s">
        <v>373</v>
      </c>
      <c r="D126" s="3" t="s">
        <v>374</v>
      </c>
      <c r="E126" s="2"/>
    </row>
    <row r="127" spans="2:5">
      <c r="B127" s="3" t="s">
        <v>285</v>
      </c>
      <c r="C127" s="3" t="s">
        <v>373</v>
      </c>
      <c r="D127" s="3" t="s">
        <v>374</v>
      </c>
      <c r="E127" s="2"/>
    </row>
    <row r="128" spans="2:5">
      <c r="B128" s="3" t="s">
        <v>293</v>
      </c>
      <c r="C128" s="3" t="s">
        <v>373</v>
      </c>
      <c r="D128" s="3" t="s">
        <v>374</v>
      </c>
      <c r="E128" s="2"/>
    </row>
    <row r="129" spans="2:5">
      <c r="B129" s="3" t="s">
        <v>21</v>
      </c>
      <c r="C129" s="3" t="s">
        <v>375</v>
      </c>
      <c r="D129" s="3" t="s">
        <v>376</v>
      </c>
      <c r="E129" s="2" t="s">
        <v>22</v>
      </c>
    </row>
    <row r="130" spans="2:5">
      <c r="B130" s="3" t="s">
        <v>33</v>
      </c>
      <c r="C130" s="3" t="s">
        <v>375</v>
      </c>
      <c r="D130" s="3" t="s">
        <v>376</v>
      </c>
      <c r="E130" s="2" t="s">
        <v>34</v>
      </c>
    </row>
    <row r="131" spans="2:5">
      <c r="B131" s="3" t="s">
        <v>49</v>
      </c>
      <c r="C131" s="3" t="s">
        <v>375</v>
      </c>
      <c r="D131" s="3" t="s">
        <v>376</v>
      </c>
      <c r="E131" s="6"/>
    </row>
    <row r="132" spans="2:5">
      <c r="B132" s="3" t="s">
        <v>62</v>
      </c>
      <c r="C132" s="3" t="s">
        <v>375</v>
      </c>
      <c r="D132" s="3" t="s">
        <v>376</v>
      </c>
      <c r="E132" s="2"/>
    </row>
    <row r="133" spans="2:5">
      <c r="B133" s="3" t="s">
        <v>76</v>
      </c>
      <c r="C133" s="3" t="s">
        <v>375</v>
      </c>
      <c r="D133" s="3" t="s">
        <v>376</v>
      </c>
      <c r="E133" s="2"/>
    </row>
    <row r="134" spans="2:5">
      <c r="B134" s="3" t="s">
        <v>89</v>
      </c>
      <c r="C134" s="3" t="s">
        <v>375</v>
      </c>
      <c r="D134" s="3" t="s">
        <v>376</v>
      </c>
      <c r="E134" s="2"/>
    </row>
    <row r="135" spans="2:5">
      <c r="B135" s="3" t="s">
        <v>102</v>
      </c>
      <c r="C135" s="3" t="s">
        <v>375</v>
      </c>
      <c r="D135" s="3" t="s">
        <v>376</v>
      </c>
      <c r="E135" s="2"/>
    </row>
    <row r="136" spans="2:5">
      <c r="B136" s="3" t="s">
        <v>115</v>
      </c>
      <c r="C136" s="3" t="s">
        <v>375</v>
      </c>
      <c r="D136" s="3" t="s">
        <v>376</v>
      </c>
      <c r="E136" s="2" t="s">
        <v>116</v>
      </c>
    </row>
    <row r="137" spans="2:5">
      <c r="B137" s="3" t="s">
        <v>129</v>
      </c>
      <c r="C137" s="3" t="s">
        <v>375</v>
      </c>
      <c r="D137" s="3" t="s">
        <v>376</v>
      </c>
      <c r="E137" s="2" t="s">
        <v>130</v>
      </c>
    </row>
    <row r="138" spans="2:5">
      <c r="B138" s="3" t="s">
        <v>144</v>
      </c>
      <c r="C138" s="3" t="s">
        <v>375</v>
      </c>
      <c r="D138" s="3" t="s">
        <v>376</v>
      </c>
      <c r="E138" s="2" t="s">
        <v>145</v>
      </c>
    </row>
    <row r="139" spans="2:5">
      <c r="B139" s="3" t="s">
        <v>157</v>
      </c>
      <c r="C139" s="3" t="s">
        <v>375</v>
      </c>
      <c r="D139" s="3" t="s">
        <v>376</v>
      </c>
      <c r="E139" s="2" t="s">
        <v>158</v>
      </c>
    </row>
    <row r="140" spans="2:5">
      <c r="B140" s="3" t="s">
        <v>169</v>
      </c>
      <c r="C140" s="3" t="s">
        <v>375</v>
      </c>
      <c r="D140" s="3" t="s">
        <v>376</v>
      </c>
      <c r="E140" s="2" t="s">
        <v>170</v>
      </c>
    </row>
    <row r="141" spans="2:5">
      <c r="B141" s="3" t="s">
        <v>183</v>
      </c>
      <c r="C141" s="3" t="s">
        <v>375</v>
      </c>
      <c r="D141" s="3" t="s">
        <v>376</v>
      </c>
      <c r="E141" s="2" t="s">
        <v>184</v>
      </c>
    </row>
    <row r="142" spans="2:5">
      <c r="B142" s="3" t="s">
        <v>195</v>
      </c>
      <c r="C142" s="3" t="s">
        <v>375</v>
      </c>
      <c r="D142" s="3" t="s">
        <v>376</v>
      </c>
      <c r="E142" s="2"/>
    </row>
    <row r="143" spans="2:5">
      <c r="B143" s="3" t="s">
        <v>205</v>
      </c>
      <c r="C143" s="3" t="s">
        <v>375</v>
      </c>
      <c r="D143" s="3" t="s">
        <v>376</v>
      </c>
      <c r="E143" s="2"/>
    </row>
    <row r="144" spans="2:5">
      <c r="B144" s="3" t="s">
        <v>216</v>
      </c>
      <c r="C144" s="3" t="s">
        <v>375</v>
      </c>
      <c r="D144" s="3" t="s">
        <v>376</v>
      </c>
      <c r="E144" s="2"/>
    </row>
    <row r="145" spans="2:5">
      <c r="B145" s="3" t="s">
        <v>226</v>
      </c>
      <c r="C145" s="3" t="s">
        <v>375</v>
      </c>
      <c r="D145" s="3" t="s">
        <v>376</v>
      </c>
      <c r="E145" s="2"/>
    </row>
    <row r="146" spans="2:5">
      <c r="B146" s="3" t="s">
        <v>234</v>
      </c>
      <c r="C146" s="3" t="s">
        <v>375</v>
      </c>
      <c r="D146" s="3" t="s">
        <v>376</v>
      </c>
      <c r="E146" s="2"/>
    </row>
    <row r="147" spans="2:5">
      <c r="B147" s="3" t="s">
        <v>242</v>
      </c>
      <c r="C147" s="3" t="s">
        <v>375</v>
      </c>
      <c r="D147" s="3" t="s">
        <v>376</v>
      </c>
      <c r="E147" s="2"/>
    </row>
    <row r="148" spans="2:5">
      <c r="B148" s="3" t="s">
        <v>251</v>
      </c>
      <c r="C148" s="3" t="s">
        <v>375</v>
      </c>
      <c r="D148" s="3" t="s">
        <v>376</v>
      </c>
      <c r="E148" s="2"/>
    </row>
    <row r="149" spans="2:5">
      <c r="B149" s="3" t="s">
        <v>259</v>
      </c>
      <c r="C149" s="3" t="s">
        <v>375</v>
      </c>
      <c r="D149" s="3" t="s">
        <v>376</v>
      </c>
      <c r="E149" s="2"/>
    </row>
    <row r="150" spans="2:5">
      <c r="B150" s="3" t="s">
        <v>267</v>
      </c>
      <c r="C150" s="3" t="s">
        <v>375</v>
      </c>
      <c r="D150" s="3" t="s">
        <v>376</v>
      </c>
      <c r="E150" s="2"/>
    </row>
    <row r="151" spans="2:5">
      <c r="B151" s="3" t="s">
        <v>277</v>
      </c>
      <c r="C151" s="3" t="s">
        <v>375</v>
      </c>
      <c r="D151" s="3" t="s">
        <v>376</v>
      </c>
      <c r="E151" s="2"/>
    </row>
    <row r="152" spans="2:5">
      <c r="B152" s="3" t="s">
        <v>286</v>
      </c>
      <c r="C152" s="3" t="s">
        <v>375</v>
      </c>
      <c r="D152" s="3" t="s">
        <v>376</v>
      </c>
      <c r="E152" s="2"/>
    </row>
    <row r="153" spans="2:5">
      <c r="B153" s="3" t="s">
        <v>294</v>
      </c>
      <c r="C153" s="3" t="s">
        <v>375</v>
      </c>
      <c r="D153" s="3" t="s">
        <v>376</v>
      </c>
      <c r="E153" s="2"/>
    </row>
    <row r="154" spans="2:5">
      <c r="B154" s="3" t="s">
        <v>23</v>
      </c>
      <c r="C154" s="21"/>
      <c r="D154" s="21" t="s">
        <v>377</v>
      </c>
      <c r="E154" s="2"/>
    </row>
    <row r="155" spans="2:5">
      <c r="B155" s="3" t="s">
        <v>35</v>
      </c>
      <c r="E155" s="10" t="s">
        <v>36</v>
      </c>
    </row>
    <row r="156" spans="2:5">
      <c r="B156" s="3" t="s">
        <v>50</v>
      </c>
      <c r="E156" s="10" t="s">
        <v>51</v>
      </c>
    </row>
    <row r="157" spans="2:5">
      <c r="B157" s="3" t="s">
        <v>63</v>
      </c>
      <c r="E157" s="10" t="s">
        <v>64</v>
      </c>
    </row>
    <row r="158" spans="2:5">
      <c r="B158" s="3" t="s">
        <v>77</v>
      </c>
      <c r="E158" s="10" t="s">
        <v>78</v>
      </c>
    </row>
    <row r="159" spans="2:5">
      <c r="B159" s="3" t="s">
        <v>90</v>
      </c>
      <c r="E159" s="10" t="s">
        <v>91</v>
      </c>
    </row>
    <row r="160" spans="2:5">
      <c r="B160" s="3" t="s">
        <v>103</v>
      </c>
      <c r="E160" s="2"/>
    </row>
    <row r="161" spans="2:5">
      <c r="B161" s="3" t="s">
        <v>117</v>
      </c>
      <c r="E161" s="2"/>
    </row>
    <row r="162" spans="2:5">
      <c r="B162" s="3" t="s">
        <v>131</v>
      </c>
      <c r="E162" s="10" t="s">
        <v>132</v>
      </c>
    </row>
    <row r="163" spans="2:5">
      <c r="B163" s="3" t="s">
        <v>146</v>
      </c>
      <c r="E163" s="6"/>
    </row>
    <row r="164" spans="2:5">
      <c r="B164" s="3" t="s">
        <v>159</v>
      </c>
      <c r="E164" s="2"/>
    </row>
    <row r="165" spans="2:5">
      <c r="B165" s="3" t="s">
        <v>171</v>
      </c>
      <c r="E165" s="2"/>
    </row>
    <row r="166" spans="2:5">
      <c r="B166" s="3" t="s">
        <v>185</v>
      </c>
      <c r="E166" s="10" t="s">
        <v>186</v>
      </c>
    </row>
    <row r="167" spans="2:5">
      <c r="B167" s="3" t="s">
        <v>196</v>
      </c>
      <c r="E167" s="2"/>
    </row>
    <row r="168" spans="2:5">
      <c r="B168" s="3" t="s">
        <v>206</v>
      </c>
      <c r="E168" s="20" t="s">
        <v>207</v>
      </c>
    </row>
    <row r="169" spans="2:5">
      <c r="B169" s="3" t="s">
        <v>217</v>
      </c>
      <c r="E169" s="2"/>
    </row>
    <row r="170" spans="2:5">
      <c r="B170" s="3" t="s">
        <v>227</v>
      </c>
      <c r="E170" s="2"/>
    </row>
    <row r="171" spans="2:5">
      <c r="B171" s="3" t="s">
        <v>235</v>
      </c>
      <c r="E171" s="2"/>
    </row>
    <row r="172" spans="2:5">
      <c r="B172" s="3" t="s">
        <v>243</v>
      </c>
      <c r="E172" s="2"/>
    </row>
    <row r="173" spans="2:5">
      <c r="B173" s="3" t="s">
        <v>252</v>
      </c>
      <c r="E173" s="2"/>
    </row>
    <row r="174" spans="2:5">
      <c r="B174" s="3" t="s">
        <v>260</v>
      </c>
      <c r="E174" s="2"/>
    </row>
    <row r="175" spans="2:5">
      <c r="B175" s="3" t="s">
        <v>268</v>
      </c>
      <c r="E175" s="6"/>
    </row>
    <row r="176" spans="2:5">
      <c r="B176" s="3" t="s">
        <v>278</v>
      </c>
      <c r="E176" s="6"/>
    </row>
    <row r="177" spans="2:5">
      <c r="B177" s="3" t="s">
        <v>287</v>
      </c>
      <c r="E177" s="2"/>
    </row>
    <row r="178" spans="2:5">
      <c r="B178" s="3" t="s">
        <v>295</v>
      </c>
      <c r="E178" s="6"/>
    </row>
    <row r="179" spans="2:5">
      <c r="B179" s="3" t="s">
        <v>24</v>
      </c>
      <c r="C179" s="21"/>
      <c r="D179" s="21" t="s">
        <v>378</v>
      </c>
      <c r="E179" s="10" t="s">
        <v>25</v>
      </c>
    </row>
    <row r="180" spans="2:5">
      <c r="B180" s="3" t="s">
        <v>37</v>
      </c>
      <c r="E180" s="10" t="s">
        <v>38</v>
      </c>
    </row>
    <row r="181" spans="2:5">
      <c r="B181" s="3" t="s">
        <v>52</v>
      </c>
      <c r="E181" s="6"/>
    </row>
    <row r="182" spans="2:5">
      <c r="B182" s="3" t="s">
        <v>65</v>
      </c>
      <c r="E182" s="10" t="s">
        <v>66</v>
      </c>
    </row>
    <row r="183" spans="2:5">
      <c r="B183" s="3" t="s">
        <v>79</v>
      </c>
      <c r="E183" s="10" t="s">
        <v>80</v>
      </c>
    </row>
    <row r="184" spans="2:5">
      <c r="B184" s="3" t="s">
        <v>92</v>
      </c>
      <c r="E184" s="6"/>
    </row>
    <row r="185" spans="2:5">
      <c r="B185" s="3" t="s">
        <v>104</v>
      </c>
      <c r="E185" s="10" t="s">
        <v>105</v>
      </c>
    </row>
    <row r="186" spans="2:5">
      <c r="B186" s="3" t="s">
        <v>118</v>
      </c>
      <c r="E186" s="10" t="s">
        <v>119</v>
      </c>
    </row>
    <row r="187" spans="2:5">
      <c r="B187" s="3" t="s">
        <v>133</v>
      </c>
      <c r="E187" s="2"/>
    </row>
    <row r="188" spans="2:5">
      <c r="B188" s="3" t="s">
        <v>147</v>
      </c>
      <c r="E188" s="6"/>
    </row>
    <row r="189" spans="2:5">
      <c r="B189" s="3" t="s">
        <v>160</v>
      </c>
      <c r="E189" s="6"/>
    </row>
    <row r="190" spans="2:5">
      <c r="B190" s="3" t="s">
        <v>172</v>
      </c>
      <c r="E190" s="10" t="s">
        <v>173</v>
      </c>
    </row>
    <row r="191" spans="2:5">
      <c r="B191" s="3" t="s">
        <v>187</v>
      </c>
      <c r="E191" s="10" t="s">
        <v>188</v>
      </c>
    </row>
    <row r="192" spans="2:5">
      <c r="B192" s="3" t="s">
        <v>197</v>
      </c>
      <c r="E192" s="6"/>
    </row>
    <row r="193" spans="2:5">
      <c r="B193" s="3" t="s">
        <v>208</v>
      </c>
      <c r="E193" s="2"/>
    </row>
    <row r="194" spans="2:5">
      <c r="B194" s="3" t="s">
        <v>218</v>
      </c>
      <c r="E194" s="2"/>
    </row>
    <row r="195" spans="2:5">
      <c r="B195" s="3" t="s">
        <v>228</v>
      </c>
      <c r="E195" s="2"/>
    </row>
    <row r="196" spans="2:5">
      <c r="B196" s="3" t="s">
        <v>236</v>
      </c>
      <c r="E196" s="2"/>
    </row>
    <row r="197" spans="2:5">
      <c r="B197" s="3" t="s">
        <v>244</v>
      </c>
      <c r="E197" s="2"/>
    </row>
    <row r="198" spans="2:5">
      <c r="B198" s="3" t="s">
        <v>253</v>
      </c>
      <c r="E198" s="2"/>
    </row>
    <row r="199" spans="2:5">
      <c r="B199" s="3" t="s">
        <v>261</v>
      </c>
      <c r="E199" s="2"/>
    </row>
    <row r="200" spans="2:5">
      <c r="B200" s="3" t="s">
        <v>269</v>
      </c>
      <c r="E200" s="2"/>
    </row>
    <row r="201" spans="2:5">
      <c r="B201" s="3" t="s">
        <v>279</v>
      </c>
      <c r="E201" s="2"/>
    </row>
    <row r="202" spans="2:5">
      <c r="B202" s="3" t="s">
        <v>288</v>
      </c>
      <c r="E202" s="2"/>
    </row>
    <row r="203" spans="2:5">
      <c r="B203" s="3" t="s">
        <v>296</v>
      </c>
      <c r="E203" s="6"/>
    </row>
  </sheetData>
  <mergeCells count="3">
    <mergeCell ref="B2:E2"/>
    <mergeCell ref="G2:I2"/>
    <mergeCell ref="K2:M2"/>
  </mergeCells>
  <phoneticPr fontId="1" type="noConversion"/>
  <pageMargins left="0.31" right="0.26" top="0.74803149606299213" bottom="0.74803149606299213" header="0.31496062992125984" footer="0.31496062992125984"/>
  <pageSetup paperSize="9" scale="53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pageSetUpPr fitToPage="1"/>
  </sheetPr>
  <dimension ref="B2:AB53"/>
  <sheetViews>
    <sheetView showGridLines="0" zoomScale="70" zoomScaleNormal="70" workbookViewId="0">
      <selection activeCell="F4" sqref="F4"/>
    </sheetView>
  </sheetViews>
  <sheetFormatPr defaultRowHeight="17.45"/>
  <cols>
    <col min="1" max="1" width="3.5" customWidth="1"/>
    <col min="2" max="2" width="6.625" style="4" customWidth="1"/>
    <col min="3" max="3" width="7.875" style="4" customWidth="1"/>
    <col min="4" max="4" width="24.75" customWidth="1"/>
    <col min="5" max="6" width="6.625" style="4" customWidth="1"/>
    <col min="7" max="7" width="24.75" customWidth="1"/>
    <col min="8" max="8" width="2.75" customWidth="1"/>
    <col min="9" max="10" width="6.625" style="4" customWidth="1"/>
    <col min="11" max="11" width="24.75" customWidth="1"/>
    <col min="12" max="13" width="7" style="4" customWidth="1"/>
    <col min="14" max="14" width="24.75" customWidth="1"/>
    <col min="15" max="15" width="2.75" customWidth="1"/>
    <col min="16" max="17" width="6.875" style="4" customWidth="1"/>
    <col min="18" max="18" width="24.75" customWidth="1"/>
    <col min="19" max="20" width="7.625" style="4" customWidth="1"/>
    <col min="21" max="21" width="24.75" customWidth="1"/>
    <col min="22" max="22" width="2.75" customWidth="1"/>
    <col min="23" max="23" width="6.25" style="4" customWidth="1"/>
    <col min="24" max="24" width="6.75" style="4" customWidth="1"/>
    <col min="25" max="25" width="24.75" customWidth="1"/>
    <col min="26" max="26" width="5" style="4" customWidth="1"/>
    <col min="27" max="27" width="6.625" style="4" customWidth="1"/>
    <col min="28" max="28" width="24.75" customWidth="1"/>
    <col min="29" max="29" width="2.75" customWidth="1"/>
  </cols>
  <sheetData>
    <row r="2" spans="2:28">
      <c r="B2" s="26" t="s">
        <v>366</v>
      </c>
      <c r="C2" s="24"/>
      <c r="D2" s="25"/>
      <c r="E2" s="26" t="s">
        <v>372</v>
      </c>
      <c r="F2" s="24"/>
      <c r="G2" s="25"/>
      <c r="I2" s="26" t="s">
        <v>379</v>
      </c>
      <c r="J2" s="24"/>
      <c r="K2" s="25"/>
      <c r="L2" s="26" t="s">
        <v>380</v>
      </c>
      <c r="M2" s="24"/>
      <c r="N2" s="25"/>
      <c r="P2" s="26" t="s">
        <v>374</v>
      </c>
      <c r="Q2" s="24"/>
      <c r="R2" s="25"/>
      <c r="S2" s="26" t="s">
        <v>376</v>
      </c>
      <c r="T2" s="24"/>
      <c r="U2" s="25"/>
      <c r="W2" s="26" t="s">
        <v>377</v>
      </c>
      <c r="X2" s="24"/>
      <c r="Y2" s="25"/>
      <c r="Z2" s="26" t="s">
        <v>378</v>
      </c>
      <c r="AA2" s="24"/>
      <c r="AB2" s="25"/>
    </row>
    <row r="3" spans="2:28" ht="13.5" customHeight="1">
      <c r="B3" s="13" t="s">
        <v>12</v>
      </c>
      <c r="C3" s="15" t="s">
        <v>13</v>
      </c>
      <c r="D3" s="14" t="s">
        <v>14</v>
      </c>
      <c r="E3" s="13" t="s">
        <v>12</v>
      </c>
      <c r="F3" s="15" t="s">
        <v>13</v>
      </c>
      <c r="G3" s="14" t="s">
        <v>14</v>
      </c>
      <c r="I3" s="13" t="s">
        <v>12</v>
      </c>
      <c r="J3" s="15" t="s">
        <v>13</v>
      </c>
      <c r="K3" s="14" t="s">
        <v>14</v>
      </c>
      <c r="L3" s="13" t="s">
        <v>12</v>
      </c>
      <c r="M3" s="15" t="s">
        <v>13</v>
      </c>
      <c r="N3" s="14" t="s">
        <v>14</v>
      </c>
      <c r="P3" s="13" t="s">
        <v>12</v>
      </c>
      <c r="Q3" s="15" t="s">
        <v>13</v>
      </c>
      <c r="R3" s="14" t="s">
        <v>14</v>
      </c>
      <c r="S3" s="13" t="s">
        <v>12</v>
      </c>
      <c r="T3" s="15" t="s">
        <v>13</v>
      </c>
      <c r="U3" s="14" t="s">
        <v>14</v>
      </c>
      <c r="W3" s="13" t="s">
        <v>12</v>
      </c>
      <c r="X3" s="15" t="s">
        <v>13</v>
      </c>
      <c r="Y3" s="14" t="s">
        <v>14</v>
      </c>
      <c r="Z3" s="13" t="s">
        <v>12</v>
      </c>
      <c r="AA3" s="15" t="s">
        <v>13</v>
      </c>
      <c r="AB3" s="14" t="s">
        <v>14</v>
      </c>
    </row>
    <row r="4" spans="2:28" ht="13.5" customHeight="1">
      <c r="B4" s="3" t="s">
        <v>381</v>
      </c>
      <c r="C4" s="12" t="str">
        <f>_xlfn.BASE(B4,16,2)</f>
        <v>01</v>
      </c>
      <c r="D4" s="2" t="s">
        <v>16</v>
      </c>
      <c r="E4" s="3" t="s">
        <v>382</v>
      </c>
      <c r="F4" s="12" t="str">
        <f t="shared" ref="F4:F53" si="0">_xlfn.BASE(E4,16,2)</f>
        <v>33</v>
      </c>
      <c r="G4" s="2" t="s">
        <v>18</v>
      </c>
      <c r="I4" s="7" t="s">
        <v>26</v>
      </c>
      <c r="J4" s="12" t="str">
        <f t="shared" ref="J4:J28" si="1">_xlfn.BASE(I4,16,2)</f>
        <v>65</v>
      </c>
      <c r="K4" s="8"/>
      <c r="L4" s="7" t="s">
        <v>27</v>
      </c>
      <c r="M4" s="12" t="str">
        <f t="shared" ref="M4:M28" si="2">_xlfn.BASE(L4,16,2)</f>
        <v>7E</v>
      </c>
      <c r="N4" s="8" t="s">
        <v>28</v>
      </c>
      <c r="P4" s="3" t="s">
        <v>19</v>
      </c>
      <c r="Q4" s="12" t="str">
        <f t="shared" ref="Q4:Q28" si="3">_xlfn.BASE(P4,16,2)</f>
        <v>97</v>
      </c>
      <c r="R4" s="2" t="s">
        <v>20</v>
      </c>
      <c r="S4" s="3" t="s">
        <v>21</v>
      </c>
      <c r="T4" s="12" t="str">
        <f t="shared" ref="T4:T28" si="4">_xlfn.BASE(S4,16,2)</f>
        <v>B0</v>
      </c>
      <c r="U4" s="2" t="s">
        <v>22</v>
      </c>
      <c r="W4" s="3" t="s">
        <v>23</v>
      </c>
      <c r="X4" s="12" t="str">
        <f t="shared" ref="X4:X28" si="5">_xlfn.BASE(W4,16,2)</f>
        <v>C9</v>
      </c>
      <c r="Y4" s="2"/>
      <c r="Z4" s="3" t="s">
        <v>24</v>
      </c>
      <c r="AA4" s="12" t="str">
        <f t="shared" ref="AA4:AA28" si="6">_xlfn.BASE(Z4,16,2)</f>
        <v>E2</v>
      </c>
      <c r="AB4" s="10" t="s">
        <v>25</v>
      </c>
    </row>
    <row r="5" spans="2:28" ht="13.5" customHeight="1">
      <c r="B5" s="3" t="s">
        <v>383</v>
      </c>
      <c r="C5" s="12" t="str">
        <f t="shared" ref="C5:C53" si="7">_xlfn.BASE(B5,16,2)</f>
        <v>02</v>
      </c>
      <c r="D5" s="2" t="s">
        <v>30</v>
      </c>
      <c r="E5" s="3" t="s">
        <v>384</v>
      </c>
      <c r="F5" s="12" t="str">
        <f t="shared" si="0"/>
        <v>34</v>
      </c>
      <c r="G5" s="2"/>
      <c r="I5" s="7" t="s">
        <v>39</v>
      </c>
      <c r="J5" s="12" t="str">
        <f t="shared" si="1"/>
        <v>66</v>
      </c>
      <c r="K5" s="8" t="s">
        <v>40</v>
      </c>
      <c r="L5" s="7" t="s">
        <v>41</v>
      </c>
      <c r="M5" s="12" t="str">
        <f t="shared" si="2"/>
        <v>7F</v>
      </c>
      <c r="N5" s="8" t="s">
        <v>42</v>
      </c>
      <c r="P5" s="3" t="s">
        <v>32</v>
      </c>
      <c r="Q5" s="12" t="str">
        <f t="shared" si="3"/>
        <v>98</v>
      </c>
      <c r="R5" s="2"/>
      <c r="S5" s="3" t="s">
        <v>33</v>
      </c>
      <c r="T5" s="12" t="str">
        <f t="shared" si="4"/>
        <v>B1</v>
      </c>
      <c r="U5" s="2" t="s">
        <v>34</v>
      </c>
      <c r="W5" s="3" t="s">
        <v>35</v>
      </c>
      <c r="X5" s="12" t="str">
        <f t="shared" si="5"/>
        <v>CA</v>
      </c>
      <c r="Y5" s="10" t="s">
        <v>36</v>
      </c>
      <c r="Z5" s="3" t="s">
        <v>37</v>
      </c>
      <c r="AA5" s="12" t="str">
        <f t="shared" si="6"/>
        <v>E3</v>
      </c>
      <c r="AB5" s="10" t="s">
        <v>38</v>
      </c>
    </row>
    <row r="6" spans="2:28" ht="13.5" customHeight="1">
      <c r="B6" s="3" t="s">
        <v>385</v>
      </c>
      <c r="C6" s="12" t="str">
        <f t="shared" si="7"/>
        <v>03</v>
      </c>
      <c r="D6" s="2" t="s">
        <v>44</v>
      </c>
      <c r="E6" s="3" t="s">
        <v>386</v>
      </c>
      <c r="F6" s="12" t="str">
        <f t="shared" si="0"/>
        <v>35</v>
      </c>
      <c r="G6" s="2" t="s">
        <v>46</v>
      </c>
      <c r="I6" s="7" t="s">
        <v>53</v>
      </c>
      <c r="J6" s="12" t="str">
        <f t="shared" si="1"/>
        <v>67</v>
      </c>
      <c r="K6" s="8" t="s">
        <v>54</v>
      </c>
      <c r="L6" s="7" t="s">
        <v>55</v>
      </c>
      <c r="M6" s="12" t="str">
        <f t="shared" si="2"/>
        <v>80</v>
      </c>
      <c r="N6" s="8" t="s">
        <v>56</v>
      </c>
      <c r="P6" s="3" t="s">
        <v>47</v>
      </c>
      <c r="Q6" s="12" t="str">
        <f t="shared" si="3"/>
        <v>99</v>
      </c>
      <c r="R6" s="2" t="s">
        <v>48</v>
      </c>
      <c r="S6" s="3" t="s">
        <v>49</v>
      </c>
      <c r="T6" s="12" t="str">
        <f t="shared" si="4"/>
        <v>B2</v>
      </c>
      <c r="U6" s="6" t="s">
        <v>387</v>
      </c>
      <c r="W6" s="3" t="s">
        <v>50</v>
      </c>
      <c r="X6" s="12" t="str">
        <f t="shared" si="5"/>
        <v>CB</v>
      </c>
      <c r="Y6" s="10" t="s">
        <v>51</v>
      </c>
      <c r="Z6" s="3" t="s">
        <v>52</v>
      </c>
      <c r="AA6" s="12" t="str">
        <f t="shared" si="6"/>
        <v>E4</v>
      </c>
      <c r="AB6" s="6" t="s">
        <v>388</v>
      </c>
    </row>
    <row r="7" spans="2:28" ht="13.5" customHeight="1">
      <c r="B7" s="3" t="s">
        <v>389</v>
      </c>
      <c r="C7" s="12" t="str">
        <f t="shared" si="7"/>
        <v>04</v>
      </c>
      <c r="D7" s="2" t="s">
        <v>58</v>
      </c>
      <c r="E7" s="3" t="s">
        <v>390</v>
      </c>
      <c r="F7" s="12" t="str">
        <f t="shared" si="0"/>
        <v>36</v>
      </c>
      <c r="G7" s="2" t="s">
        <v>60</v>
      </c>
      <c r="I7" s="7" t="s">
        <v>67</v>
      </c>
      <c r="J7" s="12" t="str">
        <f t="shared" si="1"/>
        <v>68</v>
      </c>
      <c r="K7" s="8" t="s">
        <v>68</v>
      </c>
      <c r="L7" s="7" t="s">
        <v>69</v>
      </c>
      <c r="M7" s="12" t="str">
        <f t="shared" si="2"/>
        <v>81</v>
      </c>
      <c r="N7" s="8" t="s">
        <v>70</v>
      </c>
      <c r="P7" s="3" t="s">
        <v>61</v>
      </c>
      <c r="Q7" s="12" t="str">
        <f t="shared" si="3"/>
        <v>9A</v>
      </c>
      <c r="R7" s="2"/>
      <c r="S7" s="3" t="s">
        <v>62</v>
      </c>
      <c r="T7" s="12" t="str">
        <f t="shared" si="4"/>
        <v>B3</v>
      </c>
      <c r="U7" s="2"/>
      <c r="W7" s="3" t="s">
        <v>63</v>
      </c>
      <c r="X7" s="12" t="str">
        <f t="shared" si="5"/>
        <v>CC</v>
      </c>
      <c r="Y7" s="10" t="s">
        <v>64</v>
      </c>
      <c r="Z7" s="3" t="s">
        <v>65</v>
      </c>
      <c r="AA7" s="12" t="str">
        <f t="shared" si="6"/>
        <v>E5</v>
      </c>
      <c r="AB7" s="10" t="s">
        <v>66</v>
      </c>
    </row>
    <row r="8" spans="2:28" ht="13.5" customHeight="1">
      <c r="B8" s="3" t="s">
        <v>391</v>
      </c>
      <c r="C8" s="12" t="str">
        <f t="shared" si="7"/>
        <v>05</v>
      </c>
      <c r="D8" s="2" t="s">
        <v>72</v>
      </c>
      <c r="E8" s="3" t="s">
        <v>392</v>
      </c>
      <c r="F8" s="12" t="str">
        <f t="shared" si="0"/>
        <v>37</v>
      </c>
      <c r="G8" s="2" t="s">
        <v>74</v>
      </c>
      <c r="I8" s="7" t="s">
        <v>81</v>
      </c>
      <c r="J8" s="12" t="str">
        <f t="shared" si="1"/>
        <v>69</v>
      </c>
      <c r="K8" s="8" t="s">
        <v>82</v>
      </c>
      <c r="L8" s="7" t="s">
        <v>83</v>
      </c>
      <c r="M8" s="12" t="str">
        <f t="shared" si="2"/>
        <v>82</v>
      </c>
      <c r="N8" s="8"/>
      <c r="P8" s="3" t="s">
        <v>75</v>
      </c>
      <c r="Q8" s="12" t="str">
        <f t="shared" si="3"/>
        <v>9B</v>
      </c>
      <c r="R8" s="6" t="s">
        <v>393</v>
      </c>
      <c r="S8" s="3" t="s">
        <v>76</v>
      </c>
      <c r="T8" s="12" t="str">
        <f t="shared" si="4"/>
        <v>B4</v>
      </c>
      <c r="U8" s="2"/>
      <c r="W8" s="3" t="s">
        <v>77</v>
      </c>
      <c r="X8" s="12" t="str">
        <f t="shared" si="5"/>
        <v>CD</v>
      </c>
      <c r="Y8" s="10" t="s">
        <v>78</v>
      </c>
      <c r="Z8" s="3" t="s">
        <v>79</v>
      </c>
      <c r="AA8" s="12" t="str">
        <f t="shared" si="6"/>
        <v>E6</v>
      </c>
      <c r="AB8" s="10" t="s">
        <v>80</v>
      </c>
    </row>
    <row r="9" spans="2:28" ht="13.5" customHeight="1">
      <c r="B9" s="3" t="s">
        <v>394</v>
      </c>
      <c r="C9" s="12" t="str">
        <f t="shared" si="7"/>
        <v>06</v>
      </c>
      <c r="D9" s="2" t="s">
        <v>85</v>
      </c>
      <c r="E9" s="3" t="s">
        <v>395</v>
      </c>
      <c r="F9" s="12" t="str">
        <f t="shared" si="0"/>
        <v>38</v>
      </c>
      <c r="G9" s="2"/>
      <c r="I9" s="7" t="s">
        <v>93</v>
      </c>
      <c r="J9" s="12" t="str">
        <f t="shared" si="1"/>
        <v>6A</v>
      </c>
      <c r="K9" s="8" t="s">
        <v>94</v>
      </c>
      <c r="L9" s="7" t="s">
        <v>95</v>
      </c>
      <c r="M9" s="12" t="str">
        <f t="shared" si="2"/>
        <v>83</v>
      </c>
      <c r="N9" s="8" t="s">
        <v>96</v>
      </c>
      <c r="P9" s="3" t="s">
        <v>87</v>
      </c>
      <c r="Q9" s="12" t="str">
        <f t="shared" si="3"/>
        <v>9C</v>
      </c>
      <c r="R9" s="2" t="s">
        <v>88</v>
      </c>
      <c r="S9" s="3" t="s">
        <v>89</v>
      </c>
      <c r="T9" s="12" t="str">
        <f t="shared" si="4"/>
        <v>B5</v>
      </c>
      <c r="U9" s="2"/>
      <c r="W9" s="3" t="s">
        <v>90</v>
      </c>
      <c r="X9" s="12" t="str">
        <f t="shared" si="5"/>
        <v>CE</v>
      </c>
      <c r="Y9" s="10" t="s">
        <v>91</v>
      </c>
      <c r="Z9" s="3" t="s">
        <v>92</v>
      </c>
      <c r="AA9" s="12" t="str">
        <f t="shared" si="6"/>
        <v>E7</v>
      </c>
      <c r="AB9" s="6" t="s">
        <v>396</v>
      </c>
    </row>
    <row r="10" spans="2:28" ht="13.5" customHeight="1">
      <c r="B10" s="3" t="s">
        <v>397</v>
      </c>
      <c r="C10" s="12" t="str">
        <f t="shared" si="7"/>
        <v>07</v>
      </c>
      <c r="D10" s="2" t="s">
        <v>98</v>
      </c>
      <c r="E10" s="3" t="s">
        <v>398</v>
      </c>
      <c r="F10" s="12" t="str">
        <f t="shared" si="0"/>
        <v>39</v>
      </c>
      <c r="G10" s="2" t="s">
        <v>100</v>
      </c>
      <c r="I10" s="7" t="s">
        <v>106</v>
      </c>
      <c r="J10" s="12" t="str">
        <f t="shared" si="1"/>
        <v>6B</v>
      </c>
      <c r="K10" s="8" t="s">
        <v>107</v>
      </c>
      <c r="L10" s="7" t="s">
        <v>108</v>
      </c>
      <c r="M10" s="12" t="str">
        <f t="shared" si="2"/>
        <v>84</v>
      </c>
      <c r="N10" s="8" t="s">
        <v>109</v>
      </c>
      <c r="P10" s="3" t="s">
        <v>101</v>
      </c>
      <c r="Q10" s="12" t="str">
        <f t="shared" si="3"/>
        <v>9D</v>
      </c>
      <c r="R10" s="2"/>
      <c r="S10" s="3" t="s">
        <v>102</v>
      </c>
      <c r="T10" s="12" t="str">
        <f t="shared" si="4"/>
        <v>B6</v>
      </c>
      <c r="U10" s="2"/>
      <c r="W10" s="3" t="s">
        <v>103</v>
      </c>
      <c r="X10" s="12" t="str">
        <f t="shared" si="5"/>
        <v>CF</v>
      </c>
      <c r="Y10" s="2"/>
      <c r="Z10" s="3" t="s">
        <v>104</v>
      </c>
      <c r="AA10" s="12" t="str">
        <f t="shared" si="6"/>
        <v>E8</v>
      </c>
      <c r="AB10" s="10" t="s">
        <v>105</v>
      </c>
    </row>
    <row r="11" spans="2:28" ht="13.5" customHeight="1">
      <c r="B11" s="3" t="s">
        <v>399</v>
      </c>
      <c r="C11" s="12" t="str">
        <f t="shared" si="7"/>
        <v>08</v>
      </c>
      <c r="D11" s="2" t="s">
        <v>111</v>
      </c>
      <c r="E11" s="3" t="s">
        <v>400</v>
      </c>
      <c r="F11" s="12" t="str">
        <f t="shared" si="0"/>
        <v>3A</v>
      </c>
      <c r="G11" s="2"/>
      <c r="I11" s="7" t="s">
        <v>120</v>
      </c>
      <c r="J11" s="12" t="str">
        <f t="shared" si="1"/>
        <v>6C</v>
      </c>
      <c r="K11" s="8"/>
      <c r="L11" s="7" t="s">
        <v>121</v>
      </c>
      <c r="M11" s="12" t="str">
        <f t="shared" si="2"/>
        <v>85</v>
      </c>
      <c r="N11" s="8" t="s">
        <v>122</v>
      </c>
      <c r="P11" s="3" t="s">
        <v>113</v>
      </c>
      <c r="Q11" s="12" t="str">
        <f t="shared" si="3"/>
        <v>9E</v>
      </c>
      <c r="R11" s="2" t="s">
        <v>114</v>
      </c>
      <c r="S11" s="3" t="s">
        <v>115</v>
      </c>
      <c r="T11" s="12" t="str">
        <f t="shared" si="4"/>
        <v>B7</v>
      </c>
      <c r="U11" s="2" t="s">
        <v>116</v>
      </c>
      <c r="W11" s="3" t="s">
        <v>117</v>
      </c>
      <c r="X11" s="12" t="str">
        <f t="shared" si="5"/>
        <v>D0</v>
      </c>
      <c r="Y11" s="2"/>
      <c r="Z11" s="3" t="s">
        <v>118</v>
      </c>
      <c r="AA11" s="12" t="str">
        <f t="shared" si="6"/>
        <v>E9</v>
      </c>
      <c r="AB11" s="10" t="s">
        <v>119</v>
      </c>
    </row>
    <row r="12" spans="2:28" ht="13.5" customHeight="1">
      <c r="B12" s="3" t="s">
        <v>401</v>
      </c>
      <c r="C12" s="12" t="str">
        <f t="shared" si="7"/>
        <v>09</v>
      </c>
      <c r="D12" s="2" t="s">
        <v>124</v>
      </c>
      <c r="E12" s="3" t="s">
        <v>402</v>
      </c>
      <c r="F12" s="12" t="str">
        <f t="shared" si="0"/>
        <v>3B</v>
      </c>
      <c r="G12" s="2" t="s">
        <v>126</v>
      </c>
      <c r="I12" s="7" t="s">
        <v>134</v>
      </c>
      <c r="J12" s="12" t="str">
        <f t="shared" si="1"/>
        <v>6D</v>
      </c>
      <c r="K12" s="8" t="s">
        <v>135</v>
      </c>
      <c r="L12" s="7" t="s">
        <v>136</v>
      </c>
      <c r="M12" s="12" t="str">
        <f t="shared" si="2"/>
        <v>86</v>
      </c>
      <c r="N12" s="8" t="s">
        <v>137</v>
      </c>
      <c r="P12" s="3" t="s">
        <v>127</v>
      </c>
      <c r="Q12" s="12" t="str">
        <f t="shared" si="3"/>
        <v>9F</v>
      </c>
      <c r="R12" s="2" t="s">
        <v>128</v>
      </c>
      <c r="S12" s="3" t="s">
        <v>129</v>
      </c>
      <c r="T12" s="12" t="str">
        <f t="shared" si="4"/>
        <v>B8</v>
      </c>
      <c r="U12" s="2" t="s">
        <v>130</v>
      </c>
      <c r="W12" s="3" t="s">
        <v>131</v>
      </c>
      <c r="X12" s="12" t="str">
        <f t="shared" si="5"/>
        <v>D1</v>
      </c>
      <c r="Y12" s="10" t="s">
        <v>132</v>
      </c>
      <c r="Z12" s="3" t="s">
        <v>133</v>
      </c>
      <c r="AA12" s="12" t="str">
        <f t="shared" si="6"/>
        <v>EA</v>
      </c>
      <c r="AB12" s="2"/>
    </row>
    <row r="13" spans="2:28" ht="13.5" customHeight="1">
      <c r="B13" s="3" t="s">
        <v>403</v>
      </c>
      <c r="C13" s="12" t="str">
        <f t="shared" si="7"/>
        <v>0A</v>
      </c>
      <c r="D13" s="2" t="s">
        <v>139</v>
      </c>
      <c r="E13" s="3" t="s">
        <v>404</v>
      </c>
      <c r="F13" s="12" t="str">
        <f t="shared" si="0"/>
        <v>3C</v>
      </c>
      <c r="G13" s="2" t="s">
        <v>141</v>
      </c>
      <c r="I13" s="7" t="s">
        <v>148</v>
      </c>
      <c r="J13" s="12" t="str">
        <f t="shared" si="1"/>
        <v>6E</v>
      </c>
      <c r="K13" s="8"/>
      <c r="L13" s="7" t="s">
        <v>149</v>
      </c>
      <c r="M13" s="12" t="str">
        <f t="shared" si="2"/>
        <v>87</v>
      </c>
      <c r="N13" s="8" t="s">
        <v>150</v>
      </c>
      <c r="P13" s="3" t="s">
        <v>142</v>
      </c>
      <c r="Q13" s="12" t="str">
        <f t="shared" si="3"/>
        <v>A0</v>
      </c>
      <c r="R13" s="2" t="s">
        <v>143</v>
      </c>
      <c r="S13" s="3" t="s">
        <v>144</v>
      </c>
      <c r="T13" s="12" t="str">
        <f t="shared" si="4"/>
        <v>B9</v>
      </c>
      <c r="U13" s="2" t="s">
        <v>145</v>
      </c>
      <c r="W13" s="3" t="s">
        <v>146</v>
      </c>
      <c r="X13" s="12" t="str">
        <f t="shared" si="5"/>
        <v>D2</v>
      </c>
      <c r="Y13" s="6" t="s">
        <v>405</v>
      </c>
      <c r="Z13" s="3" t="s">
        <v>147</v>
      </c>
      <c r="AA13" s="12" t="str">
        <f t="shared" si="6"/>
        <v>EB</v>
      </c>
      <c r="AB13" s="6" t="s">
        <v>406</v>
      </c>
    </row>
    <row r="14" spans="2:28" ht="13.5" customHeight="1">
      <c r="B14" s="3" t="s">
        <v>407</v>
      </c>
      <c r="C14" s="12" t="str">
        <f t="shared" si="7"/>
        <v>0B</v>
      </c>
      <c r="D14" s="2" t="s">
        <v>152</v>
      </c>
      <c r="E14" s="3" t="s">
        <v>408</v>
      </c>
      <c r="F14" s="12" t="str">
        <f t="shared" si="0"/>
        <v>3D</v>
      </c>
      <c r="G14" s="2" t="s">
        <v>154</v>
      </c>
      <c r="I14" s="7" t="s">
        <v>161</v>
      </c>
      <c r="J14" s="12" t="str">
        <f t="shared" si="1"/>
        <v>6F</v>
      </c>
      <c r="K14" s="8" t="s">
        <v>162</v>
      </c>
      <c r="L14" s="7" t="s">
        <v>163</v>
      </c>
      <c r="M14" s="12" t="str">
        <f t="shared" si="2"/>
        <v>88</v>
      </c>
      <c r="N14" s="6" t="s">
        <v>409</v>
      </c>
      <c r="P14" s="3" t="s">
        <v>155</v>
      </c>
      <c r="Q14" s="12" t="str">
        <f t="shared" si="3"/>
        <v>A1</v>
      </c>
      <c r="R14" s="10" t="s">
        <v>156</v>
      </c>
      <c r="S14" s="3" t="s">
        <v>157</v>
      </c>
      <c r="T14" s="12" t="str">
        <f t="shared" si="4"/>
        <v>BA</v>
      </c>
      <c r="U14" s="2" t="s">
        <v>158</v>
      </c>
      <c r="W14" s="3" t="s">
        <v>159</v>
      </c>
      <c r="X14" s="12" t="str">
        <f t="shared" si="5"/>
        <v>D3</v>
      </c>
      <c r="Y14" s="2"/>
      <c r="Z14" s="3" t="s">
        <v>160</v>
      </c>
      <c r="AA14" s="12" t="str">
        <f t="shared" si="6"/>
        <v>EC</v>
      </c>
      <c r="AB14" s="6" t="s">
        <v>410</v>
      </c>
    </row>
    <row r="15" spans="2:28" ht="13.5" customHeight="1">
      <c r="B15" s="3" t="s">
        <v>411</v>
      </c>
      <c r="C15" s="12" t="str">
        <f t="shared" si="7"/>
        <v>0C</v>
      </c>
      <c r="D15" s="2" t="s">
        <v>412</v>
      </c>
      <c r="E15" s="3" t="s">
        <v>413</v>
      </c>
      <c r="F15" s="12" t="str">
        <f t="shared" si="0"/>
        <v>3E</v>
      </c>
      <c r="G15" s="2" t="s">
        <v>167</v>
      </c>
      <c r="I15" s="7" t="s">
        <v>174</v>
      </c>
      <c r="J15" s="12" t="str">
        <f t="shared" si="1"/>
        <v>70</v>
      </c>
      <c r="K15" s="8" t="s">
        <v>175</v>
      </c>
      <c r="L15" s="7" t="s">
        <v>176</v>
      </c>
      <c r="M15" s="12" t="str">
        <f t="shared" si="2"/>
        <v>89</v>
      </c>
      <c r="N15" s="8" t="s">
        <v>177</v>
      </c>
      <c r="P15" s="3" t="s">
        <v>168</v>
      </c>
      <c r="Q15" s="12" t="str">
        <f t="shared" si="3"/>
        <v>A2</v>
      </c>
      <c r="R15" s="2"/>
      <c r="S15" s="3" t="s">
        <v>169</v>
      </c>
      <c r="T15" s="12" t="str">
        <f t="shared" si="4"/>
        <v>BB</v>
      </c>
      <c r="U15" s="2" t="s">
        <v>170</v>
      </c>
      <c r="W15" s="3" t="s">
        <v>171</v>
      </c>
      <c r="X15" s="12" t="str">
        <f t="shared" si="5"/>
        <v>D4</v>
      </c>
      <c r="Y15" s="2"/>
      <c r="Z15" s="3" t="s">
        <v>172</v>
      </c>
      <c r="AA15" s="12" t="str">
        <f t="shared" si="6"/>
        <v>ED</v>
      </c>
      <c r="AB15" s="10" t="s">
        <v>173</v>
      </c>
    </row>
    <row r="16" spans="2:28" ht="13.5" customHeight="1">
      <c r="B16" s="3" t="s">
        <v>414</v>
      </c>
      <c r="C16" s="12" t="str">
        <f t="shared" si="7"/>
        <v>0D</v>
      </c>
      <c r="D16" s="2" t="s">
        <v>179</v>
      </c>
      <c r="E16" s="3" t="s">
        <v>415</v>
      </c>
      <c r="F16" s="12" t="str">
        <f t="shared" si="0"/>
        <v>3F</v>
      </c>
      <c r="G16" s="2" t="s">
        <v>181</v>
      </c>
      <c r="I16" s="7" t="s">
        <v>189</v>
      </c>
      <c r="J16" s="12" t="str">
        <f t="shared" si="1"/>
        <v>71</v>
      </c>
      <c r="K16" s="8"/>
      <c r="L16" s="7" t="s">
        <v>190</v>
      </c>
      <c r="M16" s="12" t="str">
        <f t="shared" si="2"/>
        <v>8A</v>
      </c>
      <c r="N16" s="8"/>
      <c r="P16" s="3" t="s">
        <v>182</v>
      </c>
      <c r="Q16" s="12" t="str">
        <f t="shared" si="3"/>
        <v>A3</v>
      </c>
      <c r="R16" s="2"/>
      <c r="S16" s="3" t="s">
        <v>183</v>
      </c>
      <c r="T16" s="12" t="str">
        <f t="shared" si="4"/>
        <v>BC</v>
      </c>
      <c r="U16" s="2" t="s">
        <v>184</v>
      </c>
      <c r="W16" s="3" t="s">
        <v>185</v>
      </c>
      <c r="X16" s="12" t="str">
        <f t="shared" si="5"/>
        <v>D5</v>
      </c>
      <c r="Y16" s="10" t="s">
        <v>186</v>
      </c>
      <c r="Z16" s="3" t="s">
        <v>187</v>
      </c>
      <c r="AA16" s="12" t="str">
        <f t="shared" si="6"/>
        <v>EE</v>
      </c>
      <c r="AB16" s="10" t="s">
        <v>188</v>
      </c>
    </row>
    <row r="17" spans="2:28" ht="13.5" customHeight="1">
      <c r="B17" s="3" t="s">
        <v>416</v>
      </c>
      <c r="C17" s="12" t="str">
        <f t="shared" si="7"/>
        <v>0E</v>
      </c>
      <c r="D17" s="2"/>
      <c r="E17" s="3" t="s">
        <v>417</v>
      </c>
      <c r="F17" s="12" t="str">
        <f t="shared" si="0"/>
        <v>40</v>
      </c>
      <c r="G17" s="2" t="s">
        <v>193</v>
      </c>
      <c r="I17" s="7" t="s">
        <v>198</v>
      </c>
      <c r="J17" s="12" t="str">
        <f t="shared" si="1"/>
        <v>72</v>
      </c>
      <c r="K17" s="8" t="s">
        <v>199</v>
      </c>
      <c r="L17" s="7" t="s">
        <v>200</v>
      </c>
      <c r="M17" s="12" t="str">
        <f t="shared" si="2"/>
        <v>8B</v>
      </c>
      <c r="N17" s="8" t="s">
        <v>201</v>
      </c>
      <c r="P17" s="3" t="s">
        <v>194</v>
      </c>
      <c r="Q17" s="12" t="str">
        <f t="shared" si="3"/>
        <v>A4</v>
      </c>
      <c r="R17" s="2"/>
      <c r="S17" s="3" t="s">
        <v>195</v>
      </c>
      <c r="T17" s="12" t="str">
        <f t="shared" si="4"/>
        <v>BD</v>
      </c>
      <c r="U17" s="2"/>
      <c r="W17" s="3" t="s">
        <v>196</v>
      </c>
      <c r="X17" s="12" t="str">
        <f t="shared" si="5"/>
        <v>D6</v>
      </c>
      <c r="Y17" s="2"/>
      <c r="Z17" s="3" t="s">
        <v>197</v>
      </c>
      <c r="AA17" s="12" t="str">
        <f t="shared" si="6"/>
        <v>EF</v>
      </c>
      <c r="AB17" s="6" t="s">
        <v>418</v>
      </c>
    </row>
    <row r="18" spans="2:28" ht="13.5" customHeight="1">
      <c r="B18" s="3" t="s">
        <v>419</v>
      </c>
      <c r="C18" s="12" t="str">
        <f t="shared" si="7"/>
        <v>0F</v>
      </c>
      <c r="D18" s="2"/>
      <c r="E18" s="3" t="s">
        <v>420</v>
      </c>
      <c r="F18" s="12" t="str">
        <f t="shared" si="0"/>
        <v>41</v>
      </c>
      <c r="G18" s="2"/>
      <c r="I18" s="7" t="s">
        <v>209</v>
      </c>
      <c r="J18" s="12" t="str">
        <f t="shared" si="1"/>
        <v>73</v>
      </c>
      <c r="K18" s="8" t="s">
        <v>210</v>
      </c>
      <c r="L18" s="7" t="s">
        <v>211</v>
      </c>
      <c r="M18" s="12" t="str">
        <f t="shared" si="2"/>
        <v>8C</v>
      </c>
      <c r="N18" s="8" t="s">
        <v>212</v>
      </c>
      <c r="P18" s="3" t="s">
        <v>204</v>
      </c>
      <c r="Q18" s="12" t="str">
        <f t="shared" si="3"/>
        <v>A5</v>
      </c>
      <c r="R18" s="2"/>
      <c r="S18" s="3" t="s">
        <v>205</v>
      </c>
      <c r="T18" s="12" t="str">
        <f t="shared" si="4"/>
        <v>BE</v>
      </c>
      <c r="U18" s="2"/>
      <c r="W18" s="3" t="s">
        <v>206</v>
      </c>
      <c r="X18" s="12" t="str">
        <f t="shared" si="5"/>
        <v>D7</v>
      </c>
      <c r="Y18" s="2" t="s">
        <v>207</v>
      </c>
      <c r="Z18" s="3" t="s">
        <v>208</v>
      </c>
      <c r="AA18" s="12" t="str">
        <f t="shared" si="6"/>
        <v>F0</v>
      </c>
      <c r="AB18" s="2"/>
    </row>
    <row r="19" spans="2:28" ht="13.5" customHeight="1">
      <c r="B19" s="3" t="s">
        <v>421</v>
      </c>
      <c r="C19" s="12" t="str">
        <f t="shared" si="7"/>
        <v>10</v>
      </c>
      <c r="D19" s="2"/>
      <c r="E19" s="3" t="s">
        <v>422</v>
      </c>
      <c r="F19" s="12" t="str">
        <f t="shared" si="0"/>
        <v>42</v>
      </c>
      <c r="G19" s="2"/>
      <c r="I19" s="7" t="s">
        <v>219</v>
      </c>
      <c r="J19" s="12" t="str">
        <f t="shared" si="1"/>
        <v>74</v>
      </c>
      <c r="K19" s="8"/>
      <c r="L19" s="7" t="s">
        <v>220</v>
      </c>
      <c r="M19" s="12" t="str">
        <f t="shared" si="2"/>
        <v>8D</v>
      </c>
      <c r="N19" s="8" t="s">
        <v>221</v>
      </c>
      <c r="P19" s="3" t="s">
        <v>215</v>
      </c>
      <c r="Q19" s="12" t="str">
        <f t="shared" si="3"/>
        <v>A6</v>
      </c>
      <c r="R19" s="2"/>
      <c r="S19" s="3" t="s">
        <v>216</v>
      </c>
      <c r="T19" s="12" t="str">
        <f t="shared" si="4"/>
        <v>BF</v>
      </c>
      <c r="U19" s="2"/>
      <c r="W19" s="3" t="s">
        <v>217</v>
      </c>
      <c r="X19" s="12" t="str">
        <f t="shared" si="5"/>
        <v>D8</v>
      </c>
      <c r="Y19" s="2"/>
      <c r="Z19" s="3" t="s">
        <v>218</v>
      </c>
      <c r="AA19" s="12" t="str">
        <f t="shared" si="6"/>
        <v>F1</v>
      </c>
      <c r="AB19" s="2"/>
    </row>
    <row r="20" spans="2:28" ht="13.5" customHeight="1">
      <c r="B20" s="3" t="s">
        <v>423</v>
      </c>
      <c r="C20" s="12" t="str">
        <f t="shared" si="7"/>
        <v>11</v>
      </c>
      <c r="D20" s="2"/>
      <c r="E20" s="3" t="s">
        <v>424</v>
      </c>
      <c r="F20" s="12" t="str">
        <f t="shared" si="0"/>
        <v>43</v>
      </c>
      <c r="G20" s="2" t="s">
        <v>224</v>
      </c>
      <c r="I20" s="7" t="s">
        <v>229</v>
      </c>
      <c r="J20" s="12" t="str">
        <f t="shared" si="1"/>
        <v>75</v>
      </c>
      <c r="K20" s="8"/>
      <c r="L20" s="7" t="s">
        <v>230</v>
      </c>
      <c r="M20" s="12" t="str">
        <f t="shared" si="2"/>
        <v>8E</v>
      </c>
      <c r="N20" s="8"/>
      <c r="P20" s="3" t="s">
        <v>225</v>
      </c>
      <c r="Q20" s="12" t="str">
        <f t="shared" si="3"/>
        <v>A7</v>
      </c>
      <c r="R20" s="2"/>
      <c r="S20" s="3" t="s">
        <v>226</v>
      </c>
      <c r="T20" s="12" t="str">
        <f t="shared" si="4"/>
        <v>C0</v>
      </c>
      <c r="U20" s="2"/>
      <c r="W20" s="3" t="s">
        <v>227</v>
      </c>
      <c r="X20" s="12" t="str">
        <f t="shared" si="5"/>
        <v>D9</v>
      </c>
      <c r="Y20" s="2"/>
      <c r="Z20" s="3" t="s">
        <v>228</v>
      </c>
      <c r="AA20" s="12" t="str">
        <f t="shared" si="6"/>
        <v>F2</v>
      </c>
      <c r="AB20" s="2"/>
    </row>
    <row r="21" spans="2:28" ht="13.5" customHeight="1">
      <c r="B21" s="3" t="s">
        <v>425</v>
      </c>
      <c r="C21" s="12" t="str">
        <f t="shared" si="7"/>
        <v>12</v>
      </c>
      <c r="D21" s="2"/>
      <c r="E21" s="3" t="s">
        <v>426</v>
      </c>
      <c r="F21" s="12" t="str">
        <f t="shared" si="0"/>
        <v>44</v>
      </c>
      <c r="G21" s="2"/>
      <c r="I21" s="7" t="s">
        <v>237</v>
      </c>
      <c r="J21" s="12" t="str">
        <f t="shared" si="1"/>
        <v>76</v>
      </c>
      <c r="K21" s="8"/>
      <c r="L21" s="7" t="s">
        <v>238</v>
      </c>
      <c r="M21" s="12" t="str">
        <f t="shared" si="2"/>
        <v>8F</v>
      </c>
      <c r="N21" s="8"/>
      <c r="P21" s="3" t="s">
        <v>233</v>
      </c>
      <c r="Q21" s="12" t="str">
        <f t="shared" si="3"/>
        <v>A8</v>
      </c>
      <c r="R21" s="2"/>
      <c r="S21" s="3" t="s">
        <v>234</v>
      </c>
      <c r="T21" s="12" t="str">
        <f t="shared" si="4"/>
        <v>C1</v>
      </c>
      <c r="U21" s="2"/>
      <c r="W21" s="3" t="s">
        <v>235</v>
      </c>
      <c r="X21" s="12" t="str">
        <f t="shared" si="5"/>
        <v>DA</v>
      </c>
      <c r="Y21" s="2"/>
      <c r="Z21" s="3" t="s">
        <v>236</v>
      </c>
      <c r="AA21" s="12" t="str">
        <f t="shared" si="6"/>
        <v>F3</v>
      </c>
      <c r="AB21" s="2"/>
    </row>
    <row r="22" spans="2:28" ht="13.5" customHeight="1">
      <c r="B22" s="3" t="s">
        <v>427</v>
      </c>
      <c r="C22" s="12" t="str">
        <f t="shared" si="7"/>
        <v>13</v>
      </c>
      <c r="D22" s="2"/>
      <c r="E22" s="3" t="s">
        <v>428</v>
      </c>
      <c r="F22" s="12" t="str">
        <f t="shared" si="0"/>
        <v>45</v>
      </c>
      <c r="G22" s="2"/>
      <c r="I22" s="7" t="s">
        <v>245</v>
      </c>
      <c r="J22" s="12" t="str">
        <f t="shared" si="1"/>
        <v>77</v>
      </c>
      <c r="K22" s="8"/>
      <c r="L22" s="7" t="s">
        <v>246</v>
      </c>
      <c r="M22" s="12" t="str">
        <f t="shared" si="2"/>
        <v>90</v>
      </c>
      <c r="N22" s="8"/>
      <c r="P22" s="3" t="s">
        <v>241</v>
      </c>
      <c r="Q22" s="12" t="str">
        <f t="shared" si="3"/>
        <v>A9</v>
      </c>
      <c r="R22" s="2"/>
      <c r="S22" s="3" t="s">
        <v>242</v>
      </c>
      <c r="T22" s="12" t="str">
        <f t="shared" si="4"/>
        <v>C2</v>
      </c>
      <c r="U22" s="2"/>
      <c r="W22" s="3" t="s">
        <v>243</v>
      </c>
      <c r="X22" s="12" t="str">
        <f t="shared" si="5"/>
        <v>DB</v>
      </c>
      <c r="Y22" s="2"/>
      <c r="Z22" s="3" t="s">
        <v>244</v>
      </c>
      <c r="AA22" s="12" t="str">
        <f t="shared" si="6"/>
        <v>F4</v>
      </c>
      <c r="AB22" s="2"/>
    </row>
    <row r="23" spans="2:28" ht="13.5" customHeight="1">
      <c r="B23" s="3" t="s">
        <v>429</v>
      </c>
      <c r="C23" s="12" t="str">
        <f t="shared" si="7"/>
        <v>14</v>
      </c>
      <c r="D23" s="2" t="s">
        <v>248</v>
      </c>
      <c r="E23" s="3" t="s">
        <v>430</v>
      </c>
      <c r="F23" s="12" t="str">
        <f t="shared" si="0"/>
        <v>46</v>
      </c>
      <c r="G23" s="2"/>
      <c r="I23" s="7" t="s">
        <v>254</v>
      </c>
      <c r="J23" s="12" t="str">
        <f t="shared" si="1"/>
        <v>78</v>
      </c>
      <c r="K23" s="8"/>
      <c r="L23" s="7" t="s">
        <v>255</v>
      </c>
      <c r="M23" s="12" t="str">
        <f t="shared" si="2"/>
        <v>91</v>
      </c>
      <c r="N23" s="8"/>
      <c r="P23" s="3" t="s">
        <v>250</v>
      </c>
      <c r="Q23" s="12" t="str">
        <f t="shared" si="3"/>
        <v>AA</v>
      </c>
      <c r="R23" s="2"/>
      <c r="S23" s="3" t="s">
        <v>251</v>
      </c>
      <c r="T23" s="12" t="str">
        <f t="shared" si="4"/>
        <v>C3</v>
      </c>
      <c r="U23" s="2"/>
      <c r="W23" s="3" t="s">
        <v>252</v>
      </c>
      <c r="X23" s="12" t="str">
        <f t="shared" si="5"/>
        <v>DC</v>
      </c>
      <c r="Y23" s="2"/>
      <c r="Z23" s="3" t="s">
        <v>253</v>
      </c>
      <c r="AA23" s="12" t="str">
        <f t="shared" si="6"/>
        <v>F5</v>
      </c>
      <c r="AB23" s="2"/>
    </row>
    <row r="24" spans="2:28" ht="13.5" customHeight="1">
      <c r="B24" s="3" t="s">
        <v>431</v>
      </c>
      <c r="C24" s="12" t="str">
        <f t="shared" si="7"/>
        <v>15</v>
      </c>
      <c r="D24" s="2"/>
      <c r="E24" s="3" t="s">
        <v>432</v>
      </c>
      <c r="F24" s="12" t="str">
        <f t="shared" si="0"/>
        <v>47</v>
      </c>
      <c r="G24" s="2"/>
      <c r="I24" s="7" t="s">
        <v>262</v>
      </c>
      <c r="J24" s="12" t="str">
        <f t="shared" si="1"/>
        <v>79</v>
      </c>
      <c r="K24" s="8"/>
      <c r="L24" s="7" t="s">
        <v>263</v>
      </c>
      <c r="M24" s="12" t="str">
        <f t="shared" si="2"/>
        <v>92</v>
      </c>
      <c r="N24" s="8"/>
      <c r="P24" s="3" t="s">
        <v>258</v>
      </c>
      <c r="Q24" s="12" t="str">
        <f t="shared" si="3"/>
        <v>AB</v>
      </c>
      <c r="R24" s="2"/>
      <c r="S24" s="3" t="s">
        <v>259</v>
      </c>
      <c r="T24" s="12" t="str">
        <f t="shared" si="4"/>
        <v>C4</v>
      </c>
      <c r="U24" s="2"/>
      <c r="W24" s="3" t="s">
        <v>260</v>
      </c>
      <c r="X24" s="12" t="str">
        <f t="shared" si="5"/>
        <v>DD</v>
      </c>
      <c r="Y24" s="2"/>
      <c r="Z24" s="3" t="s">
        <v>261</v>
      </c>
      <c r="AA24" s="12" t="str">
        <f t="shared" si="6"/>
        <v>F6</v>
      </c>
      <c r="AB24" s="2"/>
    </row>
    <row r="25" spans="2:28" ht="13.5" customHeight="1">
      <c r="B25" s="3" t="s">
        <v>433</v>
      </c>
      <c r="C25" s="12" t="str">
        <f t="shared" si="7"/>
        <v>16</v>
      </c>
      <c r="D25" s="2"/>
      <c r="E25" s="3" t="s">
        <v>434</v>
      </c>
      <c r="F25" s="12" t="str">
        <f t="shared" si="0"/>
        <v>48</v>
      </c>
      <c r="G25" s="2"/>
      <c r="I25" s="7" t="s">
        <v>270</v>
      </c>
      <c r="J25" s="12" t="str">
        <f t="shared" si="1"/>
        <v>7A</v>
      </c>
      <c r="K25" s="8"/>
      <c r="L25" s="7" t="s">
        <v>271</v>
      </c>
      <c r="M25" s="12" t="str">
        <f t="shared" si="2"/>
        <v>93</v>
      </c>
      <c r="N25" s="8"/>
      <c r="P25" s="3" t="s">
        <v>266</v>
      </c>
      <c r="Q25" s="12" t="str">
        <f t="shared" si="3"/>
        <v>AC</v>
      </c>
      <c r="R25" s="2"/>
      <c r="S25" s="3" t="s">
        <v>267</v>
      </c>
      <c r="T25" s="12" t="str">
        <f t="shared" si="4"/>
        <v>C5</v>
      </c>
      <c r="U25" s="2"/>
      <c r="W25" s="3" t="s">
        <v>268</v>
      </c>
      <c r="X25" s="12" t="str">
        <f t="shared" si="5"/>
        <v>DE</v>
      </c>
      <c r="Y25" s="6" t="s">
        <v>435</v>
      </c>
      <c r="Z25" s="3" t="s">
        <v>269</v>
      </c>
      <c r="AA25" s="12" t="str">
        <f t="shared" si="6"/>
        <v>F7</v>
      </c>
      <c r="AB25" s="2"/>
    </row>
    <row r="26" spans="2:28" ht="13.5" customHeight="1">
      <c r="B26" s="3" t="s">
        <v>436</v>
      </c>
      <c r="C26" s="12" t="str">
        <f t="shared" si="7"/>
        <v>17</v>
      </c>
      <c r="D26" s="2" t="s">
        <v>273</v>
      </c>
      <c r="E26" s="3" t="s">
        <v>437</v>
      </c>
      <c r="F26" s="12" t="str">
        <f t="shared" si="0"/>
        <v>49</v>
      </c>
      <c r="G26" s="2" t="s">
        <v>275</v>
      </c>
      <c r="I26" s="7" t="s">
        <v>280</v>
      </c>
      <c r="J26" s="12" t="str">
        <f t="shared" si="1"/>
        <v>7B</v>
      </c>
      <c r="K26" s="8"/>
      <c r="L26" s="7" t="s">
        <v>281</v>
      </c>
      <c r="M26" s="12" t="str">
        <f t="shared" si="2"/>
        <v>94</v>
      </c>
      <c r="N26" s="8"/>
      <c r="P26" s="3" t="s">
        <v>276</v>
      </c>
      <c r="Q26" s="12" t="str">
        <f t="shared" si="3"/>
        <v>AD</v>
      </c>
      <c r="R26" s="2"/>
      <c r="S26" s="3" t="s">
        <v>277</v>
      </c>
      <c r="T26" s="12" t="str">
        <f t="shared" si="4"/>
        <v>C6</v>
      </c>
      <c r="U26" s="2"/>
      <c r="W26" s="3" t="s">
        <v>278</v>
      </c>
      <c r="X26" s="12" t="str">
        <f t="shared" si="5"/>
        <v>DF</v>
      </c>
      <c r="Y26" s="6" t="s">
        <v>438</v>
      </c>
      <c r="Z26" s="3" t="s">
        <v>279</v>
      </c>
      <c r="AA26" s="12" t="str">
        <f t="shared" si="6"/>
        <v>F8</v>
      </c>
      <c r="AB26" s="2"/>
    </row>
    <row r="27" spans="2:28" ht="13.5" customHeight="1">
      <c r="B27" s="3" t="s">
        <v>439</v>
      </c>
      <c r="C27" s="12" t="str">
        <f t="shared" si="7"/>
        <v>18</v>
      </c>
      <c r="D27" s="2" t="s">
        <v>283</v>
      </c>
      <c r="E27" s="3" t="s">
        <v>440</v>
      </c>
      <c r="F27" s="12" t="str">
        <f t="shared" si="0"/>
        <v>4A</v>
      </c>
      <c r="G27" s="2"/>
      <c r="I27" s="7" t="s">
        <v>289</v>
      </c>
      <c r="J27" s="12" t="str">
        <f t="shared" si="1"/>
        <v>7C</v>
      </c>
      <c r="K27" s="8"/>
      <c r="L27" s="7" t="s">
        <v>290</v>
      </c>
      <c r="M27" s="12" t="str">
        <f t="shared" si="2"/>
        <v>95</v>
      </c>
      <c r="N27" s="8"/>
      <c r="P27" s="3" t="s">
        <v>285</v>
      </c>
      <c r="Q27" s="12" t="str">
        <f t="shared" si="3"/>
        <v>AE</v>
      </c>
      <c r="R27" s="2"/>
      <c r="S27" s="3" t="s">
        <v>286</v>
      </c>
      <c r="T27" s="12" t="str">
        <f t="shared" si="4"/>
        <v>C7</v>
      </c>
      <c r="U27" s="2"/>
      <c r="W27" s="3" t="s">
        <v>287</v>
      </c>
      <c r="X27" s="12" t="str">
        <f t="shared" si="5"/>
        <v>E0</v>
      </c>
      <c r="Y27" s="2"/>
      <c r="Z27" s="3" t="s">
        <v>288</v>
      </c>
      <c r="AA27" s="12" t="str">
        <f t="shared" si="6"/>
        <v>F9</v>
      </c>
      <c r="AB27" s="2"/>
    </row>
    <row r="28" spans="2:28" s="1" customFormat="1" ht="13.5" customHeight="1">
      <c r="B28" s="3" t="s">
        <v>441</v>
      </c>
      <c r="C28" s="12" t="str">
        <f t="shared" si="7"/>
        <v>19</v>
      </c>
      <c r="D28" s="2"/>
      <c r="E28" s="3" t="s">
        <v>442</v>
      </c>
      <c r="F28" s="12" t="str">
        <f t="shared" si="0"/>
        <v>4B</v>
      </c>
      <c r="G28" s="2"/>
      <c r="I28" s="7" t="s">
        <v>297</v>
      </c>
      <c r="J28" s="12" t="str">
        <f t="shared" si="1"/>
        <v>7D</v>
      </c>
      <c r="K28" s="8"/>
      <c r="L28" s="7" t="s">
        <v>298</v>
      </c>
      <c r="M28" s="12" t="str">
        <f t="shared" si="2"/>
        <v>96</v>
      </c>
      <c r="N28" s="8"/>
      <c r="P28" s="3" t="s">
        <v>293</v>
      </c>
      <c r="Q28" s="12" t="str">
        <f t="shared" si="3"/>
        <v>AF</v>
      </c>
      <c r="R28" s="2"/>
      <c r="S28" s="3" t="s">
        <v>294</v>
      </c>
      <c r="T28" s="12" t="str">
        <f t="shared" si="4"/>
        <v>C8</v>
      </c>
      <c r="U28" s="2"/>
      <c r="W28" s="3" t="s">
        <v>295</v>
      </c>
      <c r="X28" s="12" t="str">
        <f t="shared" si="5"/>
        <v>E1</v>
      </c>
      <c r="Y28" s="6" t="s">
        <v>443</v>
      </c>
      <c r="Z28" s="3" t="s">
        <v>296</v>
      </c>
      <c r="AA28" s="12" t="str">
        <f t="shared" si="6"/>
        <v>FA</v>
      </c>
      <c r="AB28" s="6" t="s">
        <v>444</v>
      </c>
    </row>
    <row r="29" spans="2:28" ht="13.5" customHeight="1">
      <c r="B29" s="3" t="s">
        <v>445</v>
      </c>
      <c r="C29" s="12" t="str">
        <f t="shared" si="7"/>
        <v>1A</v>
      </c>
      <c r="D29" s="2"/>
      <c r="E29" s="3" t="s">
        <v>446</v>
      </c>
      <c r="F29" s="12" t="str">
        <f t="shared" si="0"/>
        <v>4C</v>
      </c>
      <c r="G29" s="2" t="s">
        <v>301</v>
      </c>
      <c r="I29" s="7"/>
      <c r="J29" s="7"/>
      <c r="K29" s="8"/>
      <c r="L29" s="7"/>
      <c r="M29" s="7"/>
      <c r="N29" s="8"/>
      <c r="P29" s="3"/>
      <c r="Q29" s="3"/>
      <c r="R29" s="2"/>
      <c r="S29" s="3"/>
      <c r="T29" s="3"/>
      <c r="U29" s="2"/>
      <c r="W29" s="3"/>
      <c r="X29" s="3"/>
      <c r="Y29" s="6" t="s">
        <v>443</v>
      </c>
      <c r="Z29" s="3"/>
      <c r="AA29" s="3"/>
      <c r="AB29" s="2"/>
    </row>
    <row r="30" spans="2:28" ht="13.5" customHeight="1">
      <c r="B30" s="3" t="s">
        <v>447</v>
      </c>
      <c r="C30" s="12" t="str">
        <f t="shared" si="7"/>
        <v>1B</v>
      </c>
      <c r="D30" s="2"/>
      <c r="E30" s="3" t="s">
        <v>448</v>
      </c>
      <c r="F30" s="12" t="str">
        <f t="shared" si="0"/>
        <v>4D</v>
      </c>
      <c r="G30" s="2" t="s">
        <v>304</v>
      </c>
      <c r="I30" s="7"/>
      <c r="J30" s="7"/>
      <c r="K30" s="8"/>
      <c r="L30" s="7"/>
      <c r="M30" s="7"/>
      <c r="N30" s="8"/>
      <c r="P30" s="3"/>
      <c r="Q30" s="3"/>
      <c r="R30" s="2"/>
      <c r="S30" s="3"/>
      <c r="T30" s="3"/>
      <c r="U30" s="2"/>
      <c r="W30" s="3"/>
      <c r="X30" s="3"/>
      <c r="Y30" s="2"/>
      <c r="Z30" s="3"/>
      <c r="AA30" s="3"/>
      <c r="AB30" s="6" t="s">
        <v>444</v>
      </c>
    </row>
    <row r="31" spans="2:28" ht="13.5" customHeight="1">
      <c r="B31" s="3" t="s">
        <v>449</v>
      </c>
      <c r="C31" s="12" t="str">
        <f t="shared" si="7"/>
        <v>1C</v>
      </c>
      <c r="D31" s="2" t="s">
        <v>306</v>
      </c>
      <c r="E31" s="3" t="s">
        <v>450</v>
      </c>
      <c r="F31" s="12" t="str">
        <f t="shared" si="0"/>
        <v>4E</v>
      </c>
      <c r="G31" s="2" t="s">
        <v>308</v>
      </c>
      <c r="I31" s="7"/>
      <c r="J31" s="7"/>
      <c r="K31" s="8"/>
      <c r="L31" s="7"/>
      <c r="M31" s="7"/>
      <c r="N31" s="8"/>
      <c r="P31" s="3"/>
      <c r="Q31" s="3"/>
      <c r="R31" s="2"/>
      <c r="S31" s="3"/>
      <c r="T31" s="3"/>
      <c r="U31" s="2"/>
      <c r="W31" s="3"/>
      <c r="X31" s="3"/>
      <c r="Y31" s="2"/>
      <c r="Z31" s="3"/>
      <c r="AA31" s="3"/>
      <c r="AB31" s="2"/>
    </row>
    <row r="32" spans="2:28" ht="13.5" customHeight="1">
      <c r="B32" s="3" t="s">
        <v>451</v>
      </c>
      <c r="C32" s="12" t="str">
        <f t="shared" si="7"/>
        <v>1D</v>
      </c>
      <c r="D32" s="2"/>
      <c r="E32" s="3" t="s">
        <v>452</v>
      </c>
      <c r="F32" s="12" t="str">
        <f t="shared" si="0"/>
        <v>4F</v>
      </c>
      <c r="G32" s="2" t="s">
        <v>311</v>
      </c>
      <c r="I32" s="7"/>
      <c r="J32" s="7"/>
      <c r="K32" s="8"/>
      <c r="L32" s="7"/>
      <c r="M32" s="7"/>
      <c r="N32" s="8"/>
      <c r="P32" s="3"/>
      <c r="Q32" s="3"/>
      <c r="R32" s="2"/>
      <c r="S32" s="3"/>
      <c r="T32" s="3"/>
      <c r="U32" s="2"/>
      <c r="W32" s="3"/>
      <c r="X32" s="3"/>
      <c r="Y32" s="2"/>
      <c r="Z32" s="3"/>
      <c r="AA32" s="3"/>
      <c r="AB32" s="2"/>
    </row>
    <row r="33" spans="2:28" ht="13.5" customHeight="1">
      <c r="B33" s="3" t="s">
        <v>453</v>
      </c>
      <c r="C33" s="12" t="str">
        <f t="shared" si="7"/>
        <v>1E</v>
      </c>
      <c r="D33" s="2"/>
      <c r="E33" s="3" t="s">
        <v>454</v>
      </c>
      <c r="F33" s="12" t="str">
        <f t="shared" si="0"/>
        <v>50</v>
      </c>
      <c r="G33" s="2" t="s">
        <v>314</v>
      </c>
      <c r="I33" s="7"/>
      <c r="J33" s="7"/>
      <c r="K33" s="8"/>
      <c r="L33" s="7"/>
      <c r="M33" s="7"/>
      <c r="N33" s="8"/>
      <c r="P33" s="3"/>
      <c r="Q33" s="3"/>
      <c r="R33" s="2"/>
      <c r="S33" s="3"/>
      <c r="T33" s="3"/>
      <c r="U33" s="2"/>
      <c r="W33" s="3"/>
      <c r="X33" s="3"/>
      <c r="Y33" s="2"/>
      <c r="Z33" s="3"/>
      <c r="AA33" s="3"/>
      <c r="AB33" s="2"/>
    </row>
    <row r="34" spans="2:28" ht="13.5" customHeight="1">
      <c r="B34" s="3" t="s">
        <v>455</v>
      </c>
      <c r="C34" s="12" t="str">
        <f t="shared" si="7"/>
        <v>1F</v>
      </c>
      <c r="D34" s="2"/>
      <c r="E34" s="3" t="s">
        <v>456</v>
      </c>
      <c r="F34" s="12" t="str">
        <f t="shared" si="0"/>
        <v>51</v>
      </c>
      <c r="G34" s="2" t="s">
        <v>317</v>
      </c>
      <c r="I34" s="7"/>
      <c r="J34" s="7"/>
      <c r="K34" s="8"/>
      <c r="L34" s="7"/>
      <c r="M34" s="7"/>
      <c r="N34" s="8"/>
      <c r="P34" s="3"/>
      <c r="Q34" s="3"/>
      <c r="R34" s="2"/>
      <c r="S34" s="3"/>
      <c r="T34" s="3"/>
      <c r="U34" s="2"/>
      <c r="W34" s="3"/>
      <c r="X34" s="3"/>
      <c r="Y34" s="2"/>
      <c r="Z34" s="3"/>
      <c r="AA34" s="3"/>
      <c r="AB34" s="2"/>
    </row>
    <row r="35" spans="2:28" ht="13.5" customHeight="1">
      <c r="B35" s="3" t="s">
        <v>457</v>
      </c>
      <c r="C35" s="12" t="str">
        <f t="shared" si="7"/>
        <v>20</v>
      </c>
      <c r="D35" s="2"/>
      <c r="E35" s="3" t="s">
        <v>458</v>
      </c>
      <c r="F35" s="12" t="str">
        <f t="shared" si="0"/>
        <v>52</v>
      </c>
      <c r="G35" s="2" t="s">
        <v>320</v>
      </c>
      <c r="I35" s="7"/>
      <c r="J35" s="7"/>
      <c r="K35" s="8"/>
      <c r="L35" s="7"/>
      <c r="M35" s="7"/>
      <c r="N35" s="8"/>
      <c r="P35" s="3"/>
      <c r="Q35" s="3"/>
      <c r="R35" s="2"/>
      <c r="S35" s="3"/>
      <c r="T35" s="3"/>
      <c r="U35" s="2"/>
      <c r="W35" s="3"/>
      <c r="X35" s="3"/>
      <c r="Y35" s="2"/>
      <c r="Z35" s="3"/>
      <c r="AA35" s="3"/>
      <c r="AB35" s="2"/>
    </row>
    <row r="36" spans="2:28" ht="13.5" customHeight="1">
      <c r="B36" s="3" t="s">
        <v>459</v>
      </c>
      <c r="C36" s="12" t="str">
        <f t="shared" si="7"/>
        <v>21</v>
      </c>
      <c r="D36" s="2"/>
      <c r="E36" s="3" t="s">
        <v>460</v>
      </c>
      <c r="F36" s="12" t="str">
        <f t="shared" si="0"/>
        <v>53</v>
      </c>
      <c r="G36" s="2" t="s">
        <v>323</v>
      </c>
      <c r="I36" s="7"/>
      <c r="J36" s="7"/>
      <c r="K36" s="8"/>
      <c r="L36" s="7"/>
      <c r="M36" s="7"/>
      <c r="N36" s="8"/>
      <c r="P36" s="3"/>
      <c r="Q36" s="3"/>
      <c r="R36" s="2"/>
      <c r="S36" s="3"/>
      <c r="T36" s="3"/>
      <c r="U36" s="2"/>
      <c r="W36" s="3"/>
      <c r="X36" s="3"/>
      <c r="Y36" s="2"/>
      <c r="Z36" s="3"/>
      <c r="AA36" s="3"/>
      <c r="AB36" s="2"/>
    </row>
    <row r="37" spans="2:28" ht="13.5" customHeight="1">
      <c r="B37" s="3" t="s">
        <v>461</v>
      </c>
      <c r="C37" s="12" t="str">
        <f t="shared" si="7"/>
        <v>22</v>
      </c>
      <c r="D37" s="2"/>
      <c r="E37" s="3" t="s">
        <v>462</v>
      </c>
      <c r="F37" s="12" t="str">
        <f t="shared" si="0"/>
        <v>54</v>
      </c>
      <c r="G37" s="2"/>
      <c r="I37" s="7"/>
      <c r="J37" s="7"/>
      <c r="K37" s="8"/>
      <c r="L37" s="7"/>
      <c r="M37" s="7"/>
      <c r="N37" s="8"/>
      <c r="P37" s="3"/>
      <c r="Q37" s="3"/>
      <c r="R37" s="2"/>
      <c r="S37" s="3"/>
      <c r="T37" s="3"/>
      <c r="U37" s="2"/>
      <c r="W37" s="3"/>
      <c r="X37" s="3"/>
      <c r="Y37" s="2"/>
      <c r="Z37" s="3"/>
      <c r="AA37" s="3"/>
      <c r="AB37" s="2"/>
    </row>
    <row r="38" spans="2:28" ht="13.5" customHeight="1">
      <c r="B38" s="3" t="s">
        <v>463</v>
      </c>
      <c r="C38" s="12" t="str">
        <f t="shared" si="7"/>
        <v>23</v>
      </c>
      <c r="D38" s="2"/>
      <c r="E38" s="3" t="s">
        <v>464</v>
      </c>
      <c r="F38" s="12" t="str">
        <f t="shared" si="0"/>
        <v>55</v>
      </c>
      <c r="G38" s="2"/>
      <c r="I38" s="7"/>
      <c r="J38" s="7"/>
      <c r="K38" s="8"/>
      <c r="L38" s="7"/>
      <c r="M38" s="7"/>
      <c r="N38" s="8"/>
      <c r="P38" s="3"/>
      <c r="Q38" s="3"/>
      <c r="R38" s="2"/>
      <c r="S38" s="3"/>
      <c r="T38" s="3"/>
      <c r="U38" s="2"/>
      <c r="W38" s="3"/>
      <c r="X38" s="3"/>
      <c r="Y38" s="2"/>
      <c r="Z38" s="3"/>
      <c r="AA38" s="3"/>
      <c r="AB38" s="2"/>
    </row>
    <row r="39" spans="2:28" ht="13.5" customHeight="1">
      <c r="B39" s="3" t="s">
        <v>465</v>
      </c>
      <c r="C39" s="12" t="str">
        <f t="shared" si="7"/>
        <v>24</v>
      </c>
      <c r="D39" s="2" t="s">
        <v>329</v>
      </c>
      <c r="E39" s="3" t="s">
        <v>466</v>
      </c>
      <c r="F39" s="12" t="str">
        <f t="shared" si="0"/>
        <v>56</v>
      </c>
      <c r="G39" s="2" t="s">
        <v>331</v>
      </c>
      <c r="I39" s="7"/>
      <c r="J39" s="7"/>
      <c r="K39" s="8"/>
      <c r="L39" s="7"/>
      <c r="M39" s="7"/>
      <c r="N39" s="8"/>
      <c r="P39" s="3"/>
      <c r="Q39" s="3"/>
      <c r="R39" s="2"/>
      <c r="S39" s="3"/>
      <c r="T39" s="3"/>
      <c r="U39" s="2"/>
      <c r="W39" s="3"/>
      <c r="X39" s="3"/>
      <c r="Y39" s="2"/>
      <c r="Z39" s="3"/>
      <c r="AA39" s="3"/>
      <c r="AB39" s="2"/>
    </row>
    <row r="40" spans="2:28" ht="13.5" customHeight="1">
      <c r="B40" s="3" t="s">
        <v>467</v>
      </c>
      <c r="C40" s="12" t="str">
        <f t="shared" si="7"/>
        <v>25</v>
      </c>
      <c r="D40" s="2"/>
      <c r="E40" s="3" t="s">
        <v>468</v>
      </c>
      <c r="F40" s="12" t="str">
        <f t="shared" si="0"/>
        <v>57</v>
      </c>
      <c r="G40" s="2" t="s">
        <v>334</v>
      </c>
      <c r="I40" s="7"/>
      <c r="J40" s="7"/>
      <c r="K40" s="8"/>
      <c r="L40" s="7"/>
      <c r="M40" s="7"/>
      <c r="N40" s="8"/>
      <c r="P40" s="3"/>
      <c r="Q40" s="3"/>
      <c r="R40" s="2"/>
      <c r="S40" s="3"/>
      <c r="T40" s="3"/>
      <c r="U40" s="2"/>
      <c r="W40" s="3"/>
      <c r="X40" s="3"/>
      <c r="Y40" s="2"/>
      <c r="Z40" s="3"/>
      <c r="AA40" s="3"/>
      <c r="AB40" s="2"/>
    </row>
    <row r="41" spans="2:28" ht="13.5" customHeight="1">
      <c r="B41" s="3" t="s">
        <v>469</v>
      </c>
      <c r="C41" s="12" t="str">
        <f t="shared" si="7"/>
        <v>26</v>
      </c>
      <c r="D41" s="2"/>
      <c r="E41" s="3" t="s">
        <v>470</v>
      </c>
      <c r="F41" s="12" t="str">
        <f t="shared" si="0"/>
        <v>58</v>
      </c>
      <c r="G41" s="2" t="s">
        <v>337</v>
      </c>
      <c r="I41" s="7"/>
      <c r="J41" s="7"/>
      <c r="K41" s="8"/>
      <c r="L41" s="7"/>
      <c r="M41" s="7"/>
      <c r="N41" s="8"/>
      <c r="P41" s="3"/>
      <c r="Q41" s="3"/>
      <c r="R41" s="2"/>
      <c r="S41" s="3"/>
      <c r="T41" s="3"/>
      <c r="U41" s="2"/>
      <c r="W41" s="3"/>
      <c r="X41" s="3"/>
      <c r="Y41" s="2"/>
      <c r="Z41" s="3"/>
      <c r="AA41" s="3"/>
      <c r="AB41" s="2"/>
    </row>
    <row r="42" spans="2:28" ht="13.5" customHeight="1">
      <c r="B42" s="3" t="s">
        <v>471</v>
      </c>
      <c r="C42" s="12" t="str">
        <f t="shared" si="7"/>
        <v>27</v>
      </c>
      <c r="D42" s="2"/>
      <c r="E42" s="3" t="s">
        <v>472</v>
      </c>
      <c r="F42" s="12" t="str">
        <f t="shared" si="0"/>
        <v>59</v>
      </c>
      <c r="G42" s="2" t="s">
        <v>340</v>
      </c>
      <c r="I42" s="7"/>
      <c r="J42" s="7"/>
      <c r="K42" s="8"/>
      <c r="L42" s="7"/>
      <c r="M42" s="7"/>
      <c r="N42" s="8"/>
      <c r="P42" s="3"/>
      <c r="Q42" s="3"/>
      <c r="R42" s="11" t="s">
        <v>156</v>
      </c>
      <c r="S42" s="3"/>
      <c r="T42" s="3"/>
      <c r="U42" s="2"/>
      <c r="W42" s="3"/>
      <c r="X42" s="3"/>
      <c r="Y42" s="2"/>
      <c r="Z42" s="3"/>
      <c r="AA42" s="3"/>
      <c r="AB42" s="2"/>
    </row>
    <row r="43" spans="2:28">
      <c r="B43" s="3" t="s">
        <v>473</v>
      </c>
      <c r="C43" s="12" t="str">
        <f t="shared" si="7"/>
        <v>28</v>
      </c>
      <c r="D43" s="2"/>
      <c r="E43" s="3" t="s">
        <v>474</v>
      </c>
      <c r="F43" s="12" t="str">
        <f t="shared" si="0"/>
        <v>5A</v>
      </c>
      <c r="G43" s="2"/>
    </row>
    <row r="44" spans="2:28">
      <c r="B44" s="3" t="s">
        <v>475</v>
      </c>
      <c r="C44" s="12" t="str">
        <f t="shared" si="7"/>
        <v>29</v>
      </c>
      <c r="D44" s="2"/>
      <c r="E44" s="3" t="s">
        <v>476</v>
      </c>
      <c r="F44" s="12" t="str">
        <f t="shared" si="0"/>
        <v>5B</v>
      </c>
      <c r="G44" s="2"/>
    </row>
    <row r="45" spans="2:28">
      <c r="B45" s="3" t="s">
        <v>477</v>
      </c>
      <c r="C45" s="12" t="str">
        <f t="shared" si="7"/>
        <v>2A</v>
      </c>
      <c r="D45" s="2"/>
      <c r="E45" s="3" t="s">
        <v>478</v>
      </c>
      <c r="F45" s="12" t="str">
        <f t="shared" si="0"/>
        <v>5C</v>
      </c>
      <c r="G45" s="2"/>
    </row>
    <row r="46" spans="2:28">
      <c r="B46" s="3" t="s">
        <v>479</v>
      </c>
      <c r="C46" s="12" t="str">
        <f t="shared" si="7"/>
        <v>2B</v>
      </c>
      <c r="D46" s="2"/>
      <c r="E46" s="3" t="s">
        <v>480</v>
      </c>
      <c r="F46" s="12" t="str">
        <f t="shared" si="0"/>
        <v>5D</v>
      </c>
      <c r="G46" s="2"/>
    </row>
    <row r="47" spans="2:28">
      <c r="B47" s="3" t="s">
        <v>481</v>
      </c>
      <c r="C47" s="12" t="str">
        <f t="shared" si="7"/>
        <v>2C</v>
      </c>
      <c r="D47" s="2"/>
      <c r="E47" s="3" t="s">
        <v>482</v>
      </c>
      <c r="F47" s="12" t="str">
        <f t="shared" si="0"/>
        <v>5E</v>
      </c>
      <c r="G47" s="2"/>
    </row>
    <row r="48" spans="2:28">
      <c r="B48" s="3" t="s">
        <v>483</v>
      </c>
      <c r="C48" s="12" t="str">
        <f t="shared" si="7"/>
        <v>2D</v>
      </c>
      <c r="D48" s="2"/>
      <c r="E48" s="3" t="s">
        <v>484</v>
      </c>
      <c r="F48" s="12" t="str">
        <f t="shared" si="0"/>
        <v>5F</v>
      </c>
      <c r="G48" s="2"/>
    </row>
    <row r="49" spans="2:7">
      <c r="B49" s="3" t="s">
        <v>485</v>
      </c>
      <c r="C49" s="12" t="str">
        <f t="shared" si="7"/>
        <v>2E</v>
      </c>
      <c r="D49" s="2"/>
      <c r="E49" s="3" t="s">
        <v>486</v>
      </c>
      <c r="F49" s="12" t="str">
        <f t="shared" si="0"/>
        <v>60</v>
      </c>
      <c r="G49" s="2"/>
    </row>
    <row r="50" spans="2:7">
      <c r="B50" s="3" t="s">
        <v>487</v>
      </c>
      <c r="C50" s="12" t="str">
        <f t="shared" si="7"/>
        <v>2F</v>
      </c>
      <c r="D50" s="2"/>
      <c r="E50" s="3" t="s">
        <v>488</v>
      </c>
      <c r="F50" s="12" t="str">
        <f t="shared" si="0"/>
        <v>61</v>
      </c>
      <c r="G50" s="2"/>
    </row>
    <row r="51" spans="2:7">
      <c r="B51" s="3" t="s">
        <v>489</v>
      </c>
      <c r="C51" s="12" t="str">
        <f t="shared" si="7"/>
        <v>30</v>
      </c>
      <c r="D51" s="2"/>
      <c r="E51" s="3" t="s">
        <v>490</v>
      </c>
      <c r="F51" s="12" t="str">
        <f t="shared" si="0"/>
        <v>62</v>
      </c>
      <c r="G51" s="2"/>
    </row>
    <row r="52" spans="2:7">
      <c r="B52" s="3" t="s">
        <v>491</v>
      </c>
      <c r="C52" s="12" t="str">
        <f t="shared" si="7"/>
        <v>31</v>
      </c>
      <c r="D52" s="2"/>
      <c r="E52" s="3" t="s">
        <v>492</v>
      </c>
      <c r="F52" s="12" t="str">
        <f t="shared" si="0"/>
        <v>63</v>
      </c>
      <c r="G52" s="2"/>
    </row>
    <row r="53" spans="2:7">
      <c r="B53" s="3" t="s">
        <v>493</v>
      </c>
      <c r="C53" s="12" t="str">
        <f t="shared" si="7"/>
        <v>32</v>
      </c>
      <c r="D53" s="2"/>
      <c r="E53" s="3" t="s">
        <v>494</v>
      </c>
      <c r="F53" s="12" t="str">
        <f t="shared" si="0"/>
        <v>64</v>
      </c>
      <c r="G53" s="2"/>
    </row>
  </sheetData>
  <mergeCells count="8">
    <mergeCell ref="W2:Y2"/>
    <mergeCell ref="Z2:AB2"/>
    <mergeCell ref="B2:D2"/>
    <mergeCell ref="E2:G2"/>
    <mergeCell ref="I2:K2"/>
    <mergeCell ref="L2:N2"/>
    <mergeCell ref="P2:R2"/>
    <mergeCell ref="S2:U2"/>
  </mergeCells>
  <phoneticPr fontId="1" type="noConversion"/>
  <pageMargins left="0.31" right="0.26" top="0.74803149606299213" bottom="0.74803149606299213" header="0.31496062992125984" footer="0.31496062992125984"/>
  <pageSetup paperSize="9" scale="53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  <pageSetUpPr fitToPage="1"/>
  </sheetPr>
  <dimension ref="B2:AB53"/>
  <sheetViews>
    <sheetView showGridLines="0" zoomScale="85" zoomScaleNormal="85" workbookViewId="0">
      <selection activeCell="J4" sqref="J4:J28"/>
    </sheetView>
  </sheetViews>
  <sheetFormatPr defaultRowHeight="17.45"/>
  <cols>
    <col min="1" max="1" width="3.5" customWidth="1"/>
    <col min="2" max="2" width="6.625" style="4" customWidth="1"/>
    <col min="3" max="3" width="7.875" style="4" customWidth="1"/>
    <col min="4" max="4" width="24.75" customWidth="1"/>
    <col min="5" max="6" width="6.625" style="4" customWidth="1"/>
    <col min="7" max="7" width="24.75" customWidth="1"/>
    <col min="8" max="8" width="2.75" customWidth="1"/>
    <col min="9" max="10" width="6.625" style="4" customWidth="1"/>
    <col min="11" max="11" width="24.75" customWidth="1"/>
    <col min="12" max="13" width="7" style="4" customWidth="1"/>
    <col min="14" max="14" width="24.75" customWidth="1"/>
    <col min="15" max="15" width="2.75" customWidth="1"/>
    <col min="16" max="17" width="6.875" style="4" customWidth="1"/>
    <col min="18" max="18" width="24.75" customWidth="1"/>
    <col min="19" max="20" width="7.625" style="4" customWidth="1"/>
    <col min="21" max="21" width="24.75" customWidth="1"/>
    <col min="22" max="22" width="2.75" customWidth="1"/>
    <col min="23" max="23" width="6.25" style="4" customWidth="1"/>
    <col min="24" max="24" width="6.75" style="4" customWidth="1"/>
    <col min="25" max="25" width="24.75" customWidth="1"/>
    <col min="26" max="26" width="5" style="4" customWidth="1"/>
    <col min="27" max="27" width="6.625" style="4" customWidth="1"/>
    <col min="28" max="28" width="24.75" customWidth="1"/>
    <col min="29" max="29" width="2.75" customWidth="1"/>
  </cols>
  <sheetData>
    <row r="2" spans="2:28">
      <c r="B2" s="26" t="s">
        <v>366</v>
      </c>
      <c r="C2" s="24"/>
      <c r="D2" s="25"/>
      <c r="E2" s="26" t="s">
        <v>372</v>
      </c>
      <c r="F2" s="24"/>
      <c r="G2" s="25"/>
      <c r="I2" s="26" t="s">
        <v>379</v>
      </c>
      <c r="J2" s="24"/>
      <c r="K2" s="25"/>
      <c r="L2" s="26" t="s">
        <v>380</v>
      </c>
      <c r="M2" s="24"/>
      <c r="N2" s="25"/>
      <c r="P2" s="26" t="s">
        <v>374</v>
      </c>
      <c r="Q2" s="24"/>
      <c r="R2" s="25"/>
      <c r="S2" s="26" t="s">
        <v>376</v>
      </c>
      <c r="T2" s="24"/>
      <c r="U2" s="25"/>
      <c r="W2" s="26" t="s">
        <v>377</v>
      </c>
      <c r="X2" s="24"/>
      <c r="Y2" s="25"/>
      <c r="Z2" s="26" t="s">
        <v>378</v>
      </c>
      <c r="AA2" s="24"/>
      <c r="AB2" s="25"/>
    </row>
    <row r="3" spans="2:28" ht="13.5" customHeight="1">
      <c r="B3" s="13" t="s">
        <v>12</v>
      </c>
      <c r="C3" s="15" t="s">
        <v>13</v>
      </c>
      <c r="D3" s="14" t="s">
        <v>14</v>
      </c>
      <c r="E3" s="13" t="s">
        <v>12</v>
      </c>
      <c r="F3" s="15" t="s">
        <v>13</v>
      </c>
      <c r="G3" s="14" t="s">
        <v>14</v>
      </c>
      <c r="I3" s="13" t="s">
        <v>12</v>
      </c>
      <c r="J3" s="15" t="s">
        <v>13</v>
      </c>
      <c r="K3" s="14" t="s">
        <v>14</v>
      </c>
      <c r="L3" s="13" t="s">
        <v>12</v>
      </c>
      <c r="M3" s="15" t="s">
        <v>13</v>
      </c>
      <c r="N3" s="14" t="s">
        <v>14</v>
      </c>
      <c r="P3" s="13" t="s">
        <v>12</v>
      </c>
      <c r="Q3" s="15" t="s">
        <v>13</v>
      </c>
      <c r="R3" s="14" t="s">
        <v>14</v>
      </c>
      <c r="S3" s="13" t="s">
        <v>12</v>
      </c>
      <c r="T3" s="15" t="s">
        <v>13</v>
      </c>
      <c r="U3" s="14" t="s">
        <v>14</v>
      </c>
      <c r="W3" s="13" t="s">
        <v>12</v>
      </c>
      <c r="X3" s="15" t="s">
        <v>13</v>
      </c>
      <c r="Y3" s="14" t="s">
        <v>14</v>
      </c>
      <c r="Z3" s="13" t="s">
        <v>12</v>
      </c>
      <c r="AA3" s="15" t="s">
        <v>13</v>
      </c>
      <c r="AB3" s="14" t="s">
        <v>14</v>
      </c>
    </row>
    <row r="4" spans="2:28" ht="13.5" customHeight="1">
      <c r="B4" s="3" t="s">
        <v>381</v>
      </c>
      <c r="C4" s="12" t="str">
        <f>_xlfn.BASE(B4,16,2)</f>
        <v>01</v>
      </c>
      <c r="D4" s="2" t="s">
        <v>16</v>
      </c>
      <c r="E4" s="3" t="s">
        <v>382</v>
      </c>
      <c r="F4" s="12" t="str">
        <f t="shared" ref="F4:F42" si="0">_xlfn.BASE(E4,16,2)</f>
        <v>33</v>
      </c>
      <c r="G4" s="2" t="s">
        <v>18</v>
      </c>
      <c r="I4" s="7" t="s">
        <v>26</v>
      </c>
      <c r="J4" s="12" t="str">
        <f t="shared" ref="J4:J28" si="1">_xlfn.BASE(I4,16,2)</f>
        <v>65</v>
      </c>
      <c r="K4" s="8"/>
      <c r="L4" s="7" t="s">
        <v>27</v>
      </c>
      <c r="M4" s="12" t="str">
        <f t="shared" ref="M4:M28" si="2">_xlfn.BASE(L4,16,2)</f>
        <v>7E</v>
      </c>
      <c r="N4" s="8" t="s">
        <v>28</v>
      </c>
      <c r="P4" s="3" t="s">
        <v>19</v>
      </c>
      <c r="Q4" s="12" t="str">
        <f t="shared" ref="Q4:Q28" si="3">_xlfn.BASE(P4,16,2)</f>
        <v>97</v>
      </c>
      <c r="R4" s="2" t="s">
        <v>20</v>
      </c>
      <c r="S4" s="3" t="s">
        <v>21</v>
      </c>
      <c r="T4" s="12" t="str">
        <f t="shared" ref="T4:T28" si="4">_xlfn.BASE(S4,16,2)</f>
        <v>B0</v>
      </c>
      <c r="U4" s="2" t="s">
        <v>22</v>
      </c>
      <c r="W4" s="3" t="s">
        <v>23</v>
      </c>
      <c r="X4" s="12" t="str">
        <f t="shared" ref="X4:X28" si="5">_xlfn.BASE(W4,16,2)</f>
        <v>C9</v>
      </c>
      <c r="Y4" s="2"/>
      <c r="Z4" s="3" t="s">
        <v>24</v>
      </c>
      <c r="AA4" s="12" t="str">
        <f t="shared" ref="AA4:AA28" si="6">_xlfn.BASE(Z4,16,2)</f>
        <v>E2</v>
      </c>
      <c r="AB4" s="2" t="s">
        <v>495</v>
      </c>
    </row>
    <row r="5" spans="2:28" ht="13.5" customHeight="1">
      <c r="B5" s="3" t="s">
        <v>383</v>
      </c>
      <c r="C5" s="12" t="str">
        <f t="shared" ref="C5:C42" si="7">_xlfn.BASE(B5,16,2)</f>
        <v>02</v>
      </c>
      <c r="D5" s="2" t="s">
        <v>30</v>
      </c>
      <c r="E5" s="3" t="s">
        <v>384</v>
      </c>
      <c r="F5" s="12" t="str">
        <f t="shared" si="0"/>
        <v>34</v>
      </c>
      <c r="G5" s="2"/>
      <c r="I5" s="7" t="s">
        <v>39</v>
      </c>
      <c r="J5" s="12" t="str">
        <f t="shared" si="1"/>
        <v>66</v>
      </c>
      <c r="K5" s="8" t="s">
        <v>40</v>
      </c>
      <c r="L5" s="7" t="s">
        <v>41</v>
      </c>
      <c r="M5" s="12" t="str">
        <f t="shared" si="2"/>
        <v>7F</v>
      </c>
      <c r="N5" s="8" t="s">
        <v>42</v>
      </c>
      <c r="P5" s="3" t="s">
        <v>32</v>
      </c>
      <c r="Q5" s="12" t="str">
        <f t="shared" si="3"/>
        <v>98</v>
      </c>
      <c r="R5" s="2"/>
      <c r="S5" s="3" t="s">
        <v>33</v>
      </c>
      <c r="T5" s="12" t="str">
        <f t="shared" si="4"/>
        <v>B1</v>
      </c>
      <c r="U5" s="2" t="s">
        <v>34</v>
      </c>
      <c r="W5" s="3" t="s">
        <v>35</v>
      </c>
      <c r="X5" s="12" t="str">
        <f t="shared" si="5"/>
        <v>CA</v>
      </c>
      <c r="Y5" s="2" t="s">
        <v>496</v>
      </c>
      <c r="Z5" s="3" t="s">
        <v>37</v>
      </c>
      <c r="AA5" s="12" t="str">
        <f t="shared" si="6"/>
        <v>E3</v>
      </c>
      <c r="AB5" s="2" t="s">
        <v>497</v>
      </c>
    </row>
    <row r="6" spans="2:28" ht="13.5" customHeight="1">
      <c r="B6" s="3" t="s">
        <v>385</v>
      </c>
      <c r="C6" s="12" t="str">
        <f t="shared" si="7"/>
        <v>03</v>
      </c>
      <c r="D6" s="2" t="s">
        <v>44</v>
      </c>
      <c r="E6" s="3" t="s">
        <v>386</v>
      </c>
      <c r="F6" s="12" t="str">
        <f t="shared" si="0"/>
        <v>35</v>
      </c>
      <c r="G6" s="2" t="s">
        <v>46</v>
      </c>
      <c r="I6" s="7" t="s">
        <v>53</v>
      </c>
      <c r="J6" s="12" t="str">
        <f t="shared" si="1"/>
        <v>67</v>
      </c>
      <c r="K6" s="8" t="s">
        <v>54</v>
      </c>
      <c r="L6" s="7" t="s">
        <v>55</v>
      </c>
      <c r="M6" s="12" t="str">
        <f t="shared" si="2"/>
        <v>80</v>
      </c>
      <c r="N6" s="8" t="s">
        <v>56</v>
      </c>
      <c r="P6" s="3" t="s">
        <v>47</v>
      </c>
      <c r="Q6" s="12" t="str">
        <f t="shared" si="3"/>
        <v>99</v>
      </c>
      <c r="R6" s="2" t="s">
        <v>48</v>
      </c>
      <c r="S6" s="3" t="s">
        <v>49</v>
      </c>
      <c r="T6" s="12" t="str">
        <f t="shared" si="4"/>
        <v>B2</v>
      </c>
      <c r="U6" s="6" t="s">
        <v>387</v>
      </c>
      <c r="W6" s="3" t="s">
        <v>50</v>
      </c>
      <c r="X6" s="12" t="str">
        <f t="shared" si="5"/>
        <v>CB</v>
      </c>
      <c r="Y6" s="2" t="s">
        <v>498</v>
      </c>
      <c r="Z6" s="3" t="s">
        <v>52</v>
      </c>
      <c r="AA6" s="12" t="str">
        <f t="shared" si="6"/>
        <v>E4</v>
      </c>
      <c r="AB6" s="2" t="s">
        <v>388</v>
      </c>
    </row>
    <row r="7" spans="2:28" ht="13.5" customHeight="1">
      <c r="B7" s="3" t="s">
        <v>389</v>
      </c>
      <c r="C7" s="12" t="str">
        <f t="shared" si="7"/>
        <v>04</v>
      </c>
      <c r="D7" s="2" t="s">
        <v>58</v>
      </c>
      <c r="E7" s="3" t="s">
        <v>390</v>
      </c>
      <c r="F7" s="12" t="str">
        <f t="shared" si="0"/>
        <v>36</v>
      </c>
      <c r="G7" s="2" t="s">
        <v>60</v>
      </c>
      <c r="I7" s="7" t="s">
        <v>67</v>
      </c>
      <c r="J7" s="12" t="str">
        <f t="shared" si="1"/>
        <v>68</v>
      </c>
      <c r="K7" s="8" t="s">
        <v>68</v>
      </c>
      <c r="L7" s="7" t="s">
        <v>69</v>
      </c>
      <c r="M7" s="12" t="str">
        <f t="shared" si="2"/>
        <v>81</v>
      </c>
      <c r="N7" s="8" t="s">
        <v>70</v>
      </c>
      <c r="P7" s="3" t="s">
        <v>61</v>
      </c>
      <c r="Q7" s="12" t="str">
        <f t="shared" si="3"/>
        <v>9A</v>
      </c>
      <c r="R7" s="2"/>
      <c r="S7" s="3" t="s">
        <v>62</v>
      </c>
      <c r="T7" s="12" t="str">
        <f t="shared" si="4"/>
        <v>B3</v>
      </c>
      <c r="U7" s="2"/>
      <c r="W7" s="3" t="s">
        <v>63</v>
      </c>
      <c r="X7" s="12" t="str">
        <f t="shared" si="5"/>
        <v>CC</v>
      </c>
      <c r="Y7" s="2" t="s">
        <v>499</v>
      </c>
      <c r="Z7" s="3" t="s">
        <v>65</v>
      </c>
      <c r="AA7" s="12" t="str">
        <f t="shared" si="6"/>
        <v>E5</v>
      </c>
      <c r="AB7" s="2" t="s">
        <v>500</v>
      </c>
    </row>
    <row r="8" spans="2:28" ht="13.5" customHeight="1">
      <c r="B8" s="3" t="s">
        <v>391</v>
      </c>
      <c r="C8" s="12" t="str">
        <f t="shared" si="7"/>
        <v>05</v>
      </c>
      <c r="D8" s="2" t="s">
        <v>72</v>
      </c>
      <c r="E8" s="3" t="s">
        <v>392</v>
      </c>
      <c r="F8" s="12" t="str">
        <f t="shared" si="0"/>
        <v>37</v>
      </c>
      <c r="G8" s="2" t="s">
        <v>74</v>
      </c>
      <c r="I8" s="7" t="s">
        <v>81</v>
      </c>
      <c r="J8" s="12" t="str">
        <f t="shared" si="1"/>
        <v>69</v>
      </c>
      <c r="K8" s="8" t="s">
        <v>82</v>
      </c>
      <c r="L8" s="7" t="s">
        <v>83</v>
      </c>
      <c r="M8" s="12" t="str">
        <f t="shared" si="2"/>
        <v>82</v>
      </c>
      <c r="N8" s="8"/>
      <c r="P8" s="3" t="s">
        <v>75</v>
      </c>
      <c r="Q8" s="12" t="str">
        <f t="shared" si="3"/>
        <v>9B</v>
      </c>
      <c r="R8" s="6" t="s">
        <v>393</v>
      </c>
      <c r="S8" s="3" t="s">
        <v>76</v>
      </c>
      <c r="T8" s="12" t="str">
        <f t="shared" si="4"/>
        <v>B4</v>
      </c>
      <c r="U8" s="2"/>
      <c r="W8" s="3" t="s">
        <v>77</v>
      </c>
      <c r="X8" s="12" t="str">
        <f t="shared" si="5"/>
        <v>CD</v>
      </c>
      <c r="Y8" s="2" t="s">
        <v>501</v>
      </c>
      <c r="Z8" s="3" t="s">
        <v>79</v>
      </c>
      <c r="AA8" s="12" t="str">
        <f t="shared" si="6"/>
        <v>E6</v>
      </c>
      <c r="AB8" s="2" t="s">
        <v>502</v>
      </c>
    </row>
    <row r="9" spans="2:28" ht="13.5" customHeight="1">
      <c r="B9" s="3" t="s">
        <v>394</v>
      </c>
      <c r="C9" s="12" t="str">
        <f t="shared" si="7"/>
        <v>06</v>
      </c>
      <c r="D9" s="2" t="s">
        <v>85</v>
      </c>
      <c r="E9" s="3" t="s">
        <v>395</v>
      </c>
      <c r="F9" s="12" t="str">
        <f t="shared" si="0"/>
        <v>38</v>
      </c>
      <c r="G9" s="2"/>
      <c r="I9" s="7" t="s">
        <v>93</v>
      </c>
      <c r="J9" s="12" t="str">
        <f t="shared" si="1"/>
        <v>6A</v>
      </c>
      <c r="K9" s="8" t="s">
        <v>94</v>
      </c>
      <c r="L9" s="7" t="s">
        <v>95</v>
      </c>
      <c r="M9" s="12" t="str">
        <f t="shared" si="2"/>
        <v>83</v>
      </c>
      <c r="N9" s="8" t="s">
        <v>96</v>
      </c>
      <c r="P9" s="3" t="s">
        <v>87</v>
      </c>
      <c r="Q9" s="12" t="str">
        <f t="shared" si="3"/>
        <v>9C</v>
      </c>
      <c r="R9" s="2" t="s">
        <v>88</v>
      </c>
      <c r="S9" s="3" t="s">
        <v>89</v>
      </c>
      <c r="T9" s="12" t="str">
        <f t="shared" si="4"/>
        <v>B5</v>
      </c>
      <c r="U9" s="2"/>
      <c r="W9" s="3" t="s">
        <v>90</v>
      </c>
      <c r="X9" s="12" t="str">
        <f t="shared" si="5"/>
        <v>CE</v>
      </c>
      <c r="Y9" s="2" t="s">
        <v>503</v>
      </c>
      <c r="Z9" s="3" t="s">
        <v>92</v>
      </c>
      <c r="AA9" s="12" t="str">
        <f t="shared" si="6"/>
        <v>E7</v>
      </c>
      <c r="AB9" s="2" t="s">
        <v>396</v>
      </c>
    </row>
    <row r="10" spans="2:28" ht="13.5" customHeight="1">
      <c r="B10" s="3" t="s">
        <v>397</v>
      </c>
      <c r="C10" s="12" t="str">
        <f t="shared" si="7"/>
        <v>07</v>
      </c>
      <c r="D10" s="2" t="s">
        <v>98</v>
      </c>
      <c r="E10" s="3" t="s">
        <v>398</v>
      </c>
      <c r="F10" s="12" t="str">
        <f t="shared" si="0"/>
        <v>39</v>
      </c>
      <c r="G10" s="2" t="s">
        <v>100</v>
      </c>
      <c r="I10" s="7" t="s">
        <v>106</v>
      </c>
      <c r="J10" s="12" t="str">
        <f t="shared" si="1"/>
        <v>6B</v>
      </c>
      <c r="K10" s="8" t="s">
        <v>107</v>
      </c>
      <c r="L10" s="7" t="s">
        <v>108</v>
      </c>
      <c r="M10" s="12" t="str">
        <f t="shared" si="2"/>
        <v>84</v>
      </c>
      <c r="N10" s="8" t="s">
        <v>109</v>
      </c>
      <c r="P10" s="3" t="s">
        <v>101</v>
      </c>
      <c r="Q10" s="12" t="str">
        <f t="shared" si="3"/>
        <v>9D</v>
      </c>
      <c r="R10" s="2"/>
      <c r="S10" s="3" t="s">
        <v>102</v>
      </c>
      <c r="T10" s="12" t="str">
        <f t="shared" si="4"/>
        <v>B6</v>
      </c>
      <c r="U10" s="2"/>
      <c r="W10" s="3" t="s">
        <v>103</v>
      </c>
      <c r="X10" s="12" t="str">
        <f t="shared" si="5"/>
        <v>CF</v>
      </c>
      <c r="Y10" s="2"/>
      <c r="Z10" s="3" t="s">
        <v>104</v>
      </c>
      <c r="AA10" s="12" t="str">
        <f t="shared" si="6"/>
        <v>E8</v>
      </c>
      <c r="AB10" s="2" t="s">
        <v>504</v>
      </c>
    </row>
    <row r="11" spans="2:28" ht="13.5" customHeight="1">
      <c r="B11" s="3" t="s">
        <v>399</v>
      </c>
      <c r="C11" s="12" t="str">
        <f t="shared" si="7"/>
        <v>08</v>
      </c>
      <c r="D11" s="2" t="s">
        <v>111</v>
      </c>
      <c r="E11" s="3" t="s">
        <v>400</v>
      </c>
      <c r="F11" s="12" t="str">
        <f t="shared" si="0"/>
        <v>3A</v>
      </c>
      <c r="G11" s="2"/>
      <c r="I11" s="7" t="s">
        <v>120</v>
      </c>
      <c r="J11" s="12" t="str">
        <f t="shared" si="1"/>
        <v>6C</v>
      </c>
      <c r="K11" s="8"/>
      <c r="L11" s="7" t="s">
        <v>121</v>
      </c>
      <c r="M11" s="12" t="str">
        <f t="shared" si="2"/>
        <v>85</v>
      </c>
      <c r="N11" s="8" t="s">
        <v>122</v>
      </c>
      <c r="P11" s="3" t="s">
        <v>113</v>
      </c>
      <c r="Q11" s="12" t="str">
        <f t="shared" si="3"/>
        <v>9E</v>
      </c>
      <c r="R11" s="2" t="s">
        <v>114</v>
      </c>
      <c r="S11" s="3" t="s">
        <v>115</v>
      </c>
      <c r="T11" s="12" t="str">
        <f t="shared" si="4"/>
        <v>B7</v>
      </c>
      <c r="U11" s="2" t="s">
        <v>116</v>
      </c>
      <c r="W11" s="3" t="s">
        <v>117</v>
      </c>
      <c r="X11" s="12" t="str">
        <f t="shared" si="5"/>
        <v>D0</v>
      </c>
      <c r="Y11" s="2"/>
      <c r="Z11" s="3" t="s">
        <v>118</v>
      </c>
      <c r="AA11" s="12" t="str">
        <f t="shared" si="6"/>
        <v>E9</v>
      </c>
      <c r="AB11" s="2" t="s">
        <v>505</v>
      </c>
    </row>
    <row r="12" spans="2:28" ht="13.5" customHeight="1">
      <c r="B12" s="3" t="s">
        <v>401</v>
      </c>
      <c r="C12" s="12" t="str">
        <f t="shared" si="7"/>
        <v>09</v>
      </c>
      <c r="D12" s="2" t="s">
        <v>124</v>
      </c>
      <c r="E12" s="3" t="s">
        <v>402</v>
      </c>
      <c r="F12" s="12" t="str">
        <f t="shared" si="0"/>
        <v>3B</v>
      </c>
      <c r="G12" s="2" t="s">
        <v>126</v>
      </c>
      <c r="I12" s="7" t="s">
        <v>134</v>
      </c>
      <c r="J12" s="12" t="str">
        <f t="shared" si="1"/>
        <v>6D</v>
      </c>
      <c r="K12" s="8" t="s">
        <v>135</v>
      </c>
      <c r="L12" s="7" t="s">
        <v>136</v>
      </c>
      <c r="M12" s="12" t="str">
        <f t="shared" si="2"/>
        <v>86</v>
      </c>
      <c r="N12" s="8" t="s">
        <v>137</v>
      </c>
      <c r="P12" s="3" t="s">
        <v>127</v>
      </c>
      <c r="Q12" s="12" t="str">
        <f t="shared" si="3"/>
        <v>9F</v>
      </c>
      <c r="R12" s="2" t="s">
        <v>128</v>
      </c>
      <c r="S12" s="3" t="s">
        <v>129</v>
      </c>
      <c r="T12" s="12" t="str">
        <f t="shared" si="4"/>
        <v>B8</v>
      </c>
      <c r="U12" s="2" t="s">
        <v>130</v>
      </c>
      <c r="W12" s="3" t="s">
        <v>131</v>
      </c>
      <c r="X12" s="12" t="str">
        <f t="shared" si="5"/>
        <v>D1</v>
      </c>
      <c r="Y12" s="2" t="s">
        <v>506</v>
      </c>
      <c r="Z12" s="3" t="s">
        <v>133</v>
      </c>
      <c r="AA12" s="12" t="str">
        <f t="shared" si="6"/>
        <v>EA</v>
      </c>
      <c r="AB12" s="2"/>
    </row>
    <row r="13" spans="2:28" ht="13.5" customHeight="1">
      <c r="B13" s="3" t="s">
        <v>403</v>
      </c>
      <c r="C13" s="12" t="str">
        <f t="shared" si="7"/>
        <v>0A</v>
      </c>
      <c r="D13" s="2" t="s">
        <v>139</v>
      </c>
      <c r="E13" s="3" t="s">
        <v>404</v>
      </c>
      <c r="F13" s="12" t="str">
        <f t="shared" si="0"/>
        <v>3C</v>
      </c>
      <c r="G13" s="2" t="s">
        <v>141</v>
      </c>
      <c r="I13" s="7" t="s">
        <v>148</v>
      </c>
      <c r="J13" s="12" t="str">
        <f t="shared" si="1"/>
        <v>6E</v>
      </c>
      <c r="K13" s="8"/>
      <c r="L13" s="7" t="s">
        <v>149</v>
      </c>
      <c r="M13" s="12" t="str">
        <f t="shared" si="2"/>
        <v>87</v>
      </c>
      <c r="N13" s="8" t="s">
        <v>150</v>
      </c>
      <c r="P13" s="3" t="s">
        <v>142</v>
      </c>
      <c r="Q13" s="12" t="str">
        <f t="shared" si="3"/>
        <v>A0</v>
      </c>
      <c r="R13" s="2" t="s">
        <v>143</v>
      </c>
      <c r="S13" s="3" t="s">
        <v>144</v>
      </c>
      <c r="T13" s="12" t="str">
        <f t="shared" si="4"/>
        <v>B9</v>
      </c>
      <c r="U13" s="2" t="s">
        <v>145</v>
      </c>
      <c r="W13" s="3" t="s">
        <v>146</v>
      </c>
      <c r="X13" s="12" t="str">
        <f t="shared" si="5"/>
        <v>D2</v>
      </c>
      <c r="Y13" s="2" t="s">
        <v>507</v>
      </c>
      <c r="Z13" s="3" t="s">
        <v>147</v>
      </c>
      <c r="AA13" s="12" t="str">
        <f t="shared" si="6"/>
        <v>EB</v>
      </c>
      <c r="AB13" s="2" t="s">
        <v>406</v>
      </c>
    </row>
    <row r="14" spans="2:28" ht="13.5" customHeight="1">
      <c r="B14" s="3" t="s">
        <v>407</v>
      </c>
      <c r="C14" s="12" t="str">
        <f t="shared" si="7"/>
        <v>0B</v>
      </c>
      <c r="D14" s="2" t="s">
        <v>152</v>
      </c>
      <c r="E14" s="3" t="s">
        <v>408</v>
      </c>
      <c r="F14" s="12" t="str">
        <f t="shared" si="0"/>
        <v>3D</v>
      </c>
      <c r="G14" s="2" t="s">
        <v>154</v>
      </c>
      <c r="I14" s="7" t="s">
        <v>161</v>
      </c>
      <c r="J14" s="12" t="str">
        <f t="shared" si="1"/>
        <v>6F</v>
      </c>
      <c r="K14" s="8" t="s">
        <v>162</v>
      </c>
      <c r="L14" s="7" t="s">
        <v>163</v>
      </c>
      <c r="M14" s="12" t="str">
        <f t="shared" si="2"/>
        <v>88</v>
      </c>
      <c r="N14" s="6" t="s">
        <v>409</v>
      </c>
      <c r="P14" s="3" t="s">
        <v>155</v>
      </c>
      <c r="Q14" s="12" t="str">
        <f t="shared" si="3"/>
        <v>A1</v>
      </c>
      <c r="R14" s="10" t="s">
        <v>156</v>
      </c>
      <c r="S14" s="3" t="s">
        <v>157</v>
      </c>
      <c r="T14" s="12" t="str">
        <f t="shared" si="4"/>
        <v>BA</v>
      </c>
      <c r="U14" s="2" t="s">
        <v>158</v>
      </c>
      <c r="W14" s="3" t="s">
        <v>159</v>
      </c>
      <c r="X14" s="12" t="str">
        <f t="shared" si="5"/>
        <v>D3</v>
      </c>
      <c r="Y14" s="2"/>
      <c r="Z14" s="3" t="s">
        <v>160</v>
      </c>
      <c r="AA14" s="12" t="str">
        <f t="shared" si="6"/>
        <v>EC</v>
      </c>
      <c r="AB14" s="2" t="s">
        <v>410</v>
      </c>
    </row>
    <row r="15" spans="2:28" ht="13.5" customHeight="1">
      <c r="B15" s="3" t="s">
        <v>411</v>
      </c>
      <c r="C15" s="12" t="str">
        <f t="shared" si="7"/>
        <v>0C</v>
      </c>
      <c r="D15" s="2" t="s">
        <v>412</v>
      </c>
      <c r="E15" s="3" t="s">
        <v>413</v>
      </c>
      <c r="F15" s="12" t="str">
        <f t="shared" si="0"/>
        <v>3E</v>
      </c>
      <c r="G15" s="2" t="s">
        <v>167</v>
      </c>
      <c r="I15" s="7" t="s">
        <v>174</v>
      </c>
      <c r="J15" s="12" t="str">
        <f t="shared" si="1"/>
        <v>70</v>
      </c>
      <c r="K15" s="8" t="s">
        <v>175</v>
      </c>
      <c r="L15" s="7" t="s">
        <v>176</v>
      </c>
      <c r="M15" s="12" t="str">
        <f t="shared" si="2"/>
        <v>89</v>
      </c>
      <c r="N15" s="8" t="s">
        <v>177</v>
      </c>
      <c r="P15" s="3" t="s">
        <v>168</v>
      </c>
      <c r="Q15" s="12" t="str">
        <f t="shared" si="3"/>
        <v>A2</v>
      </c>
      <c r="R15" s="2"/>
      <c r="S15" s="3" t="s">
        <v>169</v>
      </c>
      <c r="T15" s="12" t="str">
        <f t="shared" si="4"/>
        <v>BB</v>
      </c>
      <c r="U15" s="2" t="s">
        <v>170</v>
      </c>
      <c r="W15" s="3" t="s">
        <v>171</v>
      </c>
      <c r="X15" s="12" t="str">
        <f t="shared" si="5"/>
        <v>D4</v>
      </c>
      <c r="Y15" s="2"/>
      <c r="Z15" s="3" t="s">
        <v>172</v>
      </c>
      <c r="AA15" s="12" t="str">
        <f t="shared" si="6"/>
        <v>ED</v>
      </c>
      <c r="AB15" s="2" t="s">
        <v>508</v>
      </c>
    </row>
    <row r="16" spans="2:28" ht="13.5" customHeight="1">
      <c r="B16" s="3" t="s">
        <v>414</v>
      </c>
      <c r="C16" s="12" t="str">
        <f t="shared" si="7"/>
        <v>0D</v>
      </c>
      <c r="D16" s="2" t="s">
        <v>179</v>
      </c>
      <c r="E16" s="3" t="s">
        <v>415</v>
      </c>
      <c r="F16" s="12" t="str">
        <f t="shared" si="0"/>
        <v>3F</v>
      </c>
      <c r="G16" s="2" t="s">
        <v>181</v>
      </c>
      <c r="I16" s="7" t="s">
        <v>189</v>
      </c>
      <c r="J16" s="12" t="str">
        <f t="shared" si="1"/>
        <v>71</v>
      </c>
      <c r="K16" s="8"/>
      <c r="L16" s="7" t="s">
        <v>190</v>
      </c>
      <c r="M16" s="12" t="str">
        <f t="shared" si="2"/>
        <v>8A</v>
      </c>
      <c r="N16" s="8"/>
      <c r="P16" s="3" t="s">
        <v>182</v>
      </c>
      <c r="Q16" s="12" t="str">
        <f t="shared" si="3"/>
        <v>A3</v>
      </c>
      <c r="R16" s="2"/>
      <c r="S16" s="3" t="s">
        <v>183</v>
      </c>
      <c r="T16" s="12" t="str">
        <f t="shared" si="4"/>
        <v>BC</v>
      </c>
      <c r="U16" s="2" t="s">
        <v>184</v>
      </c>
      <c r="W16" s="3" t="s">
        <v>185</v>
      </c>
      <c r="X16" s="12" t="str">
        <f t="shared" si="5"/>
        <v>D5</v>
      </c>
      <c r="Y16" s="2" t="s">
        <v>509</v>
      </c>
      <c r="Z16" s="3" t="s">
        <v>187</v>
      </c>
      <c r="AA16" s="12" t="str">
        <f t="shared" si="6"/>
        <v>EE</v>
      </c>
      <c r="AB16" s="2" t="s">
        <v>510</v>
      </c>
    </row>
    <row r="17" spans="2:28" ht="13.5" customHeight="1">
      <c r="B17" s="3" t="s">
        <v>416</v>
      </c>
      <c r="C17" s="12" t="str">
        <f t="shared" si="7"/>
        <v>0E</v>
      </c>
      <c r="D17" s="2"/>
      <c r="E17" s="3" t="s">
        <v>417</v>
      </c>
      <c r="F17" s="12" t="str">
        <f t="shared" si="0"/>
        <v>40</v>
      </c>
      <c r="G17" s="2" t="s">
        <v>193</v>
      </c>
      <c r="I17" s="7" t="s">
        <v>198</v>
      </c>
      <c r="J17" s="12" t="str">
        <f t="shared" si="1"/>
        <v>72</v>
      </c>
      <c r="K17" s="8" t="s">
        <v>199</v>
      </c>
      <c r="L17" s="7" t="s">
        <v>200</v>
      </c>
      <c r="M17" s="12" t="str">
        <f t="shared" si="2"/>
        <v>8B</v>
      </c>
      <c r="N17" s="8" t="s">
        <v>201</v>
      </c>
      <c r="P17" s="3" t="s">
        <v>194</v>
      </c>
      <c r="Q17" s="12" t="str">
        <f t="shared" si="3"/>
        <v>A4</v>
      </c>
      <c r="R17" s="2"/>
      <c r="S17" s="3" t="s">
        <v>195</v>
      </c>
      <c r="T17" s="12" t="str">
        <f t="shared" si="4"/>
        <v>BD</v>
      </c>
      <c r="U17" s="2"/>
      <c r="W17" s="3" t="s">
        <v>196</v>
      </c>
      <c r="X17" s="12" t="str">
        <f t="shared" si="5"/>
        <v>D6</v>
      </c>
      <c r="Y17" s="2"/>
      <c r="Z17" s="3" t="s">
        <v>197</v>
      </c>
      <c r="AA17" s="12" t="str">
        <f t="shared" si="6"/>
        <v>EF</v>
      </c>
      <c r="AB17" s="2" t="s">
        <v>418</v>
      </c>
    </row>
    <row r="18" spans="2:28" ht="13.5" customHeight="1">
      <c r="B18" s="3" t="s">
        <v>419</v>
      </c>
      <c r="C18" s="12" t="str">
        <f t="shared" si="7"/>
        <v>0F</v>
      </c>
      <c r="D18" s="2"/>
      <c r="E18" s="3" t="s">
        <v>420</v>
      </c>
      <c r="F18" s="12" t="str">
        <f t="shared" si="0"/>
        <v>41</v>
      </c>
      <c r="G18" s="2"/>
      <c r="I18" s="7" t="s">
        <v>209</v>
      </c>
      <c r="J18" s="12" t="str">
        <f t="shared" si="1"/>
        <v>73</v>
      </c>
      <c r="K18" s="8" t="s">
        <v>210</v>
      </c>
      <c r="L18" s="7" t="s">
        <v>211</v>
      </c>
      <c r="M18" s="12" t="str">
        <f t="shared" si="2"/>
        <v>8C</v>
      </c>
      <c r="N18" s="8" t="s">
        <v>212</v>
      </c>
      <c r="P18" s="3" t="s">
        <v>204</v>
      </c>
      <c r="Q18" s="12" t="str">
        <f t="shared" si="3"/>
        <v>A5</v>
      </c>
      <c r="R18" s="2"/>
      <c r="S18" s="3" t="s">
        <v>205</v>
      </c>
      <c r="T18" s="12" t="str">
        <f t="shared" si="4"/>
        <v>BE</v>
      </c>
      <c r="U18" s="2"/>
      <c r="W18" s="3" t="s">
        <v>206</v>
      </c>
      <c r="X18" s="12" t="str">
        <f t="shared" si="5"/>
        <v>D7</v>
      </c>
      <c r="Y18" s="2" t="s">
        <v>207</v>
      </c>
      <c r="Z18" s="3" t="s">
        <v>208</v>
      </c>
      <c r="AA18" s="12" t="str">
        <f t="shared" si="6"/>
        <v>F0</v>
      </c>
      <c r="AB18" s="2"/>
    </row>
    <row r="19" spans="2:28" ht="13.5" customHeight="1">
      <c r="B19" s="3" t="s">
        <v>421</v>
      </c>
      <c r="C19" s="12" t="str">
        <f t="shared" si="7"/>
        <v>10</v>
      </c>
      <c r="D19" s="2"/>
      <c r="E19" s="3" t="s">
        <v>422</v>
      </c>
      <c r="F19" s="12" t="str">
        <f t="shared" si="0"/>
        <v>42</v>
      </c>
      <c r="G19" s="2"/>
      <c r="I19" s="7" t="s">
        <v>219</v>
      </c>
      <c r="J19" s="12" t="str">
        <f t="shared" si="1"/>
        <v>74</v>
      </c>
      <c r="K19" s="8"/>
      <c r="L19" s="7" t="s">
        <v>220</v>
      </c>
      <c r="M19" s="12" t="str">
        <f t="shared" si="2"/>
        <v>8D</v>
      </c>
      <c r="N19" s="8" t="s">
        <v>221</v>
      </c>
      <c r="P19" s="3" t="s">
        <v>215</v>
      </c>
      <c r="Q19" s="12" t="str">
        <f t="shared" si="3"/>
        <v>A6</v>
      </c>
      <c r="R19" s="2"/>
      <c r="S19" s="3" t="s">
        <v>216</v>
      </c>
      <c r="T19" s="12" t="str">
        <f t="shared" si="4"/>
        <v>BF</v>
      </c>
      <c r="U19" s="2"/>
      <c r="W19" s="3" t="s">
        <v>217</v>
      </c>
      <c r="X19" s="12" t="str">
        <f t="shared" si="5"/>
        <v>D8</v>
      </c>
      <c r="Y19" s="2"/>
      <c r="Z19" s="3" t="s">
        <v>218</v>
      </c>
      <c r="AA19" s="12" t="str">
        <f t="shared" si="6"/>
        <v>F1</v>
      </c>
      <c r="AB19" s="2"/>
    </row>
    <row r="20" spans="2:28" ht="13.5" customHeight="1">
      <c r="B20" s="3" t="s">
        <v>423</v>
      </c>
      <c r="C20" s="12" t="str">
        <f t="shared" si="7"/>
        <v>11</v>
      </c>
      <c r="D20" s="2"/>
      <c r="E20" s="3" t="s">
        <v>424</v>
      </c>
      <c r="F20" s="12" t="str">
        <f t="shared" si="0"/>
        <v>43</v>
      </c>
      <c r="G20" s="2" t="s">
        <v>224</v>
      </c>
      <c r="I20" s="7" t="s">
        <v>229</v>
      </c>
      <c r="J20" s="12" t="str">
        <f t="shared" si="1"/>
        <v>75</v>
      </c>
      <c r="K20" s="8"/>
      <c r="L20" s="7" t="s">
        <v>230</v>
      </c>
      <c r="M20" s="12" t="str">
        <f t="shared" si="2"/>
        <v>8E</v>
      </c>
      <c r="N20" s="8"/>
      <c r="P20" s="3" t="s">
        <v>225</v>
      </c>
      <c r="Q20" s="12" t="str">
        <f t="shared" si="3"/>
        <v>A7</v>
      </c>
      <c r="R20" s="2"/>
      <c r="S20" s="3" t="s">
        <v>226</v>
      </c>
      <c r="T20" s="12" t="str">
        <f t="shared" si="4"/>
        <v>C0</v>
      </c>
      <c r="U20" s="2"/>
      <c r="W20" s="3" t="s">
        <v>227</v>
      </c>
      <c r="X20" s="12" t="str">
        <f t="shared" si="5"/>
        <v>D9</v>
      </c>
      <c r="Y20" s="2"/>
      <c r="Z20" s="3" t="s">
        <v>228</v>
      </c>
      <c r="AA20" s="12" t="str">
        <f t="shared" si="6"/>
        <v>F2</v>
      </c>
      <c r="AB20" s="2"/>
    </row>
    <row r="21" spans="2:28" ht="13.5" customHeight="1">
      <c r="B21" s="3" t="s">
        <v>425</v>
      </c>
      <c r="C21" s="12" t="str">
        <f t="shared" si="7"/>
        <v>12</v>
      </c>
      <c r="D21" s="2"/>
      <c r="E21" s="3" t="s">
        <v>426</v>
      </c>
      <c r="F21" s="12" t="str">
        <f t="shared" si="0"/>
        <v>44</v>
      </c>
      <c r="G21" s="2"/>
      <c r="I21" s="7" t="s">
        <v>237</v>
      </c>
      <c r="J21" s="12" t="str">
        <f t="shared" si="1"/>
        <v>76</v>
      </c>
      <c r="K21" s="8"/>
      <c r="L21" s="7" t="s">
        <v>238</v>
      </c>
      <c r="M21" s="12" t="str">
        <f t="shared" si="2"/>
        <v>8F</v>
      </c>
      <c r="N21" s="8"/>
      <c r="P21" s="3" t="s">
        <v>233</v>
      </c>
      <c r="Q21" s="12" t="str">
        <f t="shared" si="3"/>
        <v>A8</v>
      </c>
      <c r="R21" s="2"/>
      <c r="S21" s="3" t="s">
        <v>234</v>
      </c>
      <c r="T21" s="12" t="str">
        <f t="shared" si="4"/>
        <v>C1</v>
      </c>
      <c r="U21" s="2"/>
      <c r="W21" s="3" t="s">
        <v>235</v>
      </c>
      <c r="X21" s="12" t="str">
        <f t="shared" si="5"/>
        <v>DA</v>
      </c>
      <c r="Y21" s="2"/>
      <c r="Z21" s="3" t="s">
        <v>236</v>
      </c>
      <c r="AA21" s="12" t="str">
        <f t="shared" si="6"/>
        <v>F3</v>
      </c>
      <c r="AB21" s="2"/>
    </row>
    <row r="22" spans="2:28" ht="13.5" customHeight="1">
      <c r="B22" s="3" t="s">
        <v>427</v>
      </c>
      <c r="C22" s="12" t="str">
        <f t="shared" si="7"/>
        <v>13</v>
      </c>
      <c r="D22" s="2"/>
      <c r="E22" s="3" t="s">
        <v>428</v>
      </c>
      <c r="F22" s="12" t="str">
        <f t="shared" si="0"/>
        <v>45</v>
      </c>
      <c r="G22" s="2"/>
      <c r="I22" s="7" t="s">
        <v>245</v>
      </c>
      <c r="J22" s="12" t="str">
        <f t="shared" si="1"/>
        <v>77</v>
      </c>
      <c r="K22" s="8"/>
      <c r="L22" s="7" t="s">
        <v>246</v>
      </c>
      <c r="M22" s="12" t="str">
        <f t="shared" si="2"/>
        <v>90</v>
      </c>
      <c r="N22" s="8"/>
      <c r="P22" s="3" t="s">
        <v>241</v>
      </c>
      <c r="Q22" s="12" t="str">
        <f t="shared" si="3"/>
        <v>A9</v>
      </c>
      <c r="R22" s="2"/>
      <c r="S22" s="3" t="s">
        <v>242</v>
      </c>
      <c r="T22" s="12" t="str">
        <f t="shared" si="4"/>
        <v>C2</v>
      </c>
      <c r="U22" s="2"/>
      <c r="W22" s="3" t="s">
        <v>243</v>
      </c>
      <c r="X22" s="12" t="str">
        <f t="shared" si="5"/>
        <v>DB</v>
      </c>
      <c r="Y22" s="2"/>
      <c r="Z22" s="3" t="s">
        <v>244</v>
      </c>
      <c r="AA22" s="12" t="str">
        <f t="shared" si="6"/>
        <v>F4</v>
      </c>
      <c r="AB22" s="2"/>
    </row>
    <row r="23" spans="2:28" ht="13.5" customHeight="1">
      <c r="B23" s="3" t="s">
        <v>429</v>
      </c>
      <c r="C23" s="12" t="str">
        <f t="shared" si="7"/>
        <v>14</v>
      </c>
      <c r="D23" s="2" t="s">
        <v>248</v>
      </c>
      <c r="E23" s="3" t="s">
        <v>430</v>
      </c>
      <c r="F23" s="12" t="str">
        <f t="shared" si="0"/>
        <v>46</v>
      </c>
      <c r="G23" s="2"/>
      <c r="I23" s="7" t="s">
        <v>254</v>
      </c>
      <c r="J23" s="12" t="str">
        <f t="shared" si="1"/>
        <v>78</v>
      </c>
      <c r="K23" s="8"/>
      <c r="L23" s="7" t="s">
        <v>255</v>
      </c>
      <c r="M23" s="12" t="str">
        <f t="shared" si="2"/>
        <v>91</v>
      </c>
      <c r="N23" s="8"/>
      <c r="P23" s="3" t="s">
        <v>250</v>
      </c>
      <c r="Q23" s="12" t="str">
        <f t="shared" si="3"/>
        <v>AA</v>
      </c>
      <c r="R23" s="2"/>
      <c r="S23" s="3" t="s">
        <v>251</v>
      </c>
      <c r="T23" s="12" t="str">
        <f t="shared" si="4"/>
        <v>C3</v>
      </c>
      <c r="U23" s="2"/>
      <c r="W23" s="3" t="s">
        <v>252</v>
      </c>
      <c r="X23" s="12" t="str">
        <f t="shared" si="5"/>
        <v>DC</v>
      </c>
      <c r="Y23" s="2"/>
      <c r="Z23" s="3" t="s">
        <v>253</v>
      </c>
      <c r="AA23" s="12" t="str">
        <f t="shared" si="6"/>
        <v>F5</v>
      </c>
      <c r="AB23" s="2"/>
    </row>
    <row r="24" spans="2:28" ht="13.5" customHeight="1">
      <c r="B24" s="3" t="s">
        <v>431</v>
      </c>
      <c r="C24" s="12" t="str">
        <f t="shared" si="7"/>
        <v>15</v>
      </c>
      <c r="D24" s="2"/>
      <c r="E24" s="3" t="s">
        <v>432</v>
      </c>
      <c r="F24" s="12" t="str">
        <f t="shared" si="0"/>
        <v>47</v>
      </c>
      <c r="G24" s="2"/>
      <c r="I24" s="7" t="s">
        <v>262</v>
      </c>
      <c r="J24" s="12" t="str">
        <f t="shared" si="1"/>
        <v>79</v>
      </c>
      <c r="K24" s="8"/>
      <c r="L24" s="7" t="s">
        <v>263</v>
      </c>
      <c r="M24" s="12" t="str">
        <f t="shared" si="2"/>
        <v>92</v>
      </c>
      <c r="N24" s="8"/>
      <c r="P24" s="3" t="s">
        <v>258</v>
      </c>
      <c r="Q24" s="12" t="str">
        <f t="shared" si="3"/>
        <v>AB</v>
      </c>
      <c r="R24" s="2"/>
      <c r="S24" s="3" t="s">
        <v>259</v>
      </c>
      <c r="T24" s="12" t="str">
        <f t="shared" si="4"/>
        <v>C4</v>
      </c>
      <c r="U24" s="2"/>
      <c r="W24" s="3" t="s">
        <v>260</v>
      </c>
      <c r="X24" s="12" t="str">
        <f t="shared" si="5"/>
        <v>DD</v>
      </c>
      <c r="Y24" s="2"/>
      <c r="Z24" s="3" t="s">
        <v>261</v>
      </c>
      <c r="AA24" s="12" t="str">
        <f t="shared" si="6"/>
        <v>F6</v>
      </c>
      <c r="AB24" s="2"/>
    </row>
    <row r="25" spans="2:28" ht="13.5" customHeight="1">
      <c r="B25" s="3" t="s">
        <v>433</v>
      </c>
      <c r="C25" s="12" t="str">
        <f t="shared" si="7"/>
        <v>16</v>
      </c>
      <c r="D25" s="2"/>
      <c r="E25" s="3" t="s">
        <v>434</v>
      </c>
      <c r="F25" s="12" t="str">
        <f t="shared" si="0"/>
        <v>48</v>
      </c>
      <c r="G25" s="2"/>
      <c r="I25" s="7" t="s">
        <v>270</v>
      </c>
      <c r="J25" s="12" t="str">
        <f t="shared" si="1"/>
        <v>7A</v>
      </c>
      <c r="K25" s="8"/>
      <c r="L25" s="7" t="s">
        <v>271</v>
      </c>
      <c r="M25" s="12" t="str">
        <f t="shared" si="2"/>
        <v>93</v>
      </c>
      <c r="N25" s="8"/>
      <c r="P25" s="3" t="s">
        <v>266</v>
      </c>
      <c r="Q25" s="12" t="str">
        <f t="shared" si="3"/>
        <v>AC</v>
      </c>
      <c r="R25" s="2"/>
      <c r="S25" s="3" t="s">
        <v>267</v>
      </c>
      <c r="T25" s="12" t="str">
        <f t="shared" si="4"/>
        <v>C5</v>
      </c>
      <c r="U25" s="2"/>
      <c r="W25" s="3" t="s">
        <v>268</v>
      </c>
      <c r="X25" s="12" t="str">
        <f t="shared" si="5"/>
        <v>DE</v>
      </c>
      <c r="Y25" s="2" t="s">
        <v>511</v>
      </c>
      <c r="Z25" s="3" t="s">
        <v>269</v>
      </c>
      <c r="AA25" s="12" t="str">
        <f t="shared" si="6"/>
        <v>F7</v>
      </c>
      <c r="AB25" s="2"/>
    </row>
    <row r="26" spans="2:28" ht="13.5" customHeight="1">
      <c r="B26" s="3" t="s">
        <v>436</v>
      </c>
      <c r="C26" s="12" t="str">
        <f t="shared" si="7"/>
        <v>17</v>
      </c>
      <c r="D26" s="2" t="s">
        <v>273</v>
      </c>
      <c r="E26" s="3" t="s">
        <v>437</v>
      </c>
      <c r="F26" s="12" t="str">
        <f t="shared" si="0"/>
        <v>49</v>
      </c>
      <c r="G26" s="2" t="s">
        <v>275</v>
      </c>
      <c r="I26" s="7" t="s">
        <v>280</v>
      </c>
      <c r="J26" s="12" t="str">
        <f t="shared" si="1"/>
        <v>7B</v>
      </c>
      <c r="K26" s="8"/>
      <c r="L26" s="7" t="s">
        <v>281</v>
      </c>
      <c r="M26" s="12" t="str">
        <f t="shared" si="2"/>
        <v>94</v>
      </c>
      <c r="N26" s="8"/>
      <c r="P26" s="3" t="s">
        <v>276</v>
      </c>
      <c r="Q26" s="12" t="str">
        <f t="shared" si="3"/>
        <v>AD</v>
      </c>
      <c r="R26" s="2"/>
      <c r="S26" s="3" t="s">
        <v>277</v>
      </c>
      <c r="T26" s="12" t="str">
        <f t="shared" si="4"/>
        <v>C6</v>
      </c>
      <c r="U26" s="2"/>
      <c r="W26" s="3" t="s">
        <v>278</v>
      </c>
      <c r="X26" s="12" t="str">
        <f t="shared" si="5"/>
        <v>DF</v>
      </c>
      <c r="Y26" s="2" t="s">
        <v>512</v>
      </c>
      <c r="Z26" s="3" t="s">
        <v>279</v>
      </c>
      <c r="AA26" s="12" t="str">
        <f t="shared" si="6"/>
        <v>F8</v>
      </c>
      <c r="AB26" s="2"/>
    </row>
    <row r="27" spans="2:28" ht="13.5" customHeight="1">
      <c r="B27" s="3" t="s">
        <v>439</v>
      </c>
      <c r="C27" s="12" t="str">
        <f t="shared" si="7"/>
        <v>18</v>
      </c>
      <c r="D27" s="2" t="s">
        <v>283</v>
      </c>
      <c r="E27" s="3" t="s">
        <v>440</v>
      </c>
      <c r="F27" s="12" t="str">
        <f t="shared" si="0"/>
        <v>4A</v>
      </c>
      <c r="G27" s="2"/>
      <c r="I27" s="7" t="s">
        <v>289</v>
      </c>
      <c r="J27" s="12" t="str">
        <f t="shared" si="1"/>
        <v>7C</v>
      </c>
      <c r="K27" s="8"/>
      <c r="L27" s="7" t="s">
        <v>290</v>
      </c>
      <c r="M27" s="12" t="str">
        <f t="shared" si="2"/>
        <v>95</v>
      </c>
      <c r="N27" s="8"/>
      <c r="P27" s="3" t="s">
        <v>285</v>
      </c>
      <c r="Q27" s="12" t="str">
        <f t="shared" si="3"/>
        <v>AE</v>
      </c>
      <c r="R27" s="2"/>
      <c r="S27" s="3" t="s">
        <v>286</v>
      </c>
      <c r="T27" s="12" t="str">
        <f t="shared" si="4"/>
        <v>C7</v>
      </c>
      <c r="U27" s="2"/>
      <c r="W27" s="3" t="s">
        <v>287</v>
      </c>
      <c r="X27" s="12" t="str">
        <f t="shared" si="5"/>
        <v>E0</v>
      </c>
      <c r="Y27" s="2"/>
      <c r="Z27" s="3" t="s">
        <v>288</v>
      </c>
      <c r="AA27" s="12" t="str">
        <f t="shared" si="6"/>
        <v>F9</v>
      </c>
      <c r="AB27" s="2"/>
    </row>
    <row r="28" spans="2:28" s="1" customFormat="1" ht="13.5" customHeight="1">
      <c r="B28" s="3" t="s">
        <v>441</v>
      </c>
      <c r="C28" s="12" t="str">
        <f t="shared" si="7"/>
        <v>19</v>
      </c>
      <c r="D28" s="2"/>
      <c r="E28" s="3" t="s">
        <v>442</v>
      </c>
      <c r="F28" s="12" t="str">
        <f t="shared" si="0"/>
        <v>4B</v>
      </c>
      <c r="G28" s="2"/>
      <c r="I28" s="7" t="s">
        <v>297</v>
      </c>
      <c r="J28" s="12" t="str">
        <f t="shared" si="1"/>
        <v>7D</v>
      </c>
      <c r="K28" s="8"/>
      <c r="L28" s="7" t="s">
        <v>298</v>
      </c>
      <c r="M28" s="12" t="str">
        <f t="shared" si="2"/>
        <v>96</v>
      </c>
      <c r="N28" s="8"/>
      <c r="P28" s="3" t="s">
        <v>293</v>
      </c>
      <c r="Q28" s="12" t="str">
        <f t="shared" si="3"/>
        <v>AF</v>
      </c>
      <c r="R28" s="2"/>
      <c r="S28" s="3" t="s">
        <v>294</v>
      </c>
      <c r="T28" s="12" t="str">
        <f t="shared" si="4"/>
        <v>C8</v>
      </c>
      <c r="U28" s="2"/>
      <c r="W28" s="3" t="s">
        <v>295</v>
      </c>
      <c r="X28" s="12" t="str">
        <f t="shared" si="5"/>
        <v>E1</v>
      </c>
      <c r="Y28" s="10" t="s">
        <v>443</v>
      </c>
      <c r="Z28" s="3" t="s">
        <v>296</v>
      </c>
      <c r="AA28" s="12" t="str">
        <f t="shared" si="6"/>
        <v>FA</v>
      </c>
      <c r="AB28" s="10" t="s">
        <v>444</v>
      </c>
    </row>
    <row r="29" spans="2:28" ht="13.5" customHeight="1">
      <c r="B29" s="3" t="s">
        <v>445</v>
      </c>
      <c r="C29" s="12" t="str">
        <f t="shared" si="7"/>
        <v>1A</v>
      </c>
      <c r="D29" s="2"/>
      <c r="E29" s="3" t="s">
        <v>446</v>
      </c>
      <c r="F29" s="12" t="str">
        <f t="shared" si="0"/>
        <v>4C</v>
      </c>
      <c r="G29" s="2" t="s">
        <v>301</v>
      </c>
      <c r="I29" s="7"/>
      <c r="J29" s="7"/>
      <c r="K29" s="8"/>
      <c r="L29" s="7"/>
      <c r="M29" s="7"/>
      <c r="N29" s="8"/>
      <c r="P29" s="3"/>
      <c r="Q29" s="3"/>
      <c r="R29" s="2"/>
      <c r="S29" s="3"/>
      <c r="T29" s="3"/>
      <c r="U29" s="2"/>
      <c r="W29" s="3"/>
      <c r="X29" s="3"/>
      <c r="Y29" s="6" t="s">
        <v>443</v>
      </c>
      <c r="Z29" s="3"/>
      <c r="AA29" s="3"/>
      <c r="AB29" s="2"/>
    </row>
    <row r="30" spans="2:28" ht="13.5" customHeight="1">
      <c r="B30" s="3" t="s">
        <v>447</v>
      </c>
      <c r="C30" s="12" t="str">
        <f t="shared" si="7"/>
        <v>1B</v>
      </c>
      <c r="D30" s="2"/>
      <c r="E30" s="3" t="s">
        <v>448</v>
      </c>
      <c r="F30" s="12" t="str">
        <f t="shared" si="0"/>
        <v>4D</v>
      </c>
      <c r="G30" s="2" t="s">
        <v>304</v>
      </c>
      <c r="I30" s="7"/>
      <c r="J30" s="7"/>
      <c r="K30" s="8"/>
      <c r="L30" s="7"/>
      <c r="M30" s="7"/>
      <c r="N30" s="8"/>
      <c r="P30" s="3"/>
      <c r="Q30" s="3"/>
      <c r="R30" s="2"/>
      <c r="S30" s="3"/>
      <c r="T30" s="3"/>
      <c r="U30" s="2"/>
      <c r="W30" s="3"/>
      <c r="X30" s="3"/>
      <c r="Y30" s="2"/>
      <c r="Z30" s="3"/>
      <c r="AA30" s="3"/>
      <c r="AB30" s="6" t="s">
        <v>444</v>
      </c>
    </row>
    <row r="31" spans="2:28" ht="13.5" customHeight="1">
      <c r="B31" s="3" t="s">
        <v>449</v>
      </c>
      <c r="C31" s="12" t="str">
        <f t="shared" si="7"/>
        <v>1C</v>
      </c>
      <c r="D31" s="2" t="s">
        <v>306</v>
      </c>
      <c r="E31" s="3" t="s">
        <v>450</v>
      </c>
      <c r="F31" s="12" t="str">
        <f t="shared" si="0"/>
        <v>4E</v>
      </c>
      <c r="G31" s="2" t="s">
        <v>308</v>
      </c>
      <c r="I31" s="7"/>
      <c r="J31" s="7"/>
      <c r="K31" s="8"/>
      <c r="L31" s="7"/>
      <c r="M31" s="7"/>
      <c r="N31" s="8"/>
      <c r="P31" s="3"/>
      <c r="Q31" s="3"/>
      <c r="R31" s="2"/>
      <c r="S31" s="3"/>
      <c r="T31" s="3"/>
      <c r="U31" s="2"/>
      <c r="W31" s="3"/>
      <c r="X31" s="3"/>
      <c r="Y31" s="2"/>
      <c r="Z31" s="3"/>
      <c r="AA31" s="3"/>
      <c r="AB31" s="2"/>
    </row>
    <row r="32" spans="2:28" ht="13.5" customHeight="1">
      <c r="B32" s="3" t="s">
        <v>451</v>
      </c>
      <c r="C32" s="12" t="str">
        <f t="shared" si="7"/>
        <v>1D</v>
      </c>
      <c r="D32" s="2"/>
      <c r="E32" s="3" t="s">
        <v>452</v>
      </c>
      <c r="F32" s="12" t="str">
        <f t="shared" si="0"/>
        <v>4F</v>
      </c>
      <c r="G32" s="2" t="s">
        <v>311</v>
      </c>
      <c r="I32" s="7"/>
      <c r="J32" s="7"/>
      <c r="K32" s="8"/>
      <c r="L32" s="7"/>
      <c r="M32" s="7"/>
      <c r="N32" s="8"/>
      <c r="P32" s="3"/>
      <c r="Q32" s="3"/>
      <c r="R32" s="2"/>
      <c r="S32" s="3"/>
      <c r="T32" s="3"/>
      <c r="U32" s="2"/>
      <c r="W32" s="3"/>
      <c r="X32" s="3"/>
      <c r="Y32" s="2"/>
      <c r="Z32" s="3"/>
      <c r="AA32" s="3"/>
      <c r="AB32" s="2"/>
    </row>
    <row r="33" spans="2:28" ht="13.5" customHeight="1">
      <c r="B33" s="3" t="s">
        <v>453</v>
      </c>
      <c r="C33" s="12" t="str">
        <f t="shared" si="7"/>
        <v>1E</v>
      </c>
      <c r="D33" s="2"/>
      <c r="E33" s="3" t="s">
        <v>454</v>
      </c>
      <c r="F33" s="12" t="str">
        <f t="shared" si="0"/>
        <v>50</v>
      </c>
      <c r="G33" s="2" t="s">
        <v>314</v>
      </c>
      <c r="I33" s="7"/>
      <c r="J33" s="7"/>
      <c r="K33" s="8"/>
      <c r="L33" s="7"/>
      <c r="M33" s="7"/>
      <c r="N33" s="8"/>
      <c r="P33" s="3"/>
      <c r="Q33" s="3"/>
      <c r="R33" s="2"/>
      <c r="S33" s="3"/>
      <c r="T33" s="3"/>
      <c r="U33" s="2"/>
      <c r="W33" s="3"/>
      <c r="X33" s="3"/>
      <c r="Y33" s="2"/>
      <c r="Z33" s="3"/>
      <c r="AA33" s="3"/>
      <c r="AB33" s="2"/>
    </row>
    <row r="34" spans="2:28" ht="13.5" customHeight="1">
      <c r="B34" s="3" t="s">
        <v>455</v>
      </c>
      <c r="C34" s="12" t="str">
        <f t="shared" si="7"/>
        <v>1F</v>
      </c>
      <c r="D34" s="2"/>
      <c r="E34" s="3" t="s">
        <v>456</v>
      </c>
      <c r="F34" s="12" t="str">
        <f t="shared" si="0"/>
        <v>51</v>
      </c>
      <c r="G34" s="2" t="s">
        <v>317</v>
      </c>
      <c r="I34" s="7"/>
      <c r="J34" s="7"/>
      <c r="K34" s="8"/>
      <c r="L34" s="7"/>
      <c r="M34" s="7"/>
      <c r="N34" s="8"/>
      <c r="P34" s="3"/>
      <c r="Q34" s="3"/>
      <c r="R34" s="2"/>
      <c r="S34" s="3"/>
      <c r="T34" s="3"/>
      <c r="U34" s="2"/>
      <c r="W34" s="3"/>
      <c r="X34" s="3"/>
      <c r="Y34" s="2"/>
      <c r="Z34" s="3"/>
      <c r="AA34" s="3"/>
      <c r="AB34" s="2"/>
    </row>
    <row r="35" spans="2:28" ht="13.5" customHeight="1">
      <c r="B35" s="3" t="s">
        <v>457</v>
      </c>
      <c r="C35" s="12" t="str">
        <f t="shared" si="7"/>
        <v>20</v>
      </c>
      <c r="D35" s="2"/>
      <c r="E35" s="3" t="s">
        <v>458</v>
      </c>
      <c r="F35" s="12" t="str">
        <f t="shared" si="0"/>
        <v>52</v>
      </c>
      <c r="G35" s="2" t="s">
        <v>320</v>
      </c>
      <c r="I35" s="7"/>
      <c r="J35" s="7"/>
      <c r="K35" s="8"/>
      <c r="L35" s="7"/>
      <c r="M35" s="7"/>
      <c r="N35" s="8"/>
      <c r="P35" s="3"/>
      <c r="Q35" s="3"/>
      <c r="R35" s="2"/>
      <c r="S35" s="3"/>
      <c r="T35" s="3"/>
      <c r="U35" s="2"/>
      <c r="W35" s="3"/>
      <c r="X35" s="3"/>
      <c r="Y35" s="2"/>
      <c r="Z35" s="3"/>
      <c r="AA35" s="3"/>
      <c r="AB35" s="2"/>
    </row>
    <row r="36" spans="2:28" ht="13.5" customHeight="1">
      <c r="B36" s="3" t="s">
        <v>459</v>
      </c>
      <c r="C36" s="12" t="str">
        <f t="shared" si="7"/>
        <v>21</v>
      </c>
      <c r="D36" s="2"/>
      <c r="E36" s="3" t="s">
        <v>460</v>
      </c>
      <c r="F36" s="12" t="str">
        <f t="shared" si="0"/>
        <v>53</v>
      </c>
      <c r="G36" s="2" t="s">
        <v>323</v>
      </c>
      <c r="I36" s="7"/>
      <c r="J36" s="7"/>
      <c r="K36" s="8"/>
      <c r="L36" s="7"/>
      <c r="M36" s="7"/>
      <c r="N36" s="8"/>
      <c r="P36" s="3"/>
      <c r="Q36" s="3"/>
      <c r="R36" s="2"/>
      <c r="S36" s="3"/>
      <c r="T36" s="3"/>
      <c r="U36" s="2"/>
      <c r="W36" s="3"/>
      <c r="X36" s="3"/>
      <c r="Y36" s="2"/>
      <c r="Z36" s="3"/>
      <c r="AA36" s="3"/>
      <c r="AB36" s="2"/>
    </row>
    <row r="37" spans="2:28" ht="13.5" customHeight="1">
      <c r="B37" s="3" t="s">
        <v>461</v>
      </c>
      <c r="C37" s="12" t="str">
        <f t="shared" si="7"/>
        <v>22</v>
      </c>
      <c r="D37" s="2"/>
      <c r="E37" s="3" t="s">
        <v>462</v>
      </c>
      <c r="F37" s="12" t="str">
        <f t="shared" si="0"/>
        <v>54</v>
      </c>
      <c r="G37" s="2"/>
      <c r="I37" s="7"/>
      <c r="J37" s="7"/>
      <c r="K37" s="8"/>
      <c r="L37" s="7"/>
      <c r="M37" s="7"/>
      <c r="N37" s="8"/>
      <c r="P37" s="3"/>
      <c r="Q37" s="3"/>
      <c r="R37" s="2"/>
      <c r="S37" s="3"/>
      <c r="T37" s="3"/>
      <c r="U37" s="2"/>
      <c r="W37" s="3"/>
      <c r="X37" s="3"/>
      <c r="Y37" s="2"/>
      <c r="Z37" s="3"/>
      <c r="AA37" s="3"/>
      <c r="AB37" s="2"/>
    </row>
    <row r="38" spans="2:28" ht="13.5" customHeight="1">
      <c r="B38" s="3" t="s">
        <v>463</v>
      </c>
      <c r="C38" s="12" t="str">
        <f t="shared" si="7"/>
        <v>23</v>
      </c>
      <c r="D38" s="2"/>
      <c r="E38" s="3" t="s">
        <v>464</v>
      </c>
      <c r="F38" s="12" t="str">
        <f t="shared" si="0"/>
        <v>55</v>
      </c>
      <c r="G38" s="2"/>
      <c r="I38" s="7"/>
      <c r="J38" s="7"/>
      <c r="K38" s="8"/>
      <c r="L38" s="7"/>
      <c r="M38" s="7"/>
      <c r="N38" s="8"/>
      <c r="P38" s="3"/>
      <c r="Q38" s="3"/>
      <c r="R38" s="2"/>
      <c r="S38" s="3"/>
      <c r="T38" s="3"/>
      <c r="U38" s="2"/>
      <c r="W38" s="3"/>
      <c r="X38" s="3"/>
      <c r="Y38" s="2"/>
      <c r="Z38" s="3"/>
      <c r="AA38" s="3"/>
      <c r="AB38" s="2"/>
    </row>
    <row r="39" spans="2:28" ht="13.5" customHeight="1">
      <c r="B39" s="3" t="s">
        <v>465</v>
      </c>
      <c r="C39" s="12" t="str">
        <f t="shared" si="7"/>
        <v>24</v>
      </c>
      <c r="D39" s="2" t="s">
        <v>329</v>
      </c>
      <c r="E39" s="3" t="s">
        <v>466</v>
      </c>
      <c r="F39" s="12" t="str">
        <f t="shared" si="0"/>
        <v>56</v>
      </c>
      <c r="G39" s="2" t="s">
        <v>331</v>
      </c>
      <c r="I39" s="7"/>
      <c r="J39" s="7"/>
      <c r="K39" s="8"/>
      <c r="L39" s="7"/>
      <c r="M39" s="7"/>
      <c r="N39" s="8"/>
      <c r="P39" s="3"/>
      <c r="Q39" s="3"/>
      <c r="R39" s="2"/>
      <c r="S39" s="3"/>
      <c r="T39" s="3"/>
      <c r="U39" s="2"/>
      <c r="W39" s="3"/>
      <c r="X39" s="3"/>
      <c r="Y39" s="2"/>
      <c r="Z39" s="3"/>
      <c r="AA39" s="3"/>
      <c r="AB39" s="2"/>
    </row>
    <row r="40" spans="2:28" ht="13.5" customHeight="1">
      <c r="B40" s="3" t="s">
        <v>467</v>
      </c>
      <c r="C40" s="12" t="str">
        <f t="shared" si="7"/>
        <v>25</v>
      </c>
      <c r="D40" s="2"/>
      <c r="E40" s="3" t="s">
        <v>468</v>
      </c>
      <c r="F40" s="12" t="str">
        <f t="shared" si="0"/>
        <v>57</v>
      </c>
      <c r="G40" s="2" t="s">
        <v>334</v>
      </c>
      <c r="I40" s="7"/>
      <c r="J40" s="7"/>
      <c r="K40" s="8"/>
      <c r="L40" s="7"/>
      <c r="M40" s="7"/>
      <c r="N40" s="8"/>
      <c r="P40" s="3"/>
      <c r="Q40" s="3"/>
      <c r="R40" s="2"/>
      <c r="S40" s="3"/>
      <c r="T40" s="3"/>
      <c r="U40" s="2"/>
      <c r="W40" s="3"/>
      <c r="X40" s="3"/>
      <c r="Y40" s="2"/>
      <c r="Z40" s="3"/>
      <c r="AA40" s="3"/>
      <c r="AB40" s="2"/>
    </row>
    <row r="41" spans="2:28" ht="13.5" customHeight="1">
      <c r="B41" s="3" t="s">
        <v>469</v>
      </c>
      <c r="C41" s="12" t="str">
        <f t="shared" si="7"/>
        <v>26</v>
      </c>
      <c r="D41" s="2"/>
      <c r="E41" s="3" t="s">
        <v>470</v>
      </c>
      <c r="F41" s="12" t="str">
        <f t="shared" si="0"/>
        <v>58</v>
      </c>
      <c r="G41" s="2" t="s">
        <v>337</v>
      </c>
      <c r="I41" s="7"/>
      <c r="J41" s="7"/>
      <c r="K41" s="8"/>
      <c r="L41" s="7"/>
      <c r="M41" s="7"/>
      <c r="N41" s="8"/>
      <c r="P41" s="3"/>
      <c r="Q41" s="3"/>
      <c r="R41" s="2"/>
      <c r="S41" s="3"/>
      <c r="T41" s="3"/>
      <c r="U41" s="2"/>
      <c r="W41" s="3"/>
      <c r="X41" s="3"/>
      <c r="Y41" s="2"/>
      <c r="Z41" s="3"/>
      <c r="AA41" s="3"/>
      <c r="AB41" s="2"/>
    </row>
    <row r="42" spans="2:28" ht="13.5" customHeight="1">
      <c r="B42" s="3" t="s">
        <v>471</v>
      </c>
      <c r="C42" s="12" t="str">
        <f t="shared" si="7"/>
        <v>27</v>
      </c>
      <c r="D42" s="2"/>
      <c r="E42" s="3" t="s">
        <v>472</v>
      </c>
      <c r="F42" s="12" t="str">
        <f t="shared" si="0"/>
        <v>59</v>
      </c>
      <c r="G42" s="2" t="s">
        <v>340</v>
      </c>
      <c r="I42" s="7"/>
      <c r="J42" s="7"/>
      <c r="K42" s="8"/>
      <c r="L42" s="7"/>
      <c r="M42" s="7"/>
      <c r="N42" s="8"/>
      <c r="P42" s="3"/>
      <c r="Q42" s="3"/>
      <c r="R42" s="11" t="s">
        <v>156</v>
      </c>
      <c r="S42" s="3"/>
      <c r="T42" s="3"/>
      <c r="U42" s="2"/>
      <c r="W42" s="3"/>
      <c r="X42" s="3"/>
      <c r="Y42" s="2"/>
      <c r="Z42" s="3"/>
      <c r="AA42" s="3"/>
      <c r="AB42" s="2"/>
    </row>
    <row r="43" spans="2:28">
      <c r="B43" s="3" t="s">
        <v>473</v>
      </c>
      <c r="C43" s="12" t="str">
        <f t="shared" ref="C43:C53" si="8">_xlfn.BASE(B43,16,2)</f>
        <v>28</v>
      </c>
      <c r="D43" s="2"/>
      <c r="E43" s="3" t="s">
        <v>474</v>
      </c>
      <c r="F43" s="12" t="str">
        <f t="shared" ref="F43:F53" si="9">_xlfn.BASE(E43,16,2)</f>
        <v>5A</v>
      </c>
      <c r="G43" s="2"/>
    </row>
    <row r="44" spans="2:28">
      <c r="B44" s="3" t="s">
        <v>475</v>
      </c>
      <c r="C44" s="12" t="str">
        <f t="shared" si="8"/>
        <v>29</v>
      </c>
      <c r="D44" s="2"/>
      <c r="E44" s="3" t="s">
        <v>476</v>
      </c>
      <c r="F44" s="12" t="str">
        <f t="shared" si="9"/>
        <v>5B</v>
      </c>
      <c r="G44" s="2"/>
    </row>
    <row r="45" spans="2:28">
      <c r="B45" s="3" t="s">
        <v>477</v>
      </c>
      <c r="C45" s="12" t="str">
        <f t="shared" si="8"/>
        <v>2A</v>
      </c>
      <c r="D45" s="2"/>
      <c r="E45" s="3" t="s">
        <v>478</v>
      </c>
      <c r="F45" s="12" t="str">
        <f t="shared" si="9"/>
        <v>5C</v>
      </c>
      <c r="G45" s="2"/>
    </row>
    <row r="46" spans="2:28">
      <c r="B46" s="3" t="s">
        <v>479</v>
      </c>
      <c r="C46" s="12" t="str">
        <f t="shared" si="8"/>
        <v>2B</v>
      </c>
      <c r="D46" s="2"/>
      <c r="E46" s="3" t="s">
        <v>480</v>
      </c>
      <c r="F46" s="12" t="str">
        <f t="shared" si="9"/>
        <v>5D</v>
      </c>
      <c r="G46" s="2"/>
    </row>
    <row r="47" spans="2:28">
      <c r="B47" s="3" t="s">
        <v>481</v>
      </c>
      <c r="C47" s="12" t="str">
        <f t="shared" si="8"/>
        <v>2C</v>
      </c>
      <c r="D47" s="2"/>
      <c r="E47" s="3" t="s">
        <v>482</v>
      </c>
      <c r="F47" s="12" t="str">
        <f t="shared" si="9"/>
        <v>5E</v>
      </c>
      <c r="G47" s="2"/>
    </row>
    <row r="48" spans="2:28">
      <c r="B48" s="3" t="s">
        <v>483</v>
      </c>
      <c r="C48" s="12" t="str">
        <f t="shared" si="8"/>
        <v>2D</v>
      </c>
      <c r="D48" s="2"/>
      <c r="E48" s="3" t="s">
        <v>484</v>
      </c>
      <c r="F48" s="12" t="str">
        <f t="shared" si="9"/>
        <v>5F</v>
      </c>
      <c r="G48" s="2"/>
    </row>
    <row r="49" spans="2:7">
      <c r="B49" s="3" t="s">
        <v>485</v>
      </c>
      <c r="C49" s="12" t="str">
        <f t="shared" si="8"/>
        <v>2E</v>
      </c>
      <c r="D49" s="2"/>
      <c r="E49" s="3" t="s">
        <v>486</v>
      </c>
      <c r="F49" s="12" t="str">
        <f t="shared" si="9"/>
        <v>60</v>
      </c>
      <c r="G49" s="2"/>
    </row>
    <row r="50" spans="2:7">
      <c r="B50" s="3" t="s">
        <v>487</v>
      </c>
      <c r="C50" s="12" t="str">
        <f t="shared" si="8"/>
        <v>2F</v>
      </c>
      <c r="D50" s="2"/>
      <c r="E50" s="3" t="s">
        <v>488</v>
      </c>
      <c r="F50" s="12" t="str">
        <f t="shared" si="9"/>
        <v>61</v>
      </c>
      <c r="G50" s="2"/>
    </row>
    <row r="51" spans="2:7">
      <c r="B51" s="3" t="s">
        <v>489</v>
      </c>
      <c r="C51" s="12" t="str">
        <f t="shared" si="8"/>
        <v>30</v>
      </c>
      <c r="D51" s="2"/>
      <c r="E51" s="3" t="s">
        <v>490</v>
      </c>
      <c r="F51" s="12" t="str">
        <f t="shared" si="9"/>
        <v>62</v>
      </c>
      <c r="G51" s="2"/>
    </row>
    <row r="52" spans="2:7">
      <c r="B52" s="3" t="s">
        <v>491</v>
      </c>
      <c r="C52" s="12" t="str">
        <f t="shared" si="8"/>
        <v>31</v>
      </c>
      <c r="D52" s="2"/>
      <c r="E52" s="3" t="s">
        <v>492</v>
      </c>
      <c r="F52" s="12" t="str">
        <f t="shared" si="9"/>
        <v>63</v>
      </c>
      <c r="G52" s="2"/>
    </row>
    <row r="53" spans="2:7">
      <c r="B53" s="3" t="s">
        <v>493</v>
      </c>
      <c r="C53" s="12" t="str">
        <f t="shared" si="8"/>
        <v>32</v>
      </c>
      <c r="D53" s="2"/>
      <c r="E53" s="3" t="s">
        <v>494</v>
      </c>
      <c r="F53" s="12" t="str">
        <f t="shared" si="9"/>
        <v>64</v>
      </c>
      <c r="G53" s="2"/>
    </row>
  </sheetData>
  <mergeCells count="8">
    <mergeCell ref="W2:Y2"/>
    <mergeCell ref="Z2:AB2"/>
    <mergeCell ref="B2:D2"/>
    <mergeCell ref="E2:G2"/>
    <mergeCell ref="I2:K2"/>
    <mergeCell ref="L2:N2"/>
    <mergeCell ref="P2:R2"/>
    <mergeCell ref="S2:U2"/>
  </mergeCells>
  <phoneticPr fontId="1" type="noConversion"/>
  <pageMargins left="0.31" right="0.26" top="0.74803149606299213" bottom="0.74803149606299213" header="0.31496062992125984" footer="0.31496062992125984"/>
  <pageSetup paperSize="9" scale="53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T45"/>
  <sheetViews>
    <sheetView showGridLines="0" zoomScale="70" zoomScaleNormal="70" workbookViewId="0">
      <selection activeCell="M45" sqref="M45:T45"/>
    </sheetView>
  </sheetViews>
  <sheetFormatPr defaultRowHeight="17.45"/>
  <cols>
    <col min="2" max="2" width="3.75" style="4" customWidth="1"/>
    <col min="3" max="3" width="24.75" customWidth="1"/>
    <col min="4" max="4" width="3.75" style="4" customWidth="1"/>
    <col min="5" max="5" width="24.75" customWidth="1"/>
    <col min="6" max="6" width="2.75" customWidth="1"/>
    <col min="7" max="7" width="3.75" style="4" customWidth="1"/>
    <col min="8" max="8" width="24.75" customWidth="1"/>
    <col min="9" max="9" width="3.75" style="4" customWidth="1"/>
    <col min="10" max="10" width="24.75" customWidth="1"/>
    <col min="11" max="11" width="2.75" customWidth="1"/>
    <col min="12" max="12" width="3.75" style="4" customWidth="1"/>
    <col min="13" max="13" width="24.75" customWidth="1"/>
    <col min="14" max="14" width="3.75" style="4" customWidth="1"/>
    <col min="15" max="15" width="24.75" customWidth="1"/>
    <col min="16" max="16" width="2.75" customWidth="1"/>
    <col min="17" max="17" width="3.75" style="4" customWidth="1"/>
    <col min="18" max="18" width="24.75" customWidth="1"/>
    <col min="19" max="19" width="3.75" style="4" customWidth="1"/>
    <col min="20" max="20" width="24.75" customWidth="1"/>
    <col min="21" max="21" width="2.75" customWidth="1"/>
  </cols>
  <sheetData>
    <row r="2" spans="2:20">
      <c r="B2" s="26" t="s">
        <v>366</v>
      </c>
      <c r="C2" s="25"/>
      <c r="D2" s="26" t="s">
        <v>372</v>
      </c>
      <c r="E2" s="25"/>
      <c r="G2" s="26" t="s">
        <v>379</v>
      </c>
      <c r="H2" s="25"/>
      <c r="I2" s="26" t="s">
        <v>380</v>
      </c>
      <c r="J2" s="25"/>
      <c r="L2" s="26" t="s">
        <v>374</v>
      </c>
      <c r="M2" s="25"/>
      <c r="N2" s="26" t="s">
        <v>376</v>
      </c>
      <c r="O2" s="25"/>
      <c r="Q2" s="26" t="s">
        <v>377</v>
      </c>
      <c r="R2" s="25"/>
      <c r="S2" s="26" t="s">
        <v>378</v>
      </c>
      <c r="T2" s="25"/>
    </row>
    <row r="3" spans="2:20" ht="13.5" customHeight="1">
      <c r="B3" s="3" t="s">
        <v>381</v>
      </c>
      <c r="C3" s="2" t="s">
        <v>16</v>
      </c>
      <c r="D3" s="3" t="s">
        <v>381</v>
      </c>
      <c r="E3" s="2" t="s">
        <v>18</v>
      </c>
      <c r="G3" s="7" t="s">
        <v>381</v>
      </c>
      <c r="H3" s="8"/>
      <c r="I3" s="7" t="s">
        <v>381</v>
      </c>
      <c r="J3" s="8" t="s">
        <v>28</v>
      </c>
      <c r="L3" s="3" t="s">
        <v>381</v>
      </c>
      <c r="M3" s="2" t="s">
        <v>20</v>
      </c>
      <c r="N3" s="3" t="s">
        <v>381</v>
      </c>
      <c r="O3" s="2" t="s">
        <v>22</v>
      </c>
      <c r="Q3" s="3" t="s">
        <v>381</v>
      </c>
      <c r="R3" s="2"/>
      <c r="S3" s="3" t="s">
        <v>381</v>
      </c>
      <c r="T3" s="2" t="s">
        <v>495</v>
      </c>
    </row>
    <row r="4" spans="2:20" ht="13.5" customHeight="1">
      <c r="B4" s="3" t="s">
        <v>383</v>
      </c>
      <c r="C4" s="2" t="s">
        <v>30</v>
      </c>
      <c r="D4" s="3" t="s">
        <v>383</v>
      </c>
      <c r="E4" s="2"/>
      <c r="G4" s="7" t="s">
        <v>383</v>
      </c>
      <c r="H4" s="8" t="s">
        <v>40</v>
      </c>
      <c r="I4" s="7" t="s">
        <v>383</v>
      </c>
      <c r="J4" s="8" t="s">
        <v>42</v>
      </c>
      <c r="L4" s="3" t="s">
        <v>383</v>
      </c>
      <c r="M4" s="2"/>
      <c r="N4" s="3" t="s">
        <v>383</v>
      </c>
      <c r="O4" s="2" t="s">
        <v>34</v>
      </c>
      <c r="Q4" s="3" t="s">
        <v>383</v>
      </c>
      <c r="R4" s="2" t="s">
        <v>496</v>
      </c>
      <c r="S4" s="3" t="s">
        <v>383</v>
      </c>
      <c r="T4" s="2" t="s">
        <v>497</v>
      </c>
    </row>
    <row r="5" spans="2:20" ht="13.5" customHeight="1">
      <c r="B5" s="3" t="s">
        <v>385</v>
      </c>
      <c r="C5" s="2" t="s">
        <v>44</v>
      </c>
      <c r="D5" s="3" t="s">
        <v>385</v>
      </c>
      <c r="E5" s="2" t="s">
        <v>46</v>
      </c>
      <c r="G5" s="7" t="s">
        <v>385</v>
      </c>
      <c r="H5" s="8" t="s">
        <v>54</v>
      </c>
      <c r="I5" s="9" t="s">
        <v>385</v>
      </c>
      <c r="J5" s="8" t="s">
        <v>56</v>
      </c>
      <c r="L5" s="3" t="s">
        <v>385</v>
      </c>
      <c r="M5" s="2" t="s">
        <v>48</v>
      </c>
      <c r="N5" s="5" t="s">
        <v>385</v>
      </c>
      <c r="O5" s="6" t="s">
        <v>387</v>
      </c>
      <c r="Q5" s="3" t="s">
        <v>385</v>
      </c>
      <c r="R5" s="2" t="s">
        <v>498</v>
      </c>
      <c r="S5" s="3" t="s">
        <v>385</v>
      </c>
      <c r="T5" s="2" t="s">
        <v>388</v>
      </c>
    </row>
    <row r="6" spans="2:20" ht="13.5" customHeight="1">
      <c r="B6" s="3" t="s">
        <v>389</v>
      </c>
      <c r="C6" s="2" t="s">
        <v>58</v>
      </c>
      <c r="D6" s="3" t="s">
        <v>389</v>
      </c>
      <c r="E6" s="2" t="s">
        <v>60</v>
      </c>
      <c r="G6" s="7" t="s">
        <v>389</v>
      </c>
      <c r="H6" s="8" t="s">
        <v>68</v>
      </c>
      <c r="I6" s="7" t="s">
        <v>389</v>
      </c>
      <c r="J6" s="8" t="s">
        <v>70</v>
      </c>
      <c r="L6" s="3" t="s">
        <v>389</v>
      </c>
      <c r="M6" s="2"/>
      <c r="N6" s="3" t="s">
        <v>389</v>
      </c>
      <c r="O6" s="2"/>
      <c r="Q6" s="3" t="s">
        <v>389</v>
      </c>
      <c r="R6" s="2" t="s">
        <v>499</v>
      </c>
      <c r="S6" s="3" t="s">
        <v>389</v>
      </c>
      <c r="T6" s="2" t="s">
        <v>500</v>
      </c>
    </row>
    <row r="7" spans="2:20" ht="13.5" customHeight="1">
      <c r="B7" s="3" t="s">
        <v>391</v>
      </c>
      <c r="C7" s="2" t="s">
        <v>72</v>
      </c>
      <c r="D7" s="3" t="s">
        <v>391</v>
      </c>
      <c r="E7" s="2" t="s">
        <v>74</v>
      </c>
      <c r="G7" s="9" t="s">
        <v>391</v>
      </c>
      <c r="H7" s="8" t="s">
        <v>82</v>
      </c>
      <c r="I7" s="7" t="s">
        <v>391</v>
      </c>
      <c r="J7" s="8"/>
      <c r="L7" s="5" t="s">
        <v>391</v>
      </c>
      <c r="M7" s="6" t="s">
        <v>393</v>
      </c>
      <c r="N7" s="3" t="s">
        <v>391</v>
      </c>
      <c r="O7" s="2"/>
      <c r="Q7" s="3" t="s">
        <v>391</v>
      </c>
      <c r="R7" s="2" t="s">
        <v>501</v>
      </c>
      <c r="S7" s="3" t="s">
        <v>391</v>
      </c>
      <c r="T7" s="2" t="s">
        <v>502</v>
      </c>
    </row>
    <row r="8" spans="2:20" ht="13.5" customHeight="1">
      <c r="B8" s="3" t="s">
        <v>394</v>
      </c>
      <c r="C8" s="2" t="s">
        <v>85</v>
      </c>
      <c r="D8" s="3" t="s">
        <v>394</v>
      </c>
      <c r="E8" s="2"/>
      <c r="G8" s="7" t="s">
        <v>394</v>
      </c>
      <c r="H8" s="8" t="s">
        <v>94</v>
      </c>
      <c r="I8" s="7" t="s">
        <v>394</v>
      </c>
      <c r="J8" s="8" t="s">
        <v>96</v>
      </c>
      <c r="L8" s="3" t="s">
        <v>394</v>
      </c>
      <c r="M8" s="2" t="s">
        <v>88</v>
      </c>
      <c r="N8" s="3" t="s">
        <v>394</v>
      </c>
      <c r="O8" s="2"/>
      <c r="Q8" s="3" t="s">
        <v>394</v>
      </c>
      <c r="R8" s="2" t="s">
        <v>503</v>
      </c>
      <c r="S8" s="3" t="s">
        <v>394</v>
      </c>
      <c r="T8" s="2" t="s">
        <v>396</v>
      </c>
    </row>
    <row r="9" spans="2:20" ht="13.5" customHeight="1">
      <c r="B9" s="3" t="s">
        <v>397</v>
      </c>
      <c r="C9" s="2" t="s">
        <v>98</v>
      </c>
      <c r="D9" s="3" t="s">
        <v>397</v>
      </c>
      <c r="E9" s="2" t="s">
        <v>100</v>
      </c>
      <c r="G9" s="7" t="s">
        <v>397</v>
      </c>
      <c r="H9" s="8" t="s">
        <v>107</v>
      </c>
      <c r="I9" s="7" t="s">
        <v>397</v>
      </c>
      <c r="J9" s="8" t="s">
        <v>109</v>
      </c>
      <c r="L9" s="3" t="s">
        <v>397</v>
      </c>
      <c r="M9" s="2"/>
      <c r="N9" s="3" t="s">
        <v>397</v>
      </c>
      <c r="O9" s="2"/>
      <c r="Q9" s="3" t="s">
        <v>397</v>
      </c>
      <c r="R9" s="2"/>
      <c r="S9" s="3" t="s">
        <v>397</v>
      </c>
      <c r="T9" s="2" t="s">
        <v>504</v>
      </c>
    </row>
    <row r="10" spans="2:20" ht="13.5" customHeight="1">
      <c r="B10" s="3" t="s">
        <v>399</v>
      </c>
      <c r="C10" s="2" t="s">
        <v>111</v>
      </c>
      <c r="D10" s="3" t="s">
        <v>399</v>
      </c>
      <c r="E10" s="2"/>
      <c r="G10" s="7" t="s">
        <v>399</v>
      </c>
      <c r="H10" s="8"/>
      <c r="I10" s="7" t="s">
        <v>399</v>
      </c>
      <c r="J10" s="8" t="s">
        <v>122</v>
      </c>
      <c r="L10" s="3" t="s">
        <v>399</v>
      </c>
      <c r="M10" s="2" t="s">
        <v>114</v>
      </c>
      <c r="N10" s="3" t="s">
        <v>399</v>
      </c>
      <c r="O10" s="2" t="s">
        <v>116</v>
      </c>
      <c r="Q10" s="3" t="s">
        <v>399</v>
      </c>
      <c r="R10" s="2"/>
      <c r="S10" s="3" t="s">
        <v>399</v>
      </c>
      <c r="T10" s="2" t="s">
        <v>505</v>
      </c>
    </row>
    <row r="11" spans="2:20" ht="13.5" customHeight="1">
      <c r="B11" s="3" t="s">
        <v>401</v>
      </c>
      <c r="C11" s="2" t="s">
        <v>124</v>
      </c>
      <c r="D11" s="3" t="s">
        <v>401</v>
      </c>
      <c r="E11" s="2" t="s">
        <v>126</v>
      </c>
      <c r="G11" s="7" t="s">
        <v>401</v>
      </c>
      <c r="H11" s="8" t="s">
        <v>135</v>
      </c>
      <c r="I11" s="7" t="s">
        <v>401</v>
      </c>
      <c r="J11" s="8" t="s">
        <v>137</v>
      </c>
      <c r="L11" s="3" t="s">
        <v>401</v>
      </c>
      <c r="M11" s="2" t="s">
        <v>128</v>
      </c>
      <c r="N11" s="3" t="s">
        <v>401</v>
      </c>
      <c r="O11" s="2" t="s">
        <v>130</v>
      </c>
      <c r="Q11" s="3" t="s">
        <v>401</v>
      </c>
      <c r="R11" s="2" t="s">
        <v>506</v>
      </c>
      <c r="S11" s="3" t="s">
        <v>401</v>
      </c>
      <c r="T11" s="2"/>
    </row>
    <row r="12" spans="2:20" ht="13.5" customHeight="1">
      <c r="B12" s="3" t="s">
        <v>403</v>
      </c>
      <c r="C12" s="2" t="s">
        <v>139</v>
      </c>
      <c r="D12" s="3" t="s">
        <v>403</v>
      </c>
      <c r="E12" s="2" t="s">
        <v>141</v>
      </c>
      <c r="G12" s="7" t="s">
        <v>403</v>
      </c>
      <c r="H12" s="8"/>
      <c r="I12" s="7" t="s">
        <v>403</v>
      </c>
      <c r="J12" s="8" t="s">
        <v>150</v>
      </c>
      <c r="L12" s="3" t="s">
        <v>403</v>
      </c>
      <c r="M12" s="2" t="s">
        <v>143</v>
      </c>
      <c r="N12" s="3" t="s">
        <v>403</v>
      </c>
      <c r="O12" s="2" t="s">
        <v>145</v>
      </c>
      <c r="Q12" s="3" t="s">
        <v>403</v>
      </c>
      <c r="R12" s="2" t="s">
        <v>507</v>
      </c>
      <c r="S12" s="3" t="s">
        <v>403</v>
      </c>
      <c r="T12" s="2" t="s">
        <v>406</v>
      </c>
    </row>
    <row r="13" spans="2:20" ht="13.5" customHeight="1">
      <c r="B13" s="3" t="s">
        <v>407</v>
      </c>
      <c r="C13" s="2" t="s">
        <v>152</v>
      </c>
      <c r="D13" s="3" t="s">
        <v>407</v>
      </c>
      <c r="E13" s="2" t="s">
        <v>154</v>
      </c>
      <c r="G13" s="7" t="s">
        <v>407</v>
      </c>
      <c r="H13" s="8" t="s">
        <v>162</v>
      </c>
      <c r="I13" s="5" t="s">
        <v>407</v>
      </c>
      <c r="J13" s="6" t="s">
        <v>409</v>
      </c>
      <c r="L13" s="3" t="s">
        <v>407</v>
      </c>
      <c r="M13" s="2"/>
      <c r="N13" s="3" t="s">
        <v>407</v>
      </c>
      <c r="O13" s="2" t="s">
        <v>158</v>
      </c>
      <c r="Q13" s="3" t="s">
        <v>407</v>
      </c>
      <c r="R13" s="2"/>
      <c r="S13" s="3" t="s">
        <v>407</v>
      </c>
      <c r="T13" s="2" t="s">
        <v>410</v>
      </c>
    </row>
    <row r="14" spans="2:20" ht="13.5" customHeight="1">
      <c r="B14" s="3" t="s">
        <v>411</v>
      </c>
      <c r="C14" s="2" t="s">
        <v>412</v>
      </c>
      <c r="D14" s="3" t="s">
        <v>411</v>
      </c>
      <c r="E14" s="2" t="s">
        <v>167</v>
      </c>
      <c r="G14" s="7" t="s">
        <v>411</v>
      </c>
      <c r="H14" s="8" t="s">
        <v>175</v>
      </c>
      <c r="I14" s="7" t="s">
        <v>411</v>
      </c>
      <c r="J14" s="8" t="s">
        <v>177</v>
      </c>
      <c r="L14" s="3" t="s">
        <v>411</v>
      </c>
      <c r="M14" s="2"/>
      <c r="N14" s="3" t="s">
        <v>411</v>
      </c>
      <c r="O14" s="2" t="s">
        <v>170</v>
      </c>
      <c r="Q14" s="3" t="s">
        <v>411</v>
      </c>
      <c r="R14" s="2"/>
      <c r="S14" s="3" t="s">
        <v>411</v>
      </c>
      <c r="T14" s="2" t="s">
        <v>508</v>
      </c>
    </row>
    <row r="15" spans="2:20" ht="13.5" customHeight="1">
      <c r="B15" s="3" t="s">
        <v>414</v>
      </c>
      <c r="C15" s="2" t="s">
        <v>179</v>
      </c>
      <c r="D15" s="3" t="s">
        <v>414</v>
      </c>
      <c r="E15" s="2" t="s">
        <v>181</v>
      </c>
      <c r="G15" s="7" t="s">
        <v>414</v>
      </c>
      <c r="H15" s="8"/>
      <c r="I15" s="7" t="s">
        <v>414</v>
      </c>
      <c r="J15" s="8"/>
      <c r="L15" s="3" t="s">
        <v>414</v>
      </c>
      <c r="M15" s="2"/>
      <c r="N15" s="3" t="s">
        <v>414</v>
      </c>
      <c r="O15" s="2" t="s">
        <v>184</v>
      </c>
      <c r="Q15" s="3" t="s">
        <v>414</v>
      </c>
      <c r="R15" s="2" t="s">
        <v>509</v>
      </c>
      <c r="S15" s="3" t="s">
        <v>414</v>
      </c>
      <c r="T15" s="2" t="s">
        <v>510</v>
      </c>
    </row>
    <row r="16" spans="2:20" ht="13.5" customHeight="1">
      <c r="B16" s="3" t="s">
        <v>416</v>
      </c>
      <c r="C16" s="2"/>
      <c r="D16" s="3" t="s">
        <v>416</v>
      </c>
      <c r="E16" s="2" t="s">
        <v>193</v>
      </c>
      <c r="G16" s="7" t="s">
        <v>416</v>
      </c>
      <c r="H16" s="8" t="s">
        <v>199</v>
      </c>
      <c r="I16" s="7" t="s">
        <v>416</v>
      </c>
      <c r="J16" s="8" t="s">
        <v>201</v>
      </c>
      <c r="L16" s="3" t="s">
        <v>416</v>
      </c>
      <c r="M16" s="2"/>
      <c r="N16" s="3" t="s">
        <v>416</v>
      </c>
      <c r="O16" s="2"/>
      <c r="Q16" s="3" t="s">
        <v>416</v>
      </c>
      <c r="R16" s="2"/>
      <c r="S16" s="3" t="s">
        <v>416</v>
      </c>
      <c r="T16" s="2" t="s">
        <v>418</v>
      </c>
    </row>
    <row r="17" spans="2:20" ht="13.5" customHeight="1">
      <c r="B17" s="3" t="s">
        <v>419</v>
      </c>
      <c r="C17" s="2"/>
      <c r="D17" s="3" t="s">
        <v>419</v>
      </c>
      <c r="E17" s="2"/>
      <c r="G17" s="7" t="s">
        <v>419</v>
      </c>
      <c r="H17" s="8" t="s">
        <v>210</v>
      </c>
      <c r="I17" s="7" t="s">
        <v>419</v>
      </c>
      <c r="J17" s="8" t="s">
        <v>212</v>
      </c>
      <c r="L17" s="3" t="s">
        <v>419</v>
      </c>
      <c r="M17" s="2"/>
      <c r="N17" s="3" t="s">
        <v>419</v>
      </c>
      <c r="O17" s="2"/>
      <c r="Q17" s="3" t="s">
        <v>419</v>
      </c>
      <c r="R17" s="2" t="s">
        <v>207</v>
      </c>
      <c r="S17" s="3" t="s">
        <v>419</v>
      </c>
      <c r="T17" s="2"/>
    </row>
    <row r="18" spans="2:20" ht="13.5" customHeight="1">
      <c r="B18" s="3" t="s">
        <v>421</v>
      </c>
      <c r="C18" s="2"/>
      <c r="D18" s="3" t="s">
        <v>421</v>
      </c>
      <c r="E18" s="2"/>
      <c r="G18" s="7" t="s">
        <v>421</v>
      </c>
      <c r="H18" s="8"/>
      <c r="I18" s="7" t="s">
        <v>421</v>
      </c>
      <c r="J18" s="8" t="s">
        <v>221</v>
      </c>
      <c r="L18" s="3" t="s">
        <v>421</v>
      </c>
      <c r="M18" s="2"/>
      <c r="N18" s="3" t="s">
        <v>421</v>
      </c>
      <c r="O18" s="2"/>
      <c r="Q18" s="3" t="s">
        <v>421</v>
      </c>
      <c r="R18" s="2"/>
      <c r="S18" s="3" t="s">
        <v>421</v>
      </c>
      <c r="T18" s="2"/>
    </row>
    <row r="19" spans="2:20" ht="13.5" customHeight="1">
      <c r="B19" s="3" t="s">
        <v>423</v>
      </c>
      <c r="C19" s="2"/>
      <c r="D19" s="3" t="s">
        <v>423</v>
      </c>
      <c r="E19" s="2" t="s">
        <v>224</v>
      </c>
      <c r="G19" s="7" t="s">
        <v>423</v>
      </c>
      <c r="H19" s="8"/>
      <c r="I19" s="7" t="s">
        <v>423</v>
      </c>
      <c r="J19" s="8"/>
      <c r="L19" s="3" t="s">
        <v>423</v>
      </c>
      <c r="M19" s="2"/>
      <c r="N19" s="3" t="s">
        <v>423</v>
      </c>
      <c r="O19" s="2"/>
      <c r="Q19" s="3" t="s">
        <v>423</v>
      </c>
      <c r="R19" s="2"/>
      <c r="S19" s="3" t="s">
        <v>423</v>
      </c>
      <c r="T19" s="2"/>
    </row>
    <row r="20" spans="2:20" ht="13.5" customHeight="1">
      <c r="B20" s="3" t="s">
        <v>425</v>
      </c>
      <c r="C20" s="2"/>
      <c r="D20" s="3" t="s">
        <v>425</v>
      </c>
      <c r="E20" s="2"/>
      <c r="G20" s="7" t="s">
        <v>425</v>
      </c>
      <c r="H20" s="8"/>
      <c r="I20" s="7" t="s">
        <v>425</v>
      </c>
      <c r="J20" s="8"/>
      <c r="L20" s="3" t="s">
        <v>425</v>
      </c>
      <c r="M20" s="2"/>
      <c r="N20" s="3" t="s">
        <v>425</v>
      </c>
      <c r="O20" s="2"/>
      <c r="Q20" s="3" t="s">
        <v>425</v>
      </c>
      <c r="R20" s="2"/>
      <c r="S20" s="3" t="s">
        <v>425</v>
      </c>
      <c r="T20" s="2"/>
    </row>
    <row r="21" spans="2:20" ht="13.5" customHeight="1">
      <c r="B21" s="3" t="s">
        <v>427</v>
      </c>
      <c r="C21" s="2"/>
      <c r="D21" s="3" t="s">
        <v>427</v>
      </c>
      <c r="E21" s="2"/>
      <c r="G21" s="7" t="s">
        <v>427</v>
      </c>
      <c r="H21" s="8"/>
      <c r="I21" s="7" t="s">
        <v>427</v>
      </c>
      <c r="J21" s="8"/>
      <c r="L21" s="3" t="s">
        <v>427</v>
      </c>
      <c r="M21" s="2"/>
      <c r="N21" s="3" t="s">
        <v>427</v>
      </c>
      <c r="O21" s="2"/>
      <c r="Q21" s="3" t="s">
        <v>427</v>
      </c>
      <c r="R21" s="2"/>
      <c r="S21" s="3" t="s">
        <v>427</v>
      </c>
      <c r="T21" s="2"/>
    </row>
    <row r="22" spans="2:20" ht="13.5" customHeight="1">
      <c r="B22" s="3" t="s">
        <v>429</v>
      </c>
      <c r="C22" s="2" t="s">
        <v>248</v>
      </c>
      <c r="D22" s="3" t="s">
        <v>429</v>
      </c>
      <c r="E22" s="2"/>
      <c r="G22" s="7" t="s">
        <v>429</v>
      </c>
      <c r="H22" s="8"/>
      <c r="I22" s="7" t="s">
        <v>429</v>
      </c>
      <c r="J22" s="8"/>
      <c r="L22" s="3" t="s">
        <v>429</v>
      </c>
      <c r="M22" s="2"/>
      <c r="N22" s="3" t="s">
        <v>429</v>
      </c>
      <c r="O22" s="2"/>
      <c r="Q22" s="3" t="s">
        <v>429</v>
      </c>
      <c r="R22" s="2"/>
      <c r="S22" s="3" t="s">
        <v>429</v>
      </c>
      <c r="T22" s="2"/>
    </row>
    <row r="23" spans="2:20" ht="13.5" customHeight="1">
      <c r="B23" s="3" t="s">
        <v>431</v>
      </c>
      <c r="C23" s="2"/>
      <c r="D23" s="3" t="s">
        <v>431</v>
      </c>
      <c r="E23" s="2"/>
      <c r="G23" s="7" t="s">
        <v>431</v>
      </c>
      <c r="H23" s="8"/>
      <c r="I23" s="7" t="s">
        <v>431</v>
      </c>
      <c r="J23" s="8"/>
      <c r="L23" s="3" t="s">
        <v>431</v>
      </c>
      <c r="M23" s="2"/>
      <c r="N23" s="3" t="s">
        <v>431</v>
      </c>
      <c r="O23" s="2"/>
      <c r="Q23" s="3" t="s">
        <v>431</v>
      </c>
      <c r="R23" s="2"/>
      <c r="S23" s="3" t="s">
        <v>431</v>
      </c>
      <c r="T23" s="2"/>
    </row>
    <row r="24" spans="2:20" ht="13.5" customHeight="1">
      <c r="B24" s="3" t="s">
        <v>433</v>
      </c>
      <c r="C24" s="2"/>
      <c r="D24" s="3" t="s">
        <v>433</v>
      </c>
      <c r="E24" s="2"/>
      <c r="G24" s="7" t="s">
        <v>433</v>
      </c>
      <c r="H24" s="8"/>
      <c r="I24" s="7" t="s">
        <v>433</v>
      </c>
      <c r="J24" s="8"/>
      <c r="L24" s="3" t="s">
        <v>433</v>
      </c>
      <c r="M24" s="2"/>
      <c r="N24" s="3" t="s">
        <v>433</v>
      </c>
      <c r="O24" s="2"/>
      <c r="Q24" s="3" t="s">
        <v>433</v>
      </c>
      <c r="R24" s="2" t="s">
        <v>511</v>
      </c>
      <c r="S24" s="3" t="s">
        <v>433</v>
      </c>
      <c r="T24" s="2"/>
    </row>
    <row r="25" spans="2:20" ht="13.5" customHeight="1">
      <c r="B25" s="3" t="s">
        <v>436</v>
      </c>
      <c r="C25" s="2" t="s">
        <v>273</v>
      </c>
      <c r="D25" s="3" t="s">
        <v>436</v>
      </c>
      <c r="E25" s="2" t="s">
        <v>275</v>
      </c>
      <c r="G25" s="7" t="s">
        <v>436</v>
      </c>
      <c r="H25" s="8"/>
      <c r="I25" s="7" t="s">
        <v>436</v>
      </c>
      <c r="J25" s="8"/>
      <c r="L25" s="3" t="s">
        <v>436</v>
      </c>
      <c r="M25" s="2"/>
      <c r="N25" s="3" t="s">
        <v>436</v>
      </c>
      <c r="O25" s="2"/>
      <c r="Q25" s="3" t="s">
        <v>436</v>
      </c>
      <c r="R25" s="2" t="s">
        <v>512</v>
      </c>
      <c r="S25" s="3" t="s">
        <v>436</v>
      </c>
      <c r="T25" s="2"/>
    </row>
    <row r="26" spans="2:20" ht="13.5" customHeight="1">
      <c r="B26" s="3" t="s">
        <v>439</v>
      </c>
      <c r="C26" s="2" t="s">
        <v>283</v>
      </c>
      <c r="D26" s="3" t="s">
        <v>439</v>
      </c>
      <c r="E26" s="2"/>
      <c r="G26" s="7" t="s">
        <v>439</v>
      </c>
      <c r="H26" s="8"/>
      <c r="I26" s="7" t="s">
        <v>439</v>
      </c>
      <c r="J26" s="8"/>
      <c r="L26" s="3" t="s">
        <v>439</v>
      </c>
      <c r="M26" s="2"/>
      <c r="N26" s="3" t="s">
        <v>439</v>
      </c>
      <c r="O26" s="2"/>
      <c r="Q26" s="3" t="s">
        <v>439</v>
      </c>
      <c r="R26" s="2"/>
      <c r="S26" s="3" t="s">
        <v>439</v>
      </c>
      <c r="T26" s="2"/>
    </row>
    <row r="27" spans="2:20" s="1" customFormat="1" ht="13.5" customHeight="1">
      <c r="B27" s="3" t="s">
        <v>441</v>
      </c>
      <c r="C27" s="2"/>
      <c r="D27" s="3" t="s">
        <v>441</v>
      </c>
      <c r="E27" s="2"/>
      <c r="G27" s="7" t="s">
        <v>441</v>
      </c>
      <c r="H27" s="8"/>
      <c r="I27" s="7" t="s">
        <v>441</v>
      </c>
      <c r="J27" s="8"/>
      <c r="L27" s="3" t="s">
        <v>441</v>
      </c>
      <c r="M27" s="2"/>
      <c r="N27" s="3" t="s">
        <v>441</v>
      </c>
      <c r="O27" s="2"/>
      <c r="Q27" s="3" t="s">
        <v>441</v>
      </c>
      <c r="R27" s="2"/>
      <c r="S27" s="3" t="s">
        <v>441</v>
      </c>
      <c r="T27" s="2"/>
    </row>
    <row r="28" spans="2:20" ht="13.5" customHeight="1">
      <c r="B28" s="3" t="s">
        <v>445</v>
      </c>
      <c r="C28" s="2"/>
      <c r="D28" s="3" t="s">
        <v>445</v>
      </c>
      <c r="E28" s="2" t="s">
        <v>301</v>
      </c>
      <c r="G28" s="7" t="s">
        <v>445</v>
      </c>
      <c r="H28" s="8"/>
      <c r="I28" s="7" t="s">
        <v>445</v>
      </c>
      <c r="J28" s="8"/>
      <c r="L28" s="3" t="s">
        <v>445</v>
      </c>
      <c r="M28" s="2"/>
      <c r="N28" s="3" t="s">
        <v>445</v>
      </c>
      <c r="O28" s="2"/>
      <c r="Q28" s="3" t="s">
        <v>445</v>
      </c>
      <c r="R28" s="2" t="s">
        <v>513</v>
      </c>
      <c r="S28" s="3" t="s">
        <v>445</v>
      </c>
      <c r="T28" s="2"/>
    </row>
    <row r="29" spans="2:20" ht="13.5" customHeight="1">
      <c r="B29" s="3" t="s">
        <v>447</v>
      </c>
      <c r="C29" s="2"/>
      <c r="D29" s="3" t="s">
        <v>447</v>
      </c>
      <c r="E29" s="2" t="s">
        <v>304</v>
      </c>
      <c r="G29" s="7" t="s">
        <v>447</v>
      </c>
      <c r="H29" s="8"/>
      <c r="I29" s="7" t="s">
        <v>447</v>
      </c>
      <c r="J29" s="8"/>
      <c r="L29" s="3" t="s">
        <v>447</v>
      </c>
      <c r="M29" s="2"/>
      <c r="N29" s="3" t="s">
        <v>447</v>
      </c>
      <c r="O29" s="2"/>
      <c r="Q29" s="3" t="s">
        <v>447</v>
      </c>
      <c r="R29" s="2"/>
      <c r="S29" s="3" t="s">
        <v>447</v>
      </c>
      <c r="T29" s="2" t="s">
        <v>444</v>
      </c>
    </row>
    <row r="30" spans="2:20" ht="13.5" customHeight="1">
      <c r="B30" s="3" t="s">
        <v>449</v>
      </c>
      <c r="C30" s="2" t="s">
        <v>306</v>
      </c>
      <c r="D30" s="3" t="s">
        <v>449</v>
      </c>
      <c r="E30" s="2" t="s">
        <v>308</v>
      </c>
      <c r="G30" s="7" t="s">
        <v>449</v>
      </c>
      <c r="H30" s="8"/>
      <c r="I30" s="7" t="s">
        <v>449</v>
      </c>
      <c r="J30" s="8"/>
      <c r="L30" s="3" t="s">
        <v>449</v>
      </c>
      <c r="M30" s="2"/>
      <c r="N30" s="3" t="s">
        <v>449</v>
      </c>
      <c r="O30" s="2"/>
      <c r="Q30" s="3" t="s">
        <v>449</v>
      </c>
      <c r="R30" s="2"/>
      <c r="S30" s="3" t="s">
        <v>449</v>
      </c>
      <c r="T30" s="2"/>
    </row>
    <row r="31" spans="2:20" ht="13.5" customHeight="1">
      <c r="B31" s="3" t="s">
        <v>451</v>
      </c>
      <c r="C31" s="2"/>
      <c r="D31" s="3" t="s">
        <v>451</v>
      </c>
      <c r="E31" s="2" t="s">
        <v>311</v>
      </c>
      <c r="G31" s="7" t="s">
        <v>451</v>
      </c>
      <c r="H31" s="8"/>
      <c r="I31" s="7" t="s">
        <v>451</v>
      </c>
      <c r="J31" s="8"/>
      <c r="L31" s="3" t="s">
        <v>451</v>
      </c>
      <c r="M31" s="2"/>
      <c r="N31" s="3" t="s">
        <v>451</v>
      </c>
      <c r="O31" s="2"/>
      <c r="Q31" s="3" t="s">
        <v>451</v>
      </c>
      <c r="R31" s="2"/>
      <c r="S31" s="3" t="s">
        <v>451</v>
      </c>
      <c r="T31" s="2"/>
    </row>
    <row r="32" spans="2:20" ht="13.5" customHeight="1">
      <c r="B32" s="3" t="s">
        <v>453</v>
      </c>
      <c r="C32" s="2"/>
      <c r="D32" s="3" t="s">
        <v>453</v>
      </c>
      <c r="E32" s="2" t="s">
        <v>314</v>
      </c>
      <c r="G32" s="7" t="s">
        <v>453</v>
      </c>
      <c r="H32" s="8"/>
      <c r="I32" s="7" t="s">
        <v>453</v>
      </c>
      <c r="J32" s="8"/>
      <c r="L32" s="3" t="s">
        <v>453</v>
      </c>
      <c r="M32" s="2"/>
      <c r="N32" s="3" t="s">
        <v>453</v>
      </c>
      <c r="O32" s="2"/>
      <c r="Q32" s="3" t="s">
        <v>453</v>
      </c>
      <c r="R32" s="2"/>
      <c r="S32" s="3" t="s">
        <v>453</v>
      </c>
      <c r="T32" s="2"/>
    </row>
    <row r="33" spans="2:20" ht="13.5" customHeight="1">
      <c r="B33" s="3" t="s">
        <v>455</v>
      </c>
      <c r="C33" s="2"/>
      <c r="D33" s="3" t="s">
        <v>455</v>
      </c>
      <c r="E33" s="2" t="s">
        <v>317</v>
      </c>
      <c r="G33" s="7" t="s">
        <v>455</v>
      </c>
      <c r="H33" s="8"/>
      <c r="I33" s="7" t="s">
        <v>455</v>
      </c>
      <c r="J33" s="8"/>
      <c r="L33" s="3" t="s">
        <v>455</v>
      </c>
      <c r="M33" s="2"/>
      <c r="N33" s="3" t="s">
        <v>455</v>
      </c>
      <c r="O33" s="2"/>
      <c r="Q33" s="3" t="s">
        <v>455</v>
      </c>
      <c r="R33" s="2"/>
      <c r="S33" s="3" t="s">
        <v>455</v>
      </c>
      <c r="T33" s="2"/>
    </row>
    <row r="34" spans="2:20" ht="13.5" customHeight="1">
      <c r="B34" s="3" t="s">
        <v>457</v>
      </c>
      <c r="C34" s="2"/>
      <c r="D34" s="3" t="s">
        <v>457</v>
      </c>
      <c r="E34" s="2" t="s">
        <v>320</v>
      </c>
      <c r="G34" s="7" t="s">
        <v>457</v>
      </c>
      <c r="H34" s="8"/>
      <c r="I34" s="7" t="s">
        <v>457</v>
      </c>
      <c r="J34" s="8"/>
      <c r="L34" s="3" t="s">
        <v>457</v>
      </c>
      <c r="M34" s="2"/>
      <c r="N34" s="3" t="s">
        <v>457</v>
      </c>
      <c r="O34" s="2"/>
      <c r="Q34" s="3" t="s">
        <v>457</v>
      </c>
      <c r="R34" s="2"/>
      <c r="S34" s="3" t="s">
        <v>457</v>
      </c>
      <c r="T34" s="2"/>
    </row>
    <row r="35" spans="2:20" ht="13.5" customHeight="1">
      <c r="B35" s="3" t="s">
        <v>459</v>
      </c>
      <c r="C35" s="2"/>
      <c r="D35" s="3" t="s">
        <v>459</v>
      </c>
      <c r="E35" s="2" t="s">
        <v>323</v>
      </c>
      <c r="G35" s="7" t="s">
        <v>459</v>
      </c>
      <c r="H35" s="8"/>
      <c r="I35" s="7" t="s">
        <v>459</v>
      </c>
      <c r="J35" s="8"/>
      <c r="L35" s="3" t="s">
        <v>459</v>
      </c>
      <c r="M35" s="2"/>
      <c r="N35" s="3" t="s">
        <v>459</v>
      </c>
      <c r="O35" s="2"/>
      <c r="Q35" s="3" t="s">
        <v>459</v>
      </c>
      <c r="R35" s="2"/>
      <c r="S35" s="3" t="s">
        <v>459</v>
      </c>
      <c r="T35" s="2"/>
    </row>
    <row r="36" spans="2:20" ht="13.5" customHeight="1">
      <c r="B36" s="3" t="s">
        <v>461</v>
      </c>
      <c r="C36" s="2"/>
      <c r="D36" s="3" t="s">
        <v>461</v>
      </c>
      <c r="E36" s="2"/>
      <c r="G36" s="7" t="s">
        <v>461</v>
      </c>
      <c r="H36" s="8"/>
      <c r="I36" s="7" t="s">
        <v>461</v>
      </c>
      <c r="J36" s="8"/>
      <c r="L36" s="3" t="s">
        <v>461</v>
      </c>
      <c r="M36" s="2"/>
      <c r="N36" s="3" t="s">
        <v>461</v>
      </c>
      <c r="O36" s="2"/>
      <c r="Q36" s="3" t="s">
        <v>461</v>
      </c>
      <c r="R36" s="2"/>
      <c r="S36" s="3" t="s">
        <v>461</v>
      </c>
      <c r="T36" s="2"/>
    </row>
    <row r="37" spans="2:20" ht="13.5" customHeight="1">
      <c r="B37" s="3" t="s">
        <v>463</v>
      </c>
      <c r="C37" s="2"/>
      <c r="D37" s="3" t="s">
        <v>463</v>
      </c>
      <c r="E37" s="2"/>
      <c r="G37" s="7" t="s">
        <v>463</v>
      </c>
      <c r="H37" s="8"/>
      <c r="I37" s="7" t="s">
        <v>463</v>
      </c>
      <c r="J37" s="8"/>
      <c r="L37" s="3" t="s">
        <v>463</v>
      </c>
      <c r="M37" s="2"/>
      <c r="N37" s="3" t="s">
        <v>463</v>
      </c>
      <c r="O37" s="2"/>
      <c r="Q37" s="3" t="s">
        <v>463</v>
      </c>
      <c r="R37" s="2"/>
      <c r="S37" s="3" t="s">
        <v>463</v>
      </c>
      <c r="T37" s="2"/>
    </row>
    <row r="38" spans="2:20" ht="13.5" customHeight="1">
      <c r="B38" s="3" t="s">
        <v>465</v>
      </c>
      <c r="C38" s="2" t="s">
        <v>329</v>
      </c>
      <c r="D38" s="3" t="s">
        <v>465</v>
      </c>
      <c r="E38" s="2" t="s">
        <v>331</v>
      </c>
      <c r="G38" s="7" t="s">
        <v>465</v>
      </c>
      <c r="H38" s="8"/>
      <c r="I38" s="7" t="s">
        <v>465</v>
      </c>
      <c r="J38" s="8"/>
      <c r="L38" s="3" t="s">
        <v>465</v>
      </c>
      <c r="M38" s="2"/>
      <c r="N38" s="3" t="s">
        <v>465</v>
      </c>
      <c r="O38" s="2"/>
      <c r="Q38" s="3" t="s">
        <v>465</v>
      </c>
      <c r="R38" s="2"/>
      <c r="S38" s="3" t="s">
        <v>465</v>
      </c>
      <c r="T38" s="2"/>
    </row>
    <row r="39" spans="2:20" ht="13.5" customHeight="1">
      <c r="B39" s="3" t="s">
        <v>467</v>
      </c>
      <c r="C39" s="2"/>
      <c r="D39" s="3" t="s">
        <v>467</v>
      </c>
      <c r="E39" s="2" t="s">
        <v>334</v>
      </c>
      <c r="G39" s="7" t="s">
        <v>467</v>
      </c>
      <c r="H39" s="8"/>
      <c r="I39" s="7" t="s">
        <v>467</v>
      </c>
      <c r="J39" s="8"/>
      <c r="L39" s="3" t="s">
        <v>467</v>
      </c>
      <c r="M39" s="2"/>
      <c r="N39" s="3" t="s">
        <v>467</v>
      </c>
      <c r="O39" s="2"/>
      <c r="Q39" s="3" t="s">
        <v>467</v>
      </c>
      <c r="R39" s="2"/>
      <c r="S39" s="3" t="s">
        <v>467</v>
      </c>
      <c r="T39" s="2"/>
    </row>
    <row r="40" spans="2:20" ht="13.5" customHeight="1">
      <c r="B40" s="3" t="s">
        <v>469</v>
      </c>
      <c r="C40" s="2"/>
      <c r="D40" s="3" t="s">
        <v>469</v>
      </c>
      <c r="E40" s="2" t="s">
        <v>337</v>
      </c>
      <c r="G40" s="7" t="s">
        <v>469</v>
      </c>
      <c r="H40" s="8"/>
      <c r="I40" s="7" t="s">
        <v>469</v>
      </c>
      <c r="J40" s="8"/>
      <c r="L40" s="3" t="s">
        <v>469</v>
      </c>
      <c r="M40" s="2"/>
      <c r="N40" s="3" t="s">
        <v>469</v>
      </c>
      <c r="O40" s="2"/>
      <c r="Q40" s="3" t="s">
        <v>469</v>
      </c>
      <c r="R40" s="2"/>
      <c r="S40" s="3" t="s">
        <v>469</v>
      </c>
      <c r="T40" s="2"/>
    </row>
    <row r="41" spans="2:20" ht="13.5" customHeight="1">
      <c r="B41" s="3" t="s">
        <v>471</v>
      </c>
      <c r="C41" s="2"/>
      <c r="D41" s="3" t="s">
        <v>471</v>
      </c>
      <c r="E41" s="2" t="s">
        <v>340</v>
      </c>
      <c r="G41" s="7" t="s">
        <v>471</v>
      </c>
      <c r="H41" s="8"/>
      <c r="I41" s="7" t="s">
        <v>471</v>
      </c>
      <c r="J41" s="8"/>
      <c r="L41" s="3" t="s">
        <v>471</v>
      </c>
      <c r="M41" s="2" t="s">
        <v>156</v>
      </c>
      <c r="N41" s="3" t="s">
        <v>471</v>
      </c>
      <c r="O41" s="2"/>
      <c r="Q41" s="3" t="s">
        <v>471</v>
      </c>
      <c r="R41" s="2"/>
      <c r="S41" s="3" t="s">
        <v>471</v>
      </c>
      <c r="T41" s="2"/>
    </row>
    <row r="45" spans="2:20">
      <c r="C45">
        <f>COUNTA(C3:C41)</f>
        <v>18</v>
      </c>
      <c r="E45">
        <f>COUNTA(E3:E41)</f>
        <v>25</v>
      </c>
      <c r="H45">
        <f>COUNTA(H3:H41)</f>
        <v>11</v>
      </c>
      <c r="J45">
        <f>COUNTA(J3:J41)</f>
        <v>14</v>
      </c>
      <c r="M45">
        <f>COUNTA(M3:M41)</f>
        <v>8</v>
      </c>
      <c r="O45">
        <f>COUNTA(O3:O41)</f>
        <v>9</v>
      </c>
      <c r="R45">
        <f>COUNTA(R3:R41)</f>
        <v>12</v>
      </c>
      <c r="T45">
        <f>COUNTA(T3:T41)</f>
        <v>14</v>
      </c>
    </row>
  </sheetData>
  <mergeCells count="8">
    <mergeCell ref="S2:T2"/>
    <mergeCell ref="G2:H2"/>
    <mergeCell ref="I2:J2"/>
    <mergeCell ref="B2:C2"/>
    <mergeCell ref="D2:E2"/>
    <mergeCell ref="L2:M2"/>
    <mergeCell ref="N2:O2"/>
    <mergeCell ref="Q2:R2"/>
  </mergeCells>
  <phoneticPr fontId="1" type="noConversion"/>
  <pageMargins left="0.31" right="0.26" top="0.74803149606299213" bottom="0.74803149606299213" header="0.31496062992125984" footer="0.31496062992125984"/>
  <pageSetup paperSize="9" scale="53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149537786DCF845BF0BB643911C3472" ma:contentTypeVersion="2" ma:contentTypeDescription="새 문서를 만듭니다." ma:contentTypeScope="" ma:versionID="4da805b05cfe950503189135c02360b9">
  <xsd:schema xmlns:xsd="http://www.w3.org/2001/XMLSchema" xmlns:xs="http://www.w3.org/2001/XMLSchema" xmlns:p="http://schemas.microsoft.com/office/2006/metadata/properties" xmlns:ns2="9c26b207-f3a7-4abe-b148-38e6cfbd2da5" targetNamespace="http://schemas.microsoft.com/office/2006/metadata/properties" ma:root="true" ma:fieldsID="3e9f013a8c3763474a8b8c69b8958131" ns2:_="">
    <xsd:import namespace="9c26b207-f3a7-4abe-b148-38e6cfbd2d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6b207-f3a7-4abe-b148-38e6cfbd2d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F53C92-DEC4-4BB2-BF08-2ABE5166EA3B}"/>
</file>

<file path=customXml/itemProps2.xml><?xml version="1.0" encoding="utf-8"?>
<ds:datastoreItem xmlns:ds="http://schemas.openxmlformats.org/officeDocument/2006/customXml" ds:itemID="{D620D1C1-0DD1-4AAA-800C-F4718B9C0955}"/>
</file>

<file path=customXml/itemProps3.xml><?xml version="1.0" encoding="utf-8"?>
<ds:datastoreItem xmlns:ds="http://schemas.openxmlformats.org/officeDocument/2006/customXml" ds:itemID="{713438DF-BAF3-4928-8E0D-043044282C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</dc:creator>
  <cp:keywords/>
  <dc:description/>
  <cp:lastModifiedBy>비트큐브 강용준</cp:lastModifiedBy>
  <cp:revision/>
  <dcterms:created xsi:type="dcterms:W3CDTF">2020-05-25T02:24:36Z</dcterms:created>
  <dcterms:modified xsi:type="dcterms:W3CDTF">2020-11-02T07:36:53Z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0x010100F149537786DCF845BF0BB643911C3472</vt:lpwstr>
  </property>
</Properties>
</file>