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ahan\Downloads\"/>
    </mc:Choice>
  </mc:AlternateContent>
  <xr:revisionPtr revIDLastSave="0" documentId="13_ncr:1_{7CB80617-004C-45B0-8471-DA950D94C111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oad Test Report" sheetId="1" r:id="rId1"/>
    <sheet name="Stress Test Report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3" l="1"/>
  <c r="F9" i="3"/>
  <c r="G7" i="2"/>
  <c r="E7" i="3"/>
  <c r="G14" i="2"/>
  <c r="G13" i="2"/>
  <c r="G12" i="2"/>
  <c r="G11" i="2"/>
  <c r="G10" i="2"/>
  <c r="G9" i="2"/>
  <c r="E6" i="2"/>
  <c r="D6" i="2"/>
  <c r="G8" i="1"/>
  <c r="E7" i="1"/>
  <c r="D7" i="1"/>
</calcChain>
</file>

<file path=xl/sharedStrings.xml><?xml version="1.0" encoding="utf-8"?>
<sst xmlns="http://schemas.openxmlformats.org/spreadsheetml/2006/main" count="74" uniqueCount="44">
  <si>
    <t>Load Test Strategy</t>
  </si>
  <si>
    <t>LoginAPI</t>
  </si>
  <si>
    <t>CreateBooking</t>
  </si>
  <si>
    <t>SearchBooking</t>
  </si>
  <si>
    <t>Duration</t>
  </si>
  <si>
    <t>Step</t>
  </si>
  <si>
    <t>Requests</t>
  </si>
  <si>
    <t>Hour</t>
  </si>
  <si>
    <t>Minute</t>
  </si>
  <si>
    <t>Second</t>
  </si>
  <si>
    <t>Users</t>
  </si>
  <si>
    <t>Throughput</t>
  </si>
  <si>
    <t>Error Rate</t>
  </si>
  <si>
    <t>Test Value</t>
  </si>
  <si>
    <t>Expected TPS</t>
  </si>
  <si>
    <t>Step 1</t>
  </si>
  <si>
    <t>5 min</t>
  </si>
  <si>
    <t>2.75/sec</t>
  </si>
  <si>
    <t>2.76/sec</t>
  </si>
  <si>
    <t>Total Error Rate</t>
  </si>
  <si>
    <t>Actual throughput</t>
  </si>
  <si>
    <t>Avg=2.75</t>
  </si>
  <si>
    <t>Step 2</t>
  </si>
  <si>
    <t>10 min</t>
  </si>
  <si>
    <t>2.77/sec</t>
  </si>
  <si>
    <t>Avg=2.76</t>
  </si>
  <si>
    <t>Step 3</t>
  </si>
  <si>
    <t>20 min</t>
  </si>
  <si>
    <t>2.5/sec</t>
  </si>
  <si>
    <t>Avg=2.5</t>
  </si>
  <si>
    <t>Throughput/TPS</t>
  </si>
  <si>
    <t>Iteration 1</t>
  </si>
  <si>
    <t>Iteration 2</t>
  </si>
  <si>
    <t>Iteration 2.1</t>
  </si>
  <si>
    <t>Stress Testing</t>
  </si>
  <si>
    <t>Iteration 2.1.1</t>
  </si>
  <si>
    <t>Iteration 2.1.2</t>
  </si>
  <si>
    <t>Iteration 2.1.3</t>
  </si>
  <si>
    <t>Breakdown point</t>
  </si>
  <si>
    <t>Iteration 2.1.4</t>
  </si>
  <si>
    <t>Re-evaluation</t>
  </si>
  <si>
    <t>Steps</t>
  </si>
  <si>
    <t>Request</t>
  </si>
  <si>
    <t>error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</si>
</sst>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3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u/>
      <sz val="10"/>
      <color rgb="FF0000FF"/>
      <name val="Arial"/>
    </font>
    <font>
      <b/>
      <sz val="10"/>
      <color theme="1"/>
      <name val="Arial"/>
      <scheme val="minor"/>
    </font>
    <font>
      <sz val="10"/>
      <color rgb="FF212529"/>
      <name val="Arial"/>
      <scheme val="minor"/>
    </font>
    <font>
      <sz val="10"/>
      <color theme="1"/>
      <name val="Arial"/>
      <scheme val="minor"/>
    </font>
    <font>
      <b/>
      <sz val="10"/>
      <color rgb="FF3D3D3D"/>
      <name val="Arial"/>
      <scheme val="minor"/>
    </font>
    <font>
      <b/>
      <u/>
      <sz val="10"/>
      <color rgb="FF0000FF"/>
      <name val="Arial"/>
    </font>
    <font>
      <b/>
      <u/>
      <sz val="10"/>
      <color rgb="FF0000FF"/>
      <name val="Arial"/>
    </font>
    <font>
      <sz val="11"/>
      <color rgb="FF3D3D3D"/>
      <name val="&quot;Helvetica Neue&quot;"/>
    </font>
    <font>
      <b/>
      <u/>
      <sz val="10"/>
      <color rgb="FF0000FF"/>
      <name val="Arial"/>
    </font>
    <font>
      <b/>
      <sz val="10"/>
      <color rgb="FF212529"/>
      <name val="Arial"/>
      <scheme val="minor"/>
    </font>
    <font>
      <u/>
      <sz val="10"/>
      <color theme="10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  <fill>
      <patternFill patternType="solid">
        <fgColor rgb="FFCDCDCD"/>
        <bgColor rgb="FFCDCDCD"/>
      </patternFill>
    </fill>
    <fill>
      <patternFill patternType="solid">
        <fgColor theme="5"/>
        <bgColor theme="5"/>
      </patternFill>
    </fill>
  </fills>
  <borders count="2">
    <border>
      <left/>
      <right/>
      <top/>
      <bottom/>
      <diagonal/>
    </border>
    <border>
      <left style="thin">
        <color rgb="FFCDCDCD"/>
      </left>
      <right/>
      <top style="thin">
        <color rgb="FFCDCDCD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3" fontId="6" fillId="3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9" fontId="2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0" fontId="7" fillId="0" borderId="0" xfId="0" applyFont="1"/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0" fontId="8" fillId="5" borderId="0" xfId="0" applyNumberFormat="1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9" fontId="7" fillId="0" borderId="0" xfId="0" applyNumberFormat="1" applyFont="1" applyAlignment="1">
      <alignment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2" fontId="2" fillId="4" borderId="0" xfId="0" applyNumberFormat="1" applyFont="1" applyFill="1" applyAlignment="1">
      <alignment horizontal="center"/>
    </xf>
    <xf numFmtId="9" fontId="11" fillId="3" borderId="0" xfId="0" applyNumberFormat="1" applyFont="1" applyFill="1" applyAlignment="1">
      <alignment horizontal="center"/>
    </xf>
    <xf numFmtId="2" fontId="7" fillId="0" borderId="0" xfId="0" applyNumberFormat="1" applyFont="1" applyAlignment="1">
      <alignment horizontal="center"/>
    </xf>
    <xf numFmtId="10" fontId="7" fillId="0" borderId="0" xfId="0" applyNumberFormat="1" applyFont="1" applyAlignment="1">
      <alignment horizontal="center"/>
    </xf>
    <xf numFmtId="0" fontId="12" fillId="0" borderId="0" xfId="0" applyFont="1"/>
    <xf numFmtId="10" fontId="11" fillId="3" borderId="0" xfId="0" applyNumberFormat="1" applyFont="1" applyFill="1" applyAlignment="1">
      <alignment horizontal="center"/>
    </xf>
    <xf numFmtId="10" fontId="11" fillId="7" borderId="1" xfId="0" applyNumberFormat="1" applyFont="1" applyFill="1" applyBorder="1" applyAlignment="1">
      <alignment horizontal="center" vertical="top"/>
    </xf>
    <xf numFmtId="0" fontId="13" fillId="7" borderId="0" xfId="0" applyFont="1" applyFill="1" applyAlignment="1">
      <alignment horizontal="center" wrapText="1"/>
    </xf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14" fillId="0" borderId="0" xfId="1" applyAlignment="1">
      <alignment horizontal="center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28"/>
  <sheetViews>
    <sheetView workbookViewId="0">
      <selection activeCell="I1" sqref="I1:I1048576"/>
    </sheetView>
  </sheetViews>
  <sheetFormatPr defaultColWidth="12.6640625" defaultRowHeight="15.75" customHeight="1"/>
  <cols>
    <col min="1" max="1" width="14.44140625" customWidth="1"/>
    <col min="9" max="9" width="12.88671875" customWidth="1"/>
  </cols>
  <sheetData>
    <row r="1" spans="1:15" ht="16.8">
      <c r="D1" s="37" t="s">
        <v>0</v>
      </c>
      <c r="E1" s="35"/>
      <c r="F1" s="35"/>
    </row>
    <row r="2" spans="1:15" ht="13.2">
      <c r="A2" s="1"/>
      <c r="B2" s="38"/>
      <c r="C2" s="2"/>
      <c r="D2" s="39"/>
      <c r="E2" s="35"/>
      <c r="F2" s="35"/>
      <c r="G2" s="1"/>
      <c r="H2" s="1"/>
    </row>
    <row r="3" spans="1:15" ht="13.2">
      <c r="A3" s="1"/>
      <c r="B3" s="35"/>
      <c r="C3" s="2"/>
      <c r="D3" s="40"/>
      <c r="E3" s="35"/>
      <c r="F3" s="35"/>
      <c r="G3" s="1"/>
      <c r="H3" s="1"/>
    </row>
    <row r="4" spans="1:15" ht="13.2">
      <c r="A4" s="1"/>
      <c r="B4" s="35"/>
      <c r="C4" s="2"/>
      <c r="D4" s="40"/>
      <c r="E4" s="35"/>
      <c r="F4" s="35"/>
      <c r="G4" s="1"/>
      <c r="H4" s="1"/>
    </row>
    <row r="5" spans="1:15" ht="13.2">
      <c r="A5" s="1"/>
      <c r="B5" s="1"/>
      <c r="C5" s="1"/>
      <c r="D5" s="34" t="s">
        <v>4</v>
      </c>
      <c r="E5" s="35"/>
      <c r="F5" s="1"/>
      <c r="G5" s="1"/>
      <c r="H5" s="1"/>
    </row>
    <row r="6" spans="1:15" ht="13.2">
      <c r="A6" s="4" t="s">
        <v>5</v>
      </c>
      <c r="B6" s="4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5"/>
    </row>
    <row r="7" spans="1:15" ht="13.2">
      <c r="A7" s="3" t="s">
        <v>13</v>
      </c>
      <c r="B7" s="1"/>
      <c r="C7" s="6">
        <v>12</v>
      </c>
      <c r="D7" s="7">
        <f>12*60</f>
        <v>720</v>
      </c>
      <c r="E7" s="7">
        <f>12*3600</f>
        <v>43200</v>
      </c>
      <c r="F7" s="8">
        <v>120000</v>
      </c>
      <c r="G7" s="1"/>
      <c r="H7" s="1"/>
    </row>
    <row r="8" spans="1:15" ht="13.2">
      <c r="A8" s="9" t="s">
        <v>14</v>
      </c>
      <c r="B8" s="1"/>
      <c r="C8" s="7">
        <v>0</v>
      </c>
      <c r="D8" s="7">
        <v>0</v>
      </c>
      <c r="E8" s="7">
        <v>1</v>
      </c>
      <c r="G8" s="10">
        <f>F7/C7/3600</f>
        <v>2.7777777777777777</v>
      </c>
      <c r="H8" s="1"/>
    </row>
    <row r="9" spans="1:15" ht="13.2">
      <c r="A9" s="36" t="s">
        <v>15</v>
      </c>
      <c r="B9" s="2"/>
      <c r="C9" s="2"/>
      <c r="D9" s="36" t="s">
        <v>16</v>
      </c>
      <c r="E9" s="36">
        <v>300</v>
      </c>
      <c r="F9" s="2"/>
      <c r="G9" s="2"/>
      <c r="H9" s="11"/>
      <c r="I9" s="12"/>
    </row>
    <row r="10" spans="1:15" ht="26.4">
      <c r="A10" s="35"/>
      <c r="B10" s="2" t="s">
        <v>2</v>
      </c>
      <c r="C10" s="2"/>
      <c r="D10" s="35"/>
      <c r="E10" s="35"/>
      <c r="F10" s="2">
        <v>833</v>
      </c>
      <c r="G10" s="2" t="s">
        <v>17</v>
      </c>
      <c r="H10" s="13">
        <v>1.1999999999999999E-3</v>
      </c>
      <c r="J10" s="14"/>
      <c r="K10" s="14"/>
      <c r="L10" s="14"/>
      <c r="M10" s="14"/>
      <c r="N10" s="14"/>
      <c r="O10" s="14"/>
    </row>
    <row r="11" spans="1:15" ht="13.2">
      <c r="A11" s="35"/>
      <c r="B11" s="2" t="s">
        <v>1</v>
      </c>
      <c r="C11" s="2"/>
      <c r="D11" s="35"/>
      <c r="E11" s="35"/>
      <c r="F11" s="2">
        <v>833</v>
      </c>
      <c r="G11" s="2" t="s">
        <v>18</v>
      </c>
      <c r="H11" s="13">
        <v>0</v>
      </c>
      <c r="J11" s="14"/>
      <c r="K11" s="14"/>
      <c r="L11" s="14"/>
      <c r="M11" s="14"/>
      <c r="N11" s="14"/>
      <c r="O11" s="14"/>
    </row>
    <row r="12" spans="1:15" ht="26.4">
      <c r="A12" s="35"/>
      <c r="B12" s="2" t="s">
        <v>3</v>
      </c>
      <c r="C12" s="2"/>
      <c r="D12" s="35"/>
      <c r="E12" s="35"/>
      <c r="F12" s="2">
        <v>833</v>
      </c>
      <c r="G12" s="2" t="s">
        <v>17</v>
      </c>
      <c r="H12" s="13">
        <v>9.5999999999999992E-3</v>
      </c>
      <c r="J12" s="14"/>
      <c r="K12" s="14"/>
      <c r="L12" s="14"/>
      <c r="M12" s="14"/>
      <c r="N12" s="14"/>
      <c r="O12" s="14"/>
    </row>
    <row r="13" spans="1:15" ht="26.4">
      <c r="A13" s="35"/>
      <c r="B13" s="15" t="s">
        <v>19</v>
      </c>
      <c r="C13" s="16"/>
      <c r="D13" s="16"/>
      <c r="E13" s="16"/>
      <c r="F13" s="17" t="s">
        <v>20</v>
      </c>
      <c r="G13" s="17" t="s">
        <v>21</v>
      </c>
      <c r="H13" s="18">
        <v>3.5999999999999999E-3</v>
      </c>
      <c r="I13" s="19"/>
    </row>
    <row r="14" spans="1:15" ht="13.2">
      <c r="A14" s="36" t="s">
        <v>22</v>
      </c>
      <c r="B14" s="2"/>
      <c r="C14" s="2"/>
      <c r="D14" s="36" t="s">
        <v>23</v>
      </c>
      <c r="E14" s="36">
        <v>600</v>
      </c>
      <c r="F14" s="1"/>
      <c r="G14" s="2"/>
      <c r="H14" s="11"/>
    </row>
    <row r="15" spans="1:15" ht="26.4">
      <c r="A15" s="35"/>
      <c r="B15" s="2" t="s">
        <v>2</v>
      </c>
      <c r="C15" s="2"/>
      <c r="D15" s="35"/>
      <c r="E15" s="35"/>
      <c r="F15" s="2">
        <v>1666</v>
      </c>
      <c r="G15" s="2" t="s">
        <v>18</v>
      </c>
      <c r="H15" s="13">
        <v>1.1999999999999999E-3</v>
      </c>
    </row>
    <row r="16" spans="1:15" ht="13.2">
      <c r="A16" s="35"/>
      <c r="B16" s="2" t="s">
        <v>1</v>
      </c>
      <c r="C16" s="2"/>
      <c r="D16" s="35"/>
      <c r="E16" s="35"/>
      <c r="F16" s="2">
        <v>1666</v>
      </c>
      <c r="G16" s="2" t="s">
        <v>24</v>
      </c>
      <c r="H16" s="13">
        <v>1.8E-3</v>
      </c>
    </row>
    <row r="17" spans="1:20" ht="17.25" customHeight="1">
      <c r="A17" s="35"/>
      <c r="B17" s="2" t="s">
        <v>3</v>
      </c>
      <c r="C17" s="2"/>
      <c r="D17" s="35"/>
      <c r="E17" s="35"/>
      <c r="F17" s="2">
        <v>1666</v>
      </c>
      <c r="G17" s="2" t="s">
        <v>18</v>
      </c>
      <c r="H17" s="13">
        <v>1.1999999999999999E-3</v>
      </c>
      <c r="N17" s="20"/>
      <c r="O17" s="20"/>
      <c r="P17" s="20"/>
      <c r="Q17" s="20"/>
      <c r="R17" s="20"/>
      <c r="S17" s="21"/>
      <c r="T17" s="20"/>
    </row>
    <row r="18" spans="1:20" ht="30.75" customHeight="1">
      <c r="A18" s="35"/>
      <c r="B18" s="15" t="s">
        <v>19</v>
      </c>
      <c r="C18" s="16"/>
      <c r="D18" s="16"/>
      <c r="E18" s="16"/>
      <c r="F18" s="17" t="s">
        <v>20</v>
      </c>
      <c r="G18" s="17" t="s">
        <v>25</v>
      </c>
      <c r="H18" s="22">
        <v>1.4E-3</v>
      </c>
      <c r="I18" s="23"/>
      <c r="N18" s="20"/>
      <c r="O18" s="20"/>
      <c r="P18" s="20"/>
      <c r="Q18" s="20"/>
      <c r="R18" s="20"/>
      <c r="S18" s="21"/>
      <c r="T18" s="20"/>
    </row>
    <row r="19" spans="1:20" ht="13.2">
      <c r="A19" s="36" t="s">
        <v>26</v>
      </c>
      <c r="B19" s="2"/>
      <c r="C19" s="2"/>
      <c r="D19" s="36" t="s">
        <v>27</v>
      </c>
      <c r="E19" s="36">
        <v>1200</v>
      </c>
      <c r="F19" s="2"/>
      <c r="G19" s="2"/>
      <c r="H19" s="11"/>
    </row>
    <row r="20" spans="1:20" ht="26.4">
      <c r="A20" s="35"/>
      <c r="B20" s="2" t="s">
        <v>2</v>
      </c>
      <c r="C20" s="2"/>
      <c r="D20" s="35"/>
      <c r="E20" s="35"/>
      <c r="F20" s="2">
        <v>8333</v>
      </c>
      <c r="G20" s="2" t="s">
        <v>28</v>
      </c>
      <c r="H20" s="13">
        <v>2.9999999999999997E-4</v>
      </c>
      <c r="I20" s="14"/>
      <c r="J20" s="14"/>
      <c r="K20" s="14"/>
      <c r="L20" s="14"/>
      <c r="M20" s="14"/>
      <c r="N20" s="14"/>
      <c r="O20" s="14"/>
    </row>
    <row r="21" spans="1:20" ht="13.2">
      <c r="A21" s="35"/>
      <c r="B21" s="2" t="s">
        <v>1</v>
      </c>
      <c r="C21" s="2"/>
      <c r="D21" s="35"/>
      <c r="E21" s="35"/>
      <c r="F21" s="2">
        <v>8333</v>
      </c>
      <c r="G21" s="2" t="s">
        <v>28</v>
      </c>
      <c r="H21" s="13">
        <v>1.1999999999999999E-3</v>
      </c>
      <c r="I21" s="14"/>
      <c r="J21" s="14"/>
      <c r="K21" s="14"/>
      <c r="L21" s="14"/>
      <c r="N21" s="14"/>
      <c r="O21" s="14"/>
    </row>
    <row r="22" spans="1:20" ht="26.4">
      <c r="A22" s="35"/>
      <c r="B22" s="2" t="s">
        <v>3</v>
      </c>
      <c r="C22" s="2"/>
      <c r="D22" s="35"/>
      <c r="E22" s="35"/>
      <c r="F22" s="2">
        <v>8333</v>
      </c>
      <c r="G22" s="2" t="s">
        <v>28</v>
      </c>
      <c r="H22" s="13">
        <v>2.3999999999999998E-3</v>
      </c>
      <c r="I22" s="14"/>
      <c r="J22" s="14"/>
      <c r="K22" s="14"/>
      <c r="L22" s="14"/>
      <c r="N22" s="14"/>
      <c r="O22" s="14"/>
    </row>
    <row r="23" spans="1:20" ht="26.4">
      <c r="A23" s="35"/>
      <c r="B23" s="15" t="s">
        <v>19</v>
      </c>
      <c r="C23" s="16"/>
      <c r="D23" s="16"/>
      <c r="E23" s="16"/>
      <c r="F23" s="17" t="s">
        <v>20</v>
      </c>
      <c r="G23" s="17" t="s">
        <v>29</v>
      </c>
      <c r="H23" s="22">
        <v>1.2999999999999999E-3</v>
      </c>
      <c r="I23" s="23"/>
      <c r="J23" s="14"/>
      <c r="K23" s="14"/>
      <c r="L23" s="14"/>
      <c r="N23" s="14"/>
      <c r="O23" s="14"/>
    </row>
    <row r="25" spans="1:20" ht="13.2">
      <c r="A25" s="14"/>
      <c r="B25" s="14"/>
      <c r="C25" s="14"/>
      <c r="D25" s="14"/>
      <c r="F25" s="14"/>
      <c r="G25" s="14"/>
      <c r="H25" s="14"/>
    </row>
    <row r="26" spans="1:20" ht="13.2">
      <c r="A26" s="14"/>
      <c r="B26" s="14"/>
      <c r="C26" s="14"/>
      <c r="D26" s="14"/>
      <c r="G26" s="14"/>
      <c r="H26" s="14"/>
    </row>
    <row r="27" spans="1:20" ht="13.2">
      <c r="A27" s="14"/>
      <c r="B27" s="14"/>
      <c r="C27" s="14"/>
      <c r="D27" s="14"/>
      <c r="G27" s="14"/>
      <c r="H27" s="14"/>
    </row>
    <row r="28" spans="1:20" ht="13.2">
      <c r="A28" s="14"/>
      <c r="B28" s="14"/>
      <c r="C28" s="14"/>
      <c r="D28" s="14"/>
      <c r="G28" s="14"/>
      <c r="H28" s="14"/>
    </row>
  </sheetData>
  <mergeCells count="15">
    <mergeCell ref="D1:F1"/>
    <mergeCell ref="B2:B4"/>
    <mergeCell ref="D2:F2"/>
    <mergeCell ref="D3:F3"/>
    <mergeCell ref="D4:F4"/>
    <mergeCell ref="D5:E5"/>
    <mergeCell ref="A9:A13"/>
    <mergeCell ref="A14:A18"/>
    <mergeCell ref="A19:A23"/>
    <mergeCell ref="D14:D17"/>
    <mergeCell ref="E14:E17"/>
    <mergeCell ref="D19:D22"/>
    <mergeCell ref="E19:E22"/>
    <mergeCell ref="D9:D12"/>
    <mergeCell ref="E9:E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4"/>
  <sheetViews>
    <sheetView tabSelected="1" topLeftCell="A2899" workbookViewId="0">
      <selection activeCell="F8" sqref="F8"/>
    </sheetView>
  </sheetViews>
  <sheetFormatPr defaultColWidth="12.6640625" defaultRowHeight="15.75" customHeight="1"/>
  <cols>
    <col min="7" max="7" width="14.109375" customWidth="1"/>
    <col min="9" max="9" width="15.77734375" customWidth="1"/>
    <col min="10" max="10" width="17.21875" customWidth="1"/>
  </cols>
  <sheetData>
    <row r="5" spans="1:10">
      <c r="A5" s="4" t="s">
        <v>5</v>
      </c>
      <c r="B5" s="4" t="s">
        <v>6</v>
      </c>
      <c r="C5" s="4" t="s">
        <v>7</v>
      </c>
      <c r="D5" s="4" t="s">
        <v>8</v>
      </c>
      <c r="E5" s="4" t="s">
        <v>9</v>
      </c>
      <c r="F5" s="4" t="s">
        <v>10</v>
      </c>
      <c r="G5" s="4" t="s">
        <v>30</v>
      </c>
      <c r="H5" s="4" t="s">
        <v>12</v>
      </c>
      <c r="J5" s="5"/>
    </row>
    <row r="6" spans="1:10">
      <c r="A6" s="3" t="s">
        <v>13</v>
      </c>
      <c r="B6" s="1"/>
      <c r="C6" s="6">
        <v>12</v>
      </c>
      <c r="D6" s="7">
        <f>12*60</f>
        <v>720</v>
      </c>
      <c r="E6" s="7">
        <f>12*3600</f>
        <v>43200</v>
      </c>
      <c r="F6" s="8">
        <v>120000</v>
      </c>
      <c r="G6" s="1"/>
      <c r="H6" s="1"/>
    </row>
    <row r="7" spans="1:10">
      <c r="A7" s="9" t="s">
        <v>14</v>
      </c>
      <c r="B7" s="1"/>
      <c r="C7" s="7">
        <v>0</v>
      </c>
      <c r="D7" s="7">
        <v>0</v>
      </c>
      <c r="E7" s="7">
        <v>1</v>
      </c>
      <c r="F7" s="24"/>
      <c r="G7" s="25">
        <f>F6/C6/3600</f>
        <v>2.7777777777777777</v>
      </c>
      <c r="H7" s="7"/>
      <c r="I7" s="24"/>
    </row>
    <row r="8" spans="1:10">
      <c r="A8" s="14" t="s">
        <v>31</v>
      </c>
      <c r="E8" s="24">
        <v>60</v>
      </c>
      <c r="F8" s="24">
        <v>166</v>
      </c>
      <c r="G8" s="24">
        <v>2.77</v>
      </c>
      <c r="H8" s="26">
        <v>0</v>
      </c>
      <c r="I8" s="24"/>
    </row>
    <row r="9" spans="1:10">
      <c r="A9" s="14" t="s">
        <v>32</v>
      </c>
      <c r="E9" s="24">
        <v>300</v>
      </c>
      <c r="F9" s="24">
        <v>833</v>
      </c>
      <c r="G9" s="27">
        <f t="shared" ref="G9:G14" si="0">F9/E9</f>
        <v>2.7766666666666668</v>
      </c>
      <c r="H9" s="28">
        <v>4.0000000000000002E-4</v>
      </c>
      <c r="I9" s="24"/>
      <c r="J9" s="29"/>
    </row>
    <row r="10" spans="1:10">
      <c r="A10" s="14" t="s">
        <v>33</v>
      </c>
      <c r="E10" s="24">
        <v>350</v>
      </c>
      <c r="F10" s="24">
        <v>833</v>
      </c>
      <c r="G10" s="24">
        <f t="shared" si="0"/>
        <v>2.38</v>
      </c>
      <c r="H10" s="30">
        <v>0</v>
      </c>
      <c r="I10" s="5" t="s">
        <v>34</v>
      </c>
      <c r="J10" s="29"/>
    </row>
    <row r="11" spans="1:10">
      <c r="A11" s="14" t="s">
        <v>35</v>
      </c>
      <c r="E11" s="24">
        <v>350</v>
      </c>
      <c r="F11" s="24">
        <v>900</v>
      </c>
      <c r="G11" s="27">
        <f t="shared" si="0"/>
        <v>2.5714285714285716</v>
      </c>
      <c r="H11" s="30">
        <v>2.5999999999999999E-3</v>
      </c>
      <c r="I11" s="24"/>
      <c r="J11" s="29"/>
    </row>
    <row r="12" spans="1:10">
      <c r="A12" s="14" t="s">
        <v>36</v>
      </c>
      <c r="E12" s="24">
        <v>350</v>
      </c>
      <c r="F12" s="24">
        <v>850</v>
      </c>
      <c r="G12" s="27">
        <f t="shared" si="0"/>
        <v>2.4285714285714284</v>
      </c>
      <c r="H12" s="30">
        <v>0</v>
      </c>
      <c r="I12" s="24"/>
      <c r="J12" s="29"/>
    </row>
    <row r="13" spans="1:10">
      <c r="A13" s="14" t="s">
        <v>37</v>
      </c>
      <c r="E13" s="24">
        <v>350</v>
      </c>
      <c r="F13" s="24">
        <v>870</v>
      </c>
      <c r="G13" s="27">
        <f t="shared" si="0"/>
        <v>2.4857142857142858</v>
      </c>
      <c r="H13" s="31">
        <v>3.0000000000000001E-3</v>
      </c>
      <c r="I13" s="32" t="s">
        <v>38</v>
      </c>
      <c r="J13" s="29"/>
    </row>
    <row r="14" spans="1:10">
      <c r="A14" s="14" t="s">
        <v>39</v>
      </c>
      <c r="E14" s="24">
        <v>350</v>
      </c>
      <c r="F14" s="24">
        <v>850</v>
      </c>
      <c r="G14" s="27">
        <f t="shared" si="0"/>
        <v>2.4285714285714284</v>
      </c>
      <c r="H14" s="30">
        <v>0</v>
      </c>
      <c r="I14" s="5" t="s">
        <v>40</v>
      </c>
      <c r="J14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DF8E-2590-4350-93AF-50A0AF89958F}">
  <dimension ref="A6:H9"/>
  <sheetViews>
    <sheetView workbookViewId="0">
      <selection activeCell="I19" sqref="I19"/>
    </sheetView>
  </sheetViews>
  <sheetFormatPr defaultRowHeight="13.2"/>
  <cols>
    <col min="7" max="7" width="13.88671875" customWidth="1"/>
  </cols>
  <sheetData>
    <row r="6" spans="1:8">
      <c r="A6" t="s">
        <v>41</v>
      </c>
      <c r="B6" t="s">
        <v>42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43</v>
      </c>
    </row>
    <row r="7" spans="1:8">
      <c r="A7" t="s">
        <v>13</v>
      </c>
      <c r="C7">
        <v>12</v>
      </c>
      <c r="D7">
        <v>720</v>
      </c>
      <c r="E7">
        <f>D7*60</f>
        <v>43200</v>
      </c>
      <c r="F7" s="41">
        <v>120000</v>
      </c>
    </row>
    <row r="8" spans="1:8">
      <c r="E8">
        <v>1</v>
      </c>
      <c r="G8">
        <f>F7/E7</f>
        <v>2.7777777777777777</v>
      </c>
    </row>
    <row r="9" spans="1:8">
      <c r="E9">
        <v>60</v>
      </c>
      <c r="F9">
        <f>G8*E9</f>
        <v>166.66666666666666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Test Report</vt:lpstr>
      <vt:lpstr>Stress Test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Fazilater Jahan</cp:lastModifiedBy>
  <dcterms:modified xsi:type="dcterms:W3CDTF">2025-07-02T16:41:15Z</dcterms:modified>
</cp:coreProperties>
</file>