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entory list" sheetId="1" state="visible" r:id="rId2"/>
  </sheets>
  <definedNames>
    <definedName function="false" hidden="false" localSheetId="0" name="_xlnm.Print_Titles" vbProcedure="false">'Inventory list'!$3:$5</definedName>
    <definedName function="false" hidden="false" name="valHighlight" vbProcedure="false">IFERROR(IF('Inventory list'!$E$3="Yes", TRUE(), FALSE()),FALSE())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<sst xmlns="http://schemas.openxmlformats.org/spreadsheetml/2006/main" count="92" uniqueCount="89">
  <si>
    <t xml:space="preserve">Inventory list</t>
  </si>
  <si>
    <t xml:space="preserve">Highlight items to reorder?</t>
  </si>
  <si>
    <t xml:space="preserve">Yes</t>
  </si>
  <si>
    <t xml:space="preserve"> </t>
  </si>
  <si>
    <t xml:space="preserve">Inventory ID</t>
  </si>
  <si>
    <t xml:space="preserve">Name</t>
  </si>
  <si>
    <t xml:space="preserve">Description</t>
  </si>
  <si>
    <t xml:space="preserve">Unit price</t>
  </si>
  <si>
    <t xml:space="preserve">Quantity in stock</t>
  </si>
  <si>
    <t xml:space="preserve">Inventory value</t>
  </si>
  <si>
    <t xml:space="preserve">Reorder level</t>
  </si>
  <si>
    <t xml:space="preserve">Reorder time in days</t>
  </si>
  <si>
    <t xml:space="preserve">Quantity in reorder</t>
  </si>
  <si>
    <t xml:space="preserve">Discontinued?</t>
  </si>
  <si>
    <t xml:space="preserve">IN0001</t>
  </si>
  <si>
    <t xml:space="preserve">Item 1</t>
  </si>
  <si>
    <t xml:space="preserve">Desc 1</t>
  </si>
  <si>
    <t xml:space="preserve">IN0002</t>
  </si>
  <si>
    <t xml:space="preserve">Item 2</t>
  </si>
  <si>
    <t xml:space="preserve">Desc </t>
  </si>
  <si>
    <t xml:space="preserve">IN0003</t>
  </si>
  <si>
    <t xml:space="preserve">Item 3</t>
  </si>
  <si>
    <t xml:space="preserve">Desc 3</t>
  </si>
  <si>
    <t xml:space="preserve">IN0004</t>
  </si>
  <si>
    <t xml:space="preserve">Item 4</t>
  </si>
  <si>
    <t xml:space="preserve">Desc 4</t>
  </si>
  <si>
    <t xml:space="preserve">IN0005</t>
  </si>
  <si>
    <t xml:space="preserve">Item 5</t>
  </si>
  <si>
    <t xml:space="preserve">Desc 5</t>
  </si>
  <si>
    <t xml:space="preserve">IN0006</t>
  </si>
  <si>
    <t xml:space="preserve">Item 6</t>
  </si>
  <si>
    <t xml:space="preserve">Desc 6</t>
  </si>
  <si>
    <t xml:space="preserve">IN0007</t>
  </si>
  <si>
    <t xml:space="preserve">Item 7</t>
  </si>
  <si>
    <t xml:space="preserve">Desc 7</t>
  </si>
  <si>
    <t xml:space="preserve">IN0008</t>
  </si>
  <si>
    <t xml:space="preserve">Item 8</t>
  </si>
  <si>
    <t xml:space="preserve">Desc 8</t>
  </si>
  <si>
    <t xml:space="preserve">IN0009</t>
  </si>
  <si>
    <t xml:space="preserve">Item 9</t>
  </si>
  <si>
    <t xml:space="preserve">Desc 9</t>
  </si>
  <si>
    <t xml:space="preserve">IN0010</t>
  </si>
  <si>
    <t xml:space="preserve">Item 10</t>
  </si>
  <si>
    <t xml:space="preserve">Desc 10</t>
  </si>
  <si>
    <t xml:space="preserve">IN0011</t>
  </si>
  <si>
    <t xml:space="preserve">Item 11</t>
  </si>
  <si>
    <t xml:space="preserve">Desc 11</t>
  </si>
  <si>
    <t xml:space="preserve">IN0012</t>
  </si>
  <si>
    <t xml:space="preserve">Item 12</t>
  </si>
  <si>
    <t xml:space="preserve">Desc 12</t>
  </si>
  <si>
    <t xml:space="preserve">IN0013</t>
  </si>
  <si>
    <t xml:space="preserve">Item 13</t>
  </si>
  <si>
    <t xml:space="preserve">Desc 13</t>
  </si>
  <si>
    <t xml:space="preserve">IN0014</t>
  </si>
  <si>
    <t xml:space="preserve">Item 14</t>
  </si>
  <si>
    <t xml:space="preserve">Desc 14</t>
  </si>
  <si>
    <t xml:space="preserve">IN0015</t>
  </si>
  <si>
    <t xml:space="preserve">Item 15</t>
  </si>
  <si>
    <t xml:space="preserve">Desc 15</t>
  </si>
  <si>
    <t xml:space="preserve">IN0016</t>
  </si>
  <si>
    <t xml:space="preserve">Item 16</t>
  </si>
  <si>
    <t xml:space="preserve">Desc 16</t>
  </si>
  <si>
    <t xml:space="preserve">IN0017</t>
  </si>
  <si>
    <t xml:space="preserve">Item 17</t>
  </si>
  <si>
    <t xml:space="preserve">Desc 17</t>
  </si>
  <si>
    <t xml:space="preserve">IN0018</t>
  </si>
  <si>
    <t xml:space="preserve">Item 18</t>
  </si>
  <si>
    <t xml:space="preserve">Desc 18</t>
  </si>
  <si>
    <t xml:space="preserve">IN0019</t>
  </si>
  <si>
    <t xml:space="preserve">Item 19</t>
  </si>
  <si>
    <t xml:space="preserve">Desc 19</t>
  </si>
  <si>
    <t xml:space="preserve">IN0020</t>
  </si>
  <si>
    <t xml:space="preserve">Item 20</t>
  </si>
  <si>
    <t xml:space="preserve">Desc 20</t>
  </si>
  <si>
    <t xml:space="preserve">IN0021</t>
  </si>
  <si>
    <t xml:space="preserve">Item 21</t>
  </si>
  <si>
    <t xml:space="preserve">Desc 21</t>
  </si>
  <si>
    <t xml:space="preserve">IN0022</t>
  </si>
  <si>
    <t xml:space="preserve">Item 22</t>
  </si>
  <si>
    <t xml:space="preserve">Desc 22</t>
  </si>
  <si>
    <t xml:space="preserve">IN0023</t>
  </si>
  <si>
    <t xml:space="preserve">Item 23</t>
  </si>
  <si>
    <t xml:space="preserve">Desc 23</t>
  </si>
  <si>
    <t xml:space="preserve">IN0024</t>
  </si>
  <si>
    <t xml:space="preserve">Item 24</t>
  </si>
  <si>
    <t xml:space="preserve">Desc 24</t>
  </si>
  <si>
    <t xml:space="preserve">IN0025</t>
  </si>
  <si>
    <t xml:space="preserve">Item 25</t>
  </si>
  <si>
    <t xml:space="preserve">Desc 25</t>
  </si>
</sst>
</file>

<file path=xl/styles.xml><?xml version="1.0" encoding="utf-8"?>
<styleSheet xmlns="http://schemas.openxmlformats.org/spreadsheetml/2006/main">
  <numFmts count="3">
    <numFmt numFmtId="164" formatCode="General"/>
    <numFmt numFmtId="165" formatCode="&quot;Reorder&quot;;&quot;&quot;;&quot;&quot;"/>
    <numFmt numFmtId="166" formatCode="\$#,##0.00_);&quot;($&quot;#,##0.00\)"/>
  </numFmts>
  <fonts count="9">
    <font>
      <sz val="11"/>
      <color rgb="FF000000"/>
      <name val="Century Gothic"/>
      <family val="2"/>
      <charset val="1"/>
    </font>
    <font>
      <sz val="10"/>
      <name val="Arial"/>
      <family val="0"/>
    </font>
    <font>
      <sz val="10"/>
      <name val="Arial"/>
      <family val="0"/>
    </font>
    <font>
      <sz val="10"/>
      <name val="Arial"/>
      <family val="0"/>
    </font>
    <font>
      <sz val="10"/>
      <color rgb="FF0D0D0D"/>
      <name val="Century Gothic"/>
      <family val="2"/>
      <charset val="1"/>
    </font>
    <font>
      <sz val="48"/>
      <color rgb="FF3F297D"/>
      <name val="Century Gothic"/>
      <family val="2"/>
      <charset val="1"/>
    </font>
    <font>
      <b val="true"/>
      <sz val="34"/>
      <color rgb="FF404216"/>
      <name val="Century Gothic"/>
      <family val="2"/>
      <charset val="1"/>
    </font>
    <font>
      <sz val="11"/>
      <color rgb="FF2B2C0F"/>
      <name val="Century Gothic"/>
      <family val="2"/>
      <charset val="1"/>
    </font>
    <font>
      <sz val="12"/>
      <color rgb="FF000000"/>
      <name val="Century Gothic"/>
      <family val="2"/>
      <charset val="1"/>
    </font>
  </fonts>
  <fills count="5">
    <fill>
      <patternFill patternType="none"/>
    </fill>
    <fill>
      <patternFill patternType="gray125"/>
    </fill>
    <fill>
      <patternFill patternType="solid">
        <fgColor rgb="FFFFFFFF"/>
        <bgColor rgb="FFF2F2F2"/>
      </patternFill>
    </fill>
    <fill>
      <patternFill patternType="solid">
        <fgColor rgb="FFF2F2F2"/>
        <bgColor rgb="FFF3F0EE"/>
      </patternFill>
    </fill>
    <fill>
      <patternFill patternType="solid">
        <fgColor rgb="FFF3F0EE"/>
        <bgColor rgb="FFF2F2F2"/>
      </patternFill>
    </fill>
  </fills>
  <borders count="1">
    <border diagonalUp="false" diagonalDown="false">
      <left/>
      <right/>
      <top/>
      <bottom/>
      <diagonal/>
    </border>
  </borders>
  <cellStyleXfs count="28">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false">
      <alignment horizontal="center" vertical="center" textRotation="0" wrapText="false" indent="0" shrinkToFit="false"/>
    </xf>
    <xf numFmtId="165" fontId="0" fillId="2" borderId="0" applyFont="true" applyBorder="true" applyAlignment="true" applyProtection="true">
      <alignment horizontal="left" vertical="center" textRotation="0" wrapText="false" indent="2" shrinkToFit="false"/>
      <protection locked="true" hidden="false"/>
    </xf>
    <xf numFmtId="166" fontId="0" fillId="0" borderId="0" applyFont="true" applyBorder="true" applyAlignment="true" applyProtection="false">
      <alignment horizontal="right" vertical="center" textRotation="0" wrapText="false" indent="2" shrinkToFit="false"/>
    </xf>
    <xf numFmtId="164" fontId="0" fillId="0" borderId="0" applyFont="true" applyBorder="true" applyAlignment="true" applyProtection="false">
      <alignment horizontal="left" vertical="center" textRotation="0" wrapText="true" indent="2" shrinkToFit="false"/>
    </xf>
    <xf numFmtId="164" fontId="0" fillId="0" borderId="0" applyFont="true" applyBorder="true" applyAlignment="true" applyProtection="false">
      <alignment horizontal="right" vertical="center" textRotation="0" wrapText="false" indent="2" shrinkToFit="false"/>
    </xf>
    <xf numFmtId="164" fontId="6" fillId="3" borderId="0" applyFont="true" applyBorder="true" applyAlignment="true" applyProtection="false">
      <alignment horizontal="left" vertical="center" textRotation="0" wrapText="false" indent="2" shrinkToFit="false"/>
    </xf>
    <xf numFmtId="164" fontId="7" fillId="3" borderId="0" applyFont="true" applyBorder="true" applyAlignment="true" applyProtection="false">
      <alignment horizontal="right" vertical="center" textRotation="0" wrapText="false" indent="0" shrinkToFit="false"/>
    </xf>
    <xf numFmtId="164" fontId="7" fillId="3" borderId="0" applyFont="true" applyBorder="true" applyAlignment="true" applyProtection="false">
      <alignment horizontal="left" vertical="center" textRotation="0" wrapText="false" indent="2" shrinkToFit="false"/>
    </xf>
  </cellStyleXfs>
  <cellXfs count="2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5" fillId="4" borderId="0" xfId="25"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7" fillId="4" borderId="0" xfId="26" applyFont="false" applyBorder="false" applyAlignment="false" applyProtection="true">
      <alignment horizontal="right" vertical="center" textRotation="0" wrapText="false" indent="0" shrinkToFit="false"/>
      <protection locked="true" hidden="false"/>
    </xf>
    <xf numFmtId="164" fontId="8" fillId="4" borderId="0" xfId="26" applyFont="true" applyBorder="false" applyAlignment="true" applyProtection="true">
      <alignment horizontal="left" vertical="center" textRotation="0" wrapText="false" indent="2" shrinkToFit="false"/>
      <protection locked="true" hidden="false"/>
    </xf>
    <xf numFmtId="164" fontId="8" fillId="4" borderId="0" xfId="26" applyFont="true" applyBorder="false" applyAlignment="true" applyProtection="true">
      <alignment horizontal="general" vertical="center" textRotation="0" wrapText="false" indent="0" shrinkToFit="false"/>
      <protection locked="true" hidden="false"/>
    </xf>
    <xf numFmtId="164" fontId="8" fillId="4" borderId="0" xfId="27" applyFont="true" applyBorder="false" applyAlignment="false" applyProtection="true">
      <alignment horizontal="left" vertical="center" textRotation="0" wrapText="false" indent="2"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26" applyFont="true" applyBorder="false" applyAlignment="true" applyProtection="true">
      <alignment horizontal="left" vertical="center" textRotation="0" wrapText="false" indent="2" shrinkToFit="false"/>
      <protection locked="true" hidden="false"/>
    </xf>
    <xf numFmtId="164" fontId="0" fillId="4" borderId="0" xfId="27" applyFont="true" applyBorder="false" applyAlignment="false" applyProtection="true">
      <alignment horizontal="left" vertical="center" textRotation="0" wrapText="false" indent="2"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2" shrinkToFit="false"/>
      <protection locked="true" hidden="false"/>
    </xf>
    <xf numFmtId="165" fontId="0" fillId="0" borderId="0" xfId="21" applyFont="true" applyBorder="false" applyAlignment="false" applyProtection="false">
      <alignment horizontal="left" vertical="center" textRotation="0" wrapText="false" indent="2" shrinkToFit="false"/>
      <protection locked="true" hidden="false"/>
    </xf>
    <xf numFmtId="164" fontId="0" fillId="0" borderId="0" xfId="23" applyFont="true" applyBorder="false" applyAlignment="false" applyProtection="true">
      <alignment horizontal="left" vertical="center" textRotation="0" wrapText="true" indent="2" shrinkToFit="false"/>
      <protection locked="true" hidden="false"/>
    </xf>
    <xf numFmtId="166" fontId="0" fillId="0" borderId="0" xfId="22" applyFont="true" applyBorder="false" applyAlignment="true" applyProtection="true">
      <alignment horizontal="left" vertical="center" textRotation="0" wrapText="false" indent="2" shrinkToFit="false"/>
      <protection locked="true" hidden="false"/>
    </xf>
    <xf numFmtId="164" fontId="0" fillId="0" borderId="0" xfId="24" applyFont="true" applyBorder="false" applyAlignment="true" applyProtection="true">
      <alignment horizontal="left" vertical="center" textRotation="0" wrapText="false" indent="2" shrinkToFit="false"/>
      <protection locked="true" hidden="false"/>
    </xf>
    <xf numFmtId="164" fontId="0" fillId="0" borderId="0" xfId="20" applyFont="true" applyBorder="false" applyAlignment="true" applyProtection="true">
      <alignment horizontal="left" vertical="center" textRotation="0" wrapText="false" indent="2"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Discontinued" xfId="20"/>
    <cellStyle name="Flag Column" xfId="21"/>
    <cellStyle name="Table currency" xfId="22"/>
    <cellStyle name="Table details left" xfId="23"/>
    <cellStyle name="Table details right" xfId="24"/>
    <cellStyle name="Excel Built-in Title" xfId="25"/>
    <cellStyle name="Excel Built-in Heading 2" xfId="26"/>
    <cellStyle name="Excel Built-in Heading 3" xfId="27"/>
  </cellStyles>
  <dxfs count="4">
    <dxf>
      <font>
        <color rgb="FF000000"/>
      </font>
      <fill>
        <patternFill>
          <bgColor rgb="FFDBD3F1"/>
        </patternFill>
      </fill>
    </dxf>
    <dxf>
      <font>
        <b val="0"/>
        <i val="0"/>
        <strike val="1"/>
        <color rgb="FF7F7F7F"/>
      </font>
      <fill>
        <patternFill>
          <bgColor rgb="FFF3F0EE"/>
        </patternFill>
      </fill>
    </dxf>
    <dxf>
      <font>
        <color rgb="FF000000"/>
      </font>
      <fill>
        <patternFill>
          <bgColor rgb="FFDBD3F1"/>
        </patternFill>
      </fill>
    </dxf>
    <dxf>
      <font>
        <b val="0"/>
        <i val="0"/>
        <strike val="0"/>
        <color rgb="FF000000"/>
      </font>
      <fill>
        <patternFill>
          <bgColor rgb="FFF3F0E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3F0EE"/>
      <rgbColor rgb="FFF2F2F2"/>
      <rgbColor rgb="FF660066"/>
      <rgbColor rgb="FFFF8080"/>
      <rgbColor rgb="FF0066CC"/>
      <rgbColor rgb="FFDBD3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7A8E3"/>
      <rgbColor rgb="FFFFCC99"/>
      <rgbColor rgb="FF3366FF"/>
      <rgbColor rgb="FF33CCCC"/>
      <rgbColor rgb="FF99CC00"/>
      <rgbColor rgb="FFFFCC00"/>
      <rgbColor rgb="FFFF9900"/>
      <rgbColor rgb="FFFF6600"/>
      <rgbColor rgb="FF666699"/>
      <rgbColor rgb="FF969696"/>
      <rgbColor rgb="FF003366"/>
      <rgbColor rgb="FF339966"/>
      <rgbColor rgb="FF0D0D0D"/>
      <rgbColor rgb="FF2B2C0F"/>
      <rgbColor rgb="FF993300"/>
      <rgbColor rgb="FF993366"/>
      <rgbColor rgb="FF3F297D"/>
      <rgbColor rgb="FF40421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InventoryList" displayName="InventoryList" ref="B5:L30" headerRowCount="1" totalsRowCount="0" totalsRowShown="0">
  <autoFilter ref="B5:L30"/>
  <tableColumns count="11">
    <tableColumn id="1" name=" "/>
    <tableColumn id="2" name="Inventory ID"/>
    <tableColumn id="3" name="Name"/>
    <tableColumn id="4" name="Description"/>
    <tableColumn id="5" name="Unit price"/>
    <tableColumn id="6" name="Quantity in stock"/>
    <tableColumn id="7" name="Inventory value"/>
    <tableColumn id="8" name="Reorder level"/>
    <tableColumn id="9" name="Reorder time in days"/>
    <tableColumn id="10" name="Quantity in reorder"/>
    <tableColumn id="11" name="Discontinue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7A8E3"/>
    <pageSetUpPr fitToPage="true"/>
  </sheetPr>
  <dimension ref="B1:L3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ColWidth="8.6953125" defaultRowHeight="30" zeroHeight="false" outlineLevelRow="0" outlineLevelCol="0"/>
  <cols>
    <col collapsed="false" customWidth="true" hidden="false" outlineLevel="0" max="1" min="1" style="0" width="2.62"/>
    <col collapsed="false" customWidth="true" hidden="false" outlineLevel="0" max="2" min="2" style="1" width="2.62"/>
    <col collapsed="false" customWidth="true" hidden="false" outlineLevel="0" max="4" min="3" style="0" width="15.62"/>
    <col collapsed="false" customWidth="true" hidden="false" outlineLevel="0" max="5" min="5" style="2" width="30.62"/>
    <col collapsed="false" customWidth="true" hidden="false" outlineLevel="0" max="6" min="6" style="2" width="15.62"/>
    <col collapsed="false" customWidth="true" hidden="false" outlineLevel="0" max="7" min="7" style="2" width="19.69"/>
    <col collapsed="false" customWidth="true" hidden="false" outlineLevel="0" max="8" min="8" style="2" width="18.69"/>
    <col collapsed="false" customWidth="true" hidden="false" outlineLevel="0" max="9" min="9" style="2" width="16.31"/>
    <col collapsed="false" customWidth="true" hidden="false" outlineLevel="0" max="10" min="10" style="3" width="22.69"/>
    <col collapsed="false" customWidth="true" hidden="false" outlineLevel="0" max="11" min="11" style="3" width="21.13"/>
    <col collapsed="false" customWidth="true" hidden="false" outlineLevel="0" max="12" min="12" style="0" width="16.87"/>
    <col collapsed="false" customWidth="true" hidden="false" outlineLevel="0" max="13" min="13" style="0" width="2.62"/>
  </cols>
  <sheetData>
    <row r="1" customFormat="false" ht="20.1" hidden="false" customHeight="true" outlineLevel="0" collapsed="false"/>
    <row r="2" s="4" customFormat="true" ht="90" hidden="false" customHeight="true" outlineLevel="0" collapsed="false">
      <c r="B2" s="5"/>
      <c r="C2" s="6" t="s">
        <v>0</v>
      </c>
      <c r="D2" s="6"/>
      <c r="E2" s="6"/>
      <c r="F2" s="7"/>
      <c r="G2" s="7"/>
      <c r="H2" s="7"/>
      <c r="I2" s="7"/>
      <c r="J2" s="7"/>
      <c r="K2" s="7"/>
      <c r="L2" s="7"/>
    </row>
    <row r="3" customFormat="false" ht="30" hidden="false" customHeight="true" outlineLevel="0" collapsed="false">
      <c r="B3" s="8"/>
      <c r="C3" s="9" t="s">
        <v>1</v>
      </c>
      <c r="D3" s="10"/>
      <c r="E3" s="11" t="s">
        <v>2</v>
      </c>
      <c r="F3" s="12"/>
      <c r="G3" s="12"/>
      <c r="H3" s="12"/>
      <c r="I3" s="8"/>
      <c r="J3" s="8"/>
      <c r="K3" s="8"/>
      <c r="L3" s="8"/>
    </row>
    <row r="4" customFormat="false" ht="30" hidden="false" customHeight="true" outlineLevel="0" collapsed="false">
      <c r="B4" s="8"/>
      <c r="C4" s="13"/>
      <c r="D4" s="13"/>
      <c r="E4" s="14"/>
      <c r="F4" s="12"/>
      <c r="G4" s="12"/>
      <c r="H4" s="12"/>
      <c r="I4" s="8"/>
      <c r="J4" s="8"/>
      <c r="K4" s="8"/>
      <c r="L4" s="8"/>
    </row>
    <row r="5" s="15" customFormat="true" ht="30" hidden="false" customHeight="true" outlineLevel="0" collapsed="false">
      <c r="B5" s="16" t="s">
        <v>3</v>
      </c>
      <c r="C5" s="16" t="s">
        <v>4</v>
      </c>
      <c r="D5" s="16" t="s">
        <v>5</v>
      </c>
      <c r="E5" s="16" t="s">
        <v>6</v>
      </c>
      <c r="F5" s="16" t="s">
        <v>7</v>
      </c>
      <c r="G5" s="16" t="s">
        <v>8</v>
      </c>
      <c r="H5" s="16" t="s">
        <v>9</v>
      </c>
      <c r="I5" s="16" t="s">
        <v>10</v>
      </c>
      <c r="J5" s="16" t="s">
        <v>11</v>
      </c>
      <c r="K5" s="16" t="s">
        <v>12</v>
      </c>
      <c r="L5" s="16" t="s">
        <v>13</v>
      </c>
    </row>
    <row r="6" customFormat="false" ht="30" hidden="false" customHeight="true" outlineLevel="0" collapsed="false">
      <c r="B6" s="17" t="n">
        <f aca="false">IFERROR((InventoryList[[#This Row],[Quantity in stock]]&lt;=InventoryList[[#This Row],[Reorder level]])*(InventoryList[[#This Row],[Discontinued?]]="")*valHighlight,0)</f>
        <v>1</v>
      </c>
      <c r="C6" s="18" t="s">
        <v>14</v>
      </c>
      <c r="D6" s="18" t="s">
        <v>15</v>
      </c>
      <c r="E6" s="18" t="s">
        <v>16</v>
      </c>
      <c r="F6" s="19" t="n">
        <v>51</v>
      </c>
      <c r="G6" s="20" t="n">
        <v>25</v>
      </c>
      <c r="H6" s="19" t="n">
        <f aca="false">InventoryList[[#This Row],[Unit price]]*InventoryList[[#This Row],[Quantity in stock]]</f>
        <v>1275</v>
      </c>
      <c r="I6" s="20" t="n">
        <v>29</v>
      </c>
      <c r="J6" s="20" t="n">
        <v>13</v>
      </c>
      <c r="K6" s="20" t="n">
        <v>50</v>
      </c>
      <c r="L6" s="21"/>
    </row>
    <row r="7" customFormat="false" ht="30" hidden="false" customHeight="true" outlineLevel="0" collapsed="false">
      <c r="B7" s="17" t="n">
        <f aca="false">IFERROR((InventoryList[[#This Row],[Quantity in stock]]&lt;=InventoryList[[#This Row],[Reorder level]])*(InventoryList[[#This Row],[Discontinued?]]="")*valHighlight,0)</f>
        <v>1</v>
      </c>
      <c r="C7" s="18" t="s">
        <v>17</v>
      </c>
      <c r="D7" s="18" t="s">
        <v>18</v>
      </c>
      <c r="E7" s="18" t="s">
        <v>19</v>
      </c>
      <c r="F7" s="19" t="n">
        <v>93</v>
      </c>
      <c r="G7" s="20" t="n">
        <v>132</v>
      </c>
      <c r="H7" s="19" t="n">
        <f aca="false">InventoryList[[#This Row],[Unit price]]*InventoryList[[#This Row],[Quantity in stock]]</f>
        <v>12276</v>
      </c>
      <c r="I7" s="20" t="n">
        <v>231</v>
      </c>
      <c r="J7" s="20" t="n">
        <v>4</v>
      </c>
      <c r="K7" s="20" t="n">
        <v>50</v>
      </c>
      <c r="L7" s="21"/>
    </row>
    <row r="8" customFormat="false" ht="30" hidden="false" customHeight="true" outlineLevel="0" collapsed="false">
      <c r="B8" s="17" t="n">
        <f aca="false">IFERROR((InventoryList[[#This Row],[Quantity in stock]]&lt;=InventoryList[[#This Row],[Reorder level]])*(InventoryList[[#This Row],[Discontinued?]]="")*valHighlight,0)</f>
        <v>0</v>
      </c>
      <c r="C8" s="18" t="s">
        <v>20</v>
      </c>
      <c r="D8" s="18" t="s">
        <v>21</v>
      </c>
      <c r="E8" s="18" t="s">
        <v>22</v>
      </c>
      <c r="F8" s="19" t="n">
        <v>57</v>
      </c>
      <c r="G8" s="20" t="n">
        <v>151</v>
      </c>
      <c r="H8" s="19" t="n">
        <f aca="false">InventoryList[[#This Row],[Unit price]]*InventoryList[[#This Row],[Quantity in stock]]</f>
        <v>8607</v>
      </c>
      <c r="I8" s="20" t="n">
        <v>114</v>
      </c>
      <c r="J8" s="20" t="n">
        <v>11</v>
      </c>
      <c r="K8" s="20" t="n">
        <v>150</v>
      </c>
      <c r="L8" s="21"/>
    </row>
    <row r="9" customFormat="false" ht="30" hidden="false" customHeight="true" outlineLevel="0" collapsed="false">
      <c r="B9" s="17" t="n">
        <f aca="false">IFERROR((InventoryList[[#This Row],[Quantity in stock]]&lt;=InventoryList[[#This Row],[Reorder level]])*(InventoryList[[#This Row],[Discontinued?]]="")*valHighlight,0)</f>
        <v>0</v>
      </c>
      <c r="C9" s="18" t="s">
        <v>23</v>
      </c>
      <c r="D9" s="18" t="s">
        <v>24</v>
      </c>
      <c r="E9" s="18" t="s">
        <v>25</v>
      </c>
      <c r="F9" s="19" t="n">
        <v>19</v>
      </c>
      <c r="G9" s="20" t="n">
        <v>186</v>
      </c>
      <c r="H9" s="19" t="n">
        <f aca="false">InventoryList[[#This Row],[Unit price]]*InventoryList[[#This Row],[Quantity in stock]]</f>
        <v>3534</v>
      </c>
      <c r="I9" s="20" t="n">
        <v>158</v>
      </c>
      <c r="J9" s="20" t="n">
        <v>6</v>
      </c>
      <c r="K9" s="20" t="n">
        <v>50</v>
      </c>
      <c r="L9" s="21"/>
    </row>
    <row r="10" customFormat="false" ht="30" hidden="false" customHeight="true" outlineLevel="0" collapsed="false">
      <c r="B10" s="17" t="n">
        <f aca="false">IFERROR((InventoryList[[#This Row],[Quantity in stock]]&lt;=InventoryList[[#This Row],[Reorder level]])*(InventoryList[[#This Row],[Discontinued?]]="")*valHighlight,0)</f>
        <v>0</v>
      </c>
      <c r="C10" s="18" t="s">
        <v>26</v>
      </c>
      <c r="D10" s="18" t="s">
        <v>27</v>
      </c>
      <c r="E10" s="18" t="s">
        <v>28</v>
      </c>
      <c r="F10" s="19" t="n">
        <v>75</v>
      </c>
      <c r="G10" s="20" t="n">
        <v>62</v>
      </c>
      <c r="H10" s="19" t="n">
        <f aca="false">InventoryList[[#This Row],[Unit price]]*InventoryList[[#This Row],[Quantity in stock]]</f>
        <v>4650</v>
      </c>
      <c r="I10" s="20" t="n">
        <v>39</v>
      </c>
      <c r="J10" s="20" t="n">
        <v>12</v>
      </c>
      <c r="K10" s="20" t="n">
        <v>50</v>
      </c>
      <c r="L10" s="21"/>
    </row>
    <row r="11" customFormat="false" ht="30" hidden="false" customHeight="true" outlineLevel="0" collapsed="false">
      <c r="B11" s="17" t="n">
        <f aca="false">IFERROR((InventoryList[[#This Row],[Quantity in stock]]&lt;=InventoryList[[#This Row],[Reorder level]])*(InventoryList[[#This Row],[Discontinued?]]="")*valHighlight,0)</f>
        <v>1</v>
      </c>
      <c r="C11" s="18" t="s">
        <v>29</v>
      </c>
      <c r="D11" s="18" t="s">
        <v>30</v>
      </c>
      <c r="E11" s="18" t="s">
        <v>31</v>
      </c>
      <c r="F11" s="19" t="n">
        <v>11</v>
      </c>
      <c r="G11" s="20" t="n">
        <v>5</v>
      </c>
      <c r="H11" s="19" t="n">
        <f aca="false">InventoryList[[#This Row],[Unit price]]*InventoryList[[#This Row],[Quantity in stock]]</f>
        <v>55</v>
      </c>
      <c r="I11" s="20" t="n">
        <v>9</v>
      </c>
      <c r="J11" s="20" t="n">
        <v>13</v>
      </c>
      <c r="K11" s="20" t="n">
        <v>150</v>
      </c>
      <c r="L11" s="21"/>
    </row>
    <row r="12" customFormat="false" ht="30" hidden="false" customHeight="true" outlineLevel="0" collapsed="false">
      <c r="B12" s="17" t="n">
        <f aca="false">IFERROR((InventoryList[[#This Row],[Quantity in stock]]&lt;=InventoryList[[#This Row],[Reorder level]])*(InventoryList[[#This Row],[Discontinued?]]="")*valHighlight,0)</f>
        <v>0</v>
      </c>
      <c r="C12" s="18" t="s">
        <v>32</v>
      </c>
      <c r="D12" s="18" t="s">
        <v>33</v>
      </c>
      <c r="E12" s="18" t="s">
        <v>34</v>
      </c>
      <c r="F12" s="19" t="n">
        <v>56</v>
      </c>
      <c r="G12" s="20" t="n">
        <v>58</v>
      </c>
      <c r="H12" s="19" t="n">
        <f aca="false">InventoryList[[#This Row],[Unit price]]*InventoryList[[#This Row],[Quantity in stock]]</f>
        <v>3248</v>
      </c>
      <c r="I12" s="20" t="n">
        <v>109</v>
      </c>
      <c r="J12" s="20" t="n">
        <v>7</v>
      </c>
      <c r="K12" s="20" t="n">
        <v>100</v>
      </c>
      <c r="L12" s="21" t="s">
        <v>2</v>
      </c>
    </row>
    <row r="13" customFormat="false" ht="30" hidden="false" customHeight="true" outlineLevel="0" collapsed="false">
      <c r="B13" s="17" t="n">
        <f aca="false">IFERROR((InventoryList[[#This Row],[Quantity in stock]]&lt;=InventoryList[[#This Row],[Reorder level]])*(InventoryList[[#This Row],[Discontinued?]]="")*valHighlight,0)</f>
        <v>1</v>
      </c>
      <c r="C13" s="18" t="s">
        <v>35</v>
      </c>
      <c r="D13" s="18" t="s">
        <v>36</v>
      </c>
      <c r="E13" s="18" t="s">
        <v>37</v>
      </c>
      <c r="F13" s="19" t="n">
        <v>38</v>
      </c>
      <c r="G13" s="20" t="n">
        <v>101</v>
      </c>
      <c r="H13" s="19" t="n">
        <f aca="false">InventoryList[[#This Row],[Unit price]]*InventoryList[[#This Row],[Quantity in stock]]</f>
        <v>3838</v>
      </c>
      <c r="I13" s="20" t="n">
        <v>162</v>
      </c>
      <c r="J13" s="20" t="n">
        <v>3</v>
      </c>
      <c r="K13" s="20" t="n">
        <v>100</v>
      </c>
      <c r="L13" s="21"/>
    </row>
    <row r="14" customFormat="false" ht="30" hidden="false" customHeight="true" outlineLevel="0" collapsed="false">
      <c r="B14" s="17" t="n">
        <f aca="false">IFERROR((InventoryList[[#This Row],[Quantity in stock]]&lt;=InventoryList[[#This Row],[Reorder level]])*(InventoryList[[#This Row],[Discontinued?]]="")*valHighlight,0)</f>
        <v>0</v>
      </c>
      <c r="C14" s="18" t="s">
        <v>38</v>
      </c>
      <c r="D14" s="18" t="s">
        <v>39</v>
      </c>
      <c r="E14" s="18" t="s">
        <v>40</v>
      </c>
      <c r="F14" s="19" t="n">
        <v>59</v>
      </c>
      <c r="G14" s="20" t="n">
        <v>122</v>
      </c>
      <c r="H14" s="19" t="n">
        <f aca="false">InventoryList[[#This Row],[Unit price]]*InventoryList[[#This Row],[Quantity in stock]]</f>
        <v>7198</v>
      </c>
      <c r="I14" s="20" t="n">
        <v>82</v>
      </c>
      <c r="J14" s="20" t="n">
        <v>3</v>
      </c>
      <c r="K14" s="20" t="n">
        <v>150</v>
      </c>
      <c r="L14" s="21"/>
    </row>
    <row r="15" customFormat="false" ht="30" hidden="false" customHeight="true" outlineLevel="0" collapsed="false">
      <c r="B15" s="17" t="n">
        <f aca="false">IFERROR((InventoryList[[#This Row],[Quantity in stock]]&lt;=InventoryList[[#This Row],[Reorder level]])*(InventoryList[[#This Row],[Discontinued?]]="")*valHighlight,0)</f>
        <v>1</v>
      </c>
      <c r="C15" s="18" t="s">
        <v>41</v>
      </c>
      <c r="D15" s="18" t="s">
        <v>42</v>
      </c>
      <c r="E15" s="18" t="s">
        <v>43</v>
      </c>
      <c r="F15" s="19" t="n">
        <v>50</v>
      </c>
      <c r="G15" s="20" t="n">
        <v>175</v>
      </c>
      <c r="H15" s="19" t="n">
        <f aca="false">InventoryList[[#This Row],[Unit price]]*InventoryList[[#This Row],[Quantity in stock]]</f>
        <v>8750</v>
      </c>
      <c r="I15" s="20" t="n">
        <v>283</v>
      </c>
      <c r="J15" s="20" t="n">
        <v>8</v>
      </c>
      <c r="K15" s="20" t="n">
        <v>150</v>
      </c>
      <c r="L15" s="21"/>
    </row>
    <row r="16" customFormat="false" ht="30" hidden="false" customHeight="true" outlineLevel="0" collapsed="false">
      <c r="B16" s="17" t="n">
        <f aca="false">IFERROR((InventoryList[[#This Row],[Quantity in stock]]&lt;=InventoryList[[#This Row],[Reorder level]])*(InventoryList[[#This Row],[Discontinued?]]="")*valHighlight,0)</f>
        <v>1</v>
      </c>
      <c r="C16" s="18" t="s">
        <v>44</v>
      </c>
      <c r="D16" s="18" t="s">
        <v>45</v>
      </c>
      <c r="E16" s="18" t="s">
        <v>46</v>
      </c>
      <c r="F16" s="19" t="n">
        <v>59</v>
      </c>
      <c r="G16" s="20" t="n">
        <v>176</v>
      </c>
      <c r="H16" s="19" t="n">
        <f aca="false">InventoryList[[#This Row],[Unit price]]*InventoryList[[#This Row],[Quantity in stock]]</f>
        <v>10384</v>
      </c>
      <c r="I16" s="20" t="n">
        <v>229</v>
      </c>
      <c r="J16" s="20" t="n">
        <v>1</v>
      </c>
      <c r="K16" s="20" t="n">
        <v>100</v>
      </c>
      <c r="L16" s="21"/>
    </row>
    <row r="17" customFormat="false" ht="30" hidden="false" customHeight="true" outlineLevel="0" collapsed="false">
      <c r="B17" s="17" t="n">
        <f aca="false">IFERROR((InventoryList[[#This Row],[Quantity in stock]]&lt;=InventoryList[[#This Row],[Reorder level]])*(InventoryList[[#This Row],[Discontinued?]]="")*valHighlight,0)</f>
        <v>1</v>
      </c>
      <c r="C17" s="18" t="s">
        <v>47</v>
      </c>
      <c r="D17" s="18" t="s">
        <v>48</v>
      </c>
      <c r="E17" s="18" t="s">
        <v>49</v>
      </c>
      <c r="F17" s="19" t="n">
        <v>18</v>
      </c>
      <c r="G17" s="20" t="n">
        <v>22</v>
      </c>
      <c r="H17" s="19" t="n">
        <f aca="false">InventoryList[[#This Row],[Unit price]]*InventoryList[[#This Row],[Quantity in stock]]</f>
        <v>396</v>
      </c>
      <c r="I17" s="20" t="n">
        <v>36</v>
      </c>
      <c r="J17" s="20" t="n">
        <v>12</v>
      </c>
      <c r="K17" s="20" t="n">
        <v>50</v>
      </c>
      <c r="L17" s="21"/>
    </row>
    <row r="18" customFormat="false" ht="30" hidden="false" customHeight="true" outlineLevel="0" collapsed="false">
      <c r="B18" s="17" t="n">
        <f aca="false">IFERROR((InventoryList[[#This Row],[Quantity in stock]]&lt;=InventoryList[[#This Row],[Reorder level]])*(InventoryList[[#This Row],[Discontinued?]]="")*valHighlight,0)</f>
        <v>1</v>
      </c>
      <c r="C18" s="18" t="s">
        <v>50</v>
      </c>
      <c r="D18" s="18" t="s">
        <v>51</v>
      </c>
      <c r="E18" s="18" t="s">
        <v>52</v>
      </c>
      <c r="F18" s="19" t="n">
        <v>26</v>
      </c>
      <c r="G18" s="20" t="n">
        <v>72</v>
      </c>
      <c r="H18" s="19" t="n">
        <f aca="false">InventoryList[[#This Row],[Unit price]]*InventoryList[[#This Row],[Quantity in stock]]</f>
        <v>1872</v>
      </c>
      <c r="I18" s="20" t="n">
        <v>102</v>
      </c>
      <c r="J18" s="20" t="n">
        <v>9</v>
      </c>
      <c r="K18" s="20" t="n">
        <v>100</v>
      </c>
      <c r="L18" s="21"/>
    </row>
    <row r="19" customFormat="false" ht="30" hidden="false" customHeight="true" outlineLevel="0" collapsed="false">
      <c r="B19" s="17" t="n">
        <f aca="false">IFERROR((InventoryList[[#This Row],[Quantity in stock]]&lt;=InventoryList[[#This Row],[Reorder level]])*(InventoryList[[#This Row],[Discontinued?]]="")*valHighlight,0)</f>
        <v>1</v>
      </c>
      <c r="C19" s="18" t="s">
        <v>53</v>
      </c>
      <c r="D19" s="18" t="s">
        <v>54</v>
      </c>
      <c r="E19" s="18" t="s">
        <v>55</v>
      </c>
      <c r="F19" s="19" t="n">
        <v>42</v>
      </c>
      <c r="G19" s="20" t="n">
        <v>62</v>
      </c>
      <c r="H19" s="19" t="n">
        <f aca="false">InventoryList[[#This Row],[Unit price]]*InventoryList[[#This Row],[Quantity in stock]]</f>
        <v>2604</v>
      </c>
      <c r="I19" s="20" t="n">
        <v>83</v>
      </c>
      <c r="J19" s="20" t="n">
        <v>2</v>
      </c>
      <c r="K19" s="20" t="n">
        <v>100</v>
      </c>
      <c r="L19" s="21"/>
    </row>
    <row r="20" customFormat="false" ht="30" hidden="false" customHeight="true" outlineLevel="0" collapsed="false">
      <c r="B20" s="17" t="n">
        <f aca="false">IFERROR((InventoryList[[#This Row],[Quantity in stock]]&lt;=InventoryList[[#This Row],[Reorder level]])*(InventoryList[[#This Row],[Discontinued?]]="")*valHighlight,0)</f>
        <v>0</v>
      </c>
      <c r="C20" s="18" t="s">
        <v>56</v>
      </c>
      <c r="D20" s="18" t="s">
        <v>57</v>
      </c>
      <c r="E20" s="18" t="s">
        <v>58</v>
      </c>
      <c r="F20" s="19" t="n">
        <v>32</v>
      </c>
      <c r="G20" s="20" t="n">
        <v>46</v>
      </c>
      <c r="H20" s="19" t="n">
        <f aca="false">InventoryList[[#This Row],[Unit price]]*InventoryList[[#This Row],[Quantity in stock]]</f>
        <v>1472</v>
      </c>
      <c r="I20" s="20" t="n">
        <v>23</v>
      </c>
      <c r="J20" s="20" t="n">
        <v>15</v>
      </c>
      <c r="K20" s="20" t="n">
        <v>50</v>
      </c>
      <c r="L20" s="21"/>
    </row>
    <row r="21" customFormat="false" ht="30" hidden="false" customHeight="true" outlineLevel="0" collapsed="false">
      <c r="B21" s="17" t="n">
        <f aca="false">IFERROR((InventoryList[[#This Row],[Quantity in stock]]&lt;=InventoryList[[#This Row],[Reorder level]])*(InventoryList[[#This Row],[Discontinued?]]="")*valHighlight,0)</f>
        <v>1</v>
      </c>
      <c r="C21" s="18" t="s">
        <v>59</v>
      </c>
      <c r="D21" s="18" t="s">
        <v>60</v>
      </c>
      <c r="E21" s="18" t="s">
        <v>61</v>
      </c>
      <c r="F21" s="19" t="n">
        <v>90</v>
      </c>
      <c r="G21" s="20" t="n">
        <v>96</v>
      </c>
      <c r="H21" s="19" t="n">
        <f aca="false">InventoryList[[#This Row],[Unit price]]*InventoryList[[#This Row],[Quantity in stock]]</f>
        <v>8640</v>
      </c>
      <c r="I21" s="20" t="n">
        <v>180</v>
      </c>
      <c r="J21" s="20" t="n">
        <v>3</v>
      </c>
      <c r="K21" s="20" t="n">
        <v>50</v>
      </c>
      <c r="L21" s="21"/>
    </row>
    <row r="22" customFormat="false" ht="30" hidden="false" customHeight="true" outlineLevel="0" collapsed="false">
      <c r="B22" s="17" t="n">
        <f aca="false">IFERROR((InventoryList[[#This Row],[Quantity in stock]]&lt;=InventoryList[[#This Row],[Reorder level]])*(InventoryList[[#This Row],[Discontinued?]]="")*valHighlight,0)</f>
        <v>0</v>
      </c>
      <c r="C22" s="18" t="s">
        <v>62</v>
      </c>
      <c r="D22" s="18" t="s">
        <v>63</v>
      </c>
      <c r="E22" s="18" t="s">
        <v>64</v>
      </c>
      <c r="F22" s="19" t="n">
        <v>97</v>
      </c>
      <c r="G22" s="20" t="n">
        <v>57</v>
      </c>
      <c r="H22" s="19" t="n">
        <f aca="false">InventoryList[[#This Row],[Unit price]]*InventoryList[[#This Row],[Quantity in stock]]</f>
        <v>5529</v>
      </c>
      <c r="I22" s="20" t="n">
        <v>98</v>
      </c>
      <c r="J22" s="20" t="n">
        <v>12</v>
      </c>
      <c r="K22" s="20" t="n">
        <v>50</v>
      </c>
      <c r="L22" s="21" t="s">
        <v>2</v>
      </c>
    </row>
    <row r="23" customFormat="false" ht="30" hidden="false" customHeight="true" outlineLevel="0" collapsed="false">
      <c r="B23" s="17" t="n">
        <f aca="false">IFERROR((InventoryList[[#This Row],[Quantity in stock]]&lt;=InventoryList[[#This Row],[Reorder level]])*(InventoryList[[#This Row],[Discontinued?]]="")*valHighlight,0)</f>
        <v>1</v>
      </c>
      <c r="C23" s="18" t="s">
        <v>65</v>
      </c>
      <c r="D23" s="18" t="s">
        <v>66</v>
      </c>
      <c r="E23" s="18" t="s">
        <v>67</v>
      </c>
      <c r="F23" s="19" t="n">
        <v>12</v>
      </c>
      <c r="G23" s="20" t="n">
        <v>6</v>
      </c>
      <c r="H23" s="19" t="n">
        <f aca="false">InventoryList[[#This Row],[Unit price]]*InventoryList[[#This Row],[Quantity in stock]]</f>
        <v>72</v>
      </c>
      <c r="I23" s="20" t="n">
        <v>7</v>
      </c>
      <c r="J23" s="20" t="n">
        <v>13</v>
      </c>
      <c r="K23" s="20" t="n">
        <v>50</v>
      </c>
      <c r="L23" s="21"/>
    </row>
    <row r="24" customFormat="false" ht="30" hidden="false" customHeight="true" outlineLevel="0" collapsed="false">
      <c r="B24" s="17" t="n">
        <f aca="false">IFERROR((InventoryList[[#This Row],[Quantity in stock]]&lt;=InventoryList[[#This Row],[Reorder level]])*(InventoryList[[#This Row],[Discontinued?]]="")*valHighlight,0)</f>
        <v>1</v>
      </c>
      <c r="C24" s="18" t="s">
        <v>68</v>
      </c>
      <c r="D24" s="18" t="s">
        <v>69</v>
      </c>
      <c r="E24" s="18" t="s">
        <v>70</v>
      </c>
      <c r="F24" s="19" t="n">
        <v>82</v>
      </c>
      <c r="G24" s="20" t="n">
        <v>143</v>
      </c>
      <c r="H24" s="19" t="n">
        <f aca="false">InventoryList[[#This Row],[Unit price]]*InventoryList[[#This Row],[Quantity in stock]]</f>
        <v>11726</v>
      </c>
      <c r="I24" s="20" t="n">
        <v>164</v>
      </c>
      <c r="J24" s="20" t="n">
        <v>12</v>
      </c>
      <c r="K24" s="20" t="n">
        <v>150</v>
      </c>
      <c r="L24" s="21"/>
    </row>
    <row r="25" customFormat="false" ht="30" hidden="false" customHeight="true" outlineLevel="0" collapsed="false">
      <c r="B25" s="17" t="n">
        <f aca="false">IFERROR((InventoryList[[#This Row],[Quantity in stock]]&lt;=InventoryList[[#This Row],[Reorder level]])*(InventoryList[[#This Row],[Discontinued?]]="")*valHighlight,0)</f>
        <v>0</v>
      </c>
      <c r="C25" s="18" t="s">
        <v>71</v>
      </c>
      <c r="D25" s="18" t="s">
        <v>72</v>
      </c>
      <c r="E25" s="18" t="s">
        <v>73</v>
      </c>
      <c r="F25" s="19" t="n">
        <v>16</v>
      </c>
      <c r="G25" s="20" t="n">
        <v>124</v>
      </c>
      <c r="H25" s="19" t="n">
        <f aca="false">InventoryList[[#This Row],[Unit price]]*InventoryList[[#This Row],[Quantity in stock]]</f>
        <v>1984</v>
      </c>
      <c r="I25" s="20" t="n">
        <v>113</v>
      </c>
      <c r="J25" s="20" t="n">
        <v>14</v>
      </c>
      <c r="K25" s="20" t="n">
        <v>50</v>
      </c>
      <c r="L25" s="21"/>
    </row>
    <row r="26" customFormat="false" ht="30" hidden="false" customHeight="true" outlineLevel="0" collapsed="false">
      <c r="B26" s="17" t="n">
        <f aca="false">IFERROR((InventoryList[[#This Row],[Quantity in stock]]&lt;=InventoryList[[#This Row],[Reorder level]])*(InventoryList[[#This Row],[Discontinued?]]="")*valHighlight,0)</f>
        <v>0</v>
      </c>
      <c r="C26" s="18" t="s">
        <v>74</v>
      </c>
      <c r="D26" s="18" t="s">
        <v>75</v>
      </c>
      <c r="E26" s="18" t="s">
        <v>76</v>
      </c>
      <c r="F26" s="19" t="n">
        <v>19</v>
      </c>
      <c r="G26" s="20" t="n">
        <v>112</v>
      </c>
      <c r="H26" s="19" t="n">
        <f aca="false">InventoryList[[#This Row],[Unit price]]*InventoryList[[#This Row],[Quantity in stock]]</f>
        <v>2128</v>
      </c>
      <c r="I26" s="20" t="n">
        <v>75</v>
      </c>
      <c r="J26" s="20" t="n">
        <v>11</v>
      </c>
      <c r="K26" s="20" t="n">
        <v>50</v>
      </c>
      <c r="L26" s="21"/>
    </row>
    <row r="27" customFormat="false" ht="30" hidden="false" customHeight="true" outlineLevel="0" collapsed="false">
      <c r="B27" s="17" t="n">
        <f aca="false">IFERROR((InventoryList[[#This Row],[Quantity in stock]]&lt;=InventoryList[[#This Row],[Reorder level]])*(InventoryList[[#This Row],[Discontinued?]]="")*valHighlight,0)</f>
        <v>0</v>
      </c>
      <c r="C27" s="18" t="s">
        <v>77</v>
      </c>
      <c r="D27" s="18" t="s">
        <v>78</v>
      </c>
      <c r="E27" s="18" t="s">
        <v>79</v>
      </c>
      <c r="F27" s="19" t="n">
        <v>24</v>
      </c>
      <c r="G27" s="20" t="n">
        <v>182</v>
      </c>
      <c r="H27" s="19" t="n">
        <f aca="false">InventoryList[[#This Row],[Unit price]]*InventoryList[[#This Row],[Quantity in stock]]</f>
        <v>4368</v>
      </c>
      <c r="I27" s="20" t="n">
        <v>132</v>
      </c>
      <c r="J27" s="20" t="n">
        <v>15</v>
      </c>
      <c r="K27" s="20" t="n">
        <v>150</v>
      </c>
      <c r="L27" s="21"/>
    </row>
    <row r="28" customFormat="false" ht="30" hidden="false" customHeight="true" outlineLevel="0" collapsed="false">
      <c r="B28" s="17" t="n">
        <f aca="false">IFERROR((InventoryList[[#This Row],[Quantity in stock]]&lt;=InventoryList[[#This Row],[Reorder level]])*(InventoryList[[#This Row],[Discontinued?]]="")*valHighlight,0)</f>
        <v>0</v>
      </c>
      <c r="C28" s="18" t="s">
        <v>80</v>
      </c>
      <c r="D28" s="18" t="s">
        <v>81</v>
      </c>
      <c r="E28" s="18" t="s">
        <v>82</v>
      </c>
      <c r="F28" s="19" t="n">
        <v>29</v>
      </c>
      <c r="G28" s="20" t="n">
        <v>106</v>
      </c>
      <c r="H28" s="19" t="n">
        <f aca="false">InventoryList[[#This Row],[Unit price]]*InventoryList[[#This Row],[Quantity in stock]]</f>
        <v>3074</v>
      </c>
      <c r="I28" s="20" t="n">
        <v>142</v>
      </c>
      <c r="J28" s="20" t="n">
        <v>1</v>
      </c>
      <c r="K28" s="20" t="n">
        <v>150</v>
      </c>
      <c r="L28" s="21" t="s">
        <v>2</v>
      </c>
    </row>
    <row r="29" customFormat="false" ht="30" hidden="false" customHeight="true" outlineLevel="0" collapsed="false">
      <c r="B29" s="17" t="n">
        <f aca="false">IFERROR((InventoryList[[#This Row],[Quantity in stock]]&lt;=InventoryList[[#This Row],[Reorder level]])*(InventoryList[[#This Row],[Discontinued?]]="")*valHighlight,0)</f>
        <v>0</v>
      </c>
      <c r="C29" s="18" t="s">
        <v>83</v>
      </c>
      <c r="D29" s="18" t="s">
        <v>84</v>
      </c>
      <c r="E29" s="18" t="s">
        <v>85</v>
      </c>
      <c r="F29" s="19" t="n">
        <v>75</v>
      </c>
      <c r="G29" s="20" t="n">
        <v>173</v>
      </c>
      <c r="H29" s="19" t="n">
        <f aca="false">InventoryList[[#This Row],[Unit price]]*InventoryList[[#This Row],[Quantity in stock]]</f>
        <v>12975</v>
      </c>
      <c r="I29" s="20" t="n">
        <v>127</v>
      </c>
      <c r="J29" s="20" t="n">
        <v>9</v>
      </c>
      <c r="K29" s="20" t="n">
        <v>100</v>
      </c>
      <c r="L29" s="21"/>
    </row>
    <row r="30" customFormat="false" ht="30" hidden="false" customHeight="true" outlineLevel="0" collapsed="false">
      <c r="B30" s="17" t="n">
        <f aca="false">IFERROR((InventoryList[[#This Row],[Quantity in stock]]&lt;=InventoryList[[#This Row],[Reorder level]])*(InventoryList[[#This Row],[Discontinued?]]="")*valHighlight,0)</f>
        <v>0</v>
      </c>
      <c r="C30" s="18" t="s">
        <v>86</v>
      </c>
      <c r="D30" s="18" t="s">
        <v>87</v>
      </c>
      <c r="E30" s="18" t="s">
        <v>88</v>
      </c>
      <c r="F30" s="19" t="n">
        <v>14</v>
      </c>
      <c r="G30" s="20" t="n">
        <v>28</v>
      </c>
      <c r="H30" s="19" t="n">
        <f aca="false">InventoryList[[#This Row],[Unit price]]*InventoryList[[#This Row],[Quantity in stock]]</f>
        <v>392</v>
      </c>
      <c r="I30" s="20" t="n">
        <v>21</v>
      </c>
      <c r="J30" s="20" t="n">
        <v>8</v>
      </c>
      <c r="K30" s="20" t="n">
        <v>50</v>
      </c>
      <c r="L30" s="21"/>
    </row>
    <row r="31" customFormat="false" ht="30" hidden="false" customHeight="true" outlineLevel="0" collapsed="false">
      <c r="C31" s="18"/>
      <c r="D31" s="18"/>
      <c r="E31" s="18"/>
      <c r="F31" s="19"/>
      <c r="G31" s="20"/>
      <c r="H31" s="19"/>
      <c r="I31" s="20"/>
      <c r="J31" s="20"/>
      <c r="K31" s="20"/>
      <c r="L31" s="21"/>
    </row>
  </sheetData>
  <conditionalFormatting sqref="C6:L30">
    <cfRule type="expression" priority="2" aboveAverage="0" equalAverage="0" bottom="0" percent="0" rank="0" text="" dxfId="0">
      <formula>$B6=1</formula>
    </cfRule>
    <cfRule type="expression" priority="3" aboveAverage="0" equalAverage="0" bottom="0" percent="0" rank="0" text="" dxfId="1">
      <formula>$L6="yes"</formula>
    </cfRule>
  </conditionalFormatting>
  <conditionalFormatting sqref="C31:L31">
    <cfRule type="expression" priority="4" aboveAverage="0" equalAverage="0" bottom="0" percent="0" rank="0" text="" dxfId="2">
      <formula>$B31=1</formula>
    </cfRule>
    <cfRule type="expression" priority="5" aboveAverage="0" equalAverage="0" bottom="0" percent="0" rank="0" text="" dxfId="3">
      <formula>$L31="yes"</formula>
    </cfRule>
  </conditionalFormatting>
  <dataValidations count="14">
    <dataValidation allowBlank="true" error="Select an option from the dropdown list. Select RETRY to enter Yes or No or select CANCEL and press ALT+DOWN ARROW to navigate the list" errorStyle="stop" operator="between" prompt="To enable highlighting items to reorder, press ALT+DOWN ARROW and navigate to Yes and press ENTER. This will put a flag in column B and highlight the corresponding row in the Inventory List table.  Selecting No clears the flag and all highlights" showDropDown="false" showErrorMessage="true" showInputMessage="true" sqref="E3" type="list">
      <formula1>"Yes,No"</formula1>
      <formula2>0</formula2>
    </dataValidation>
    <dataValidation allowBlank="true" errorStyle="stop" operator="between" prompt="A flag icon in this column indicates items in the inventory list that are ready to be reordered. Flag icons only appear when a Yes is selected in E3 and the item meets the reorder criteria" showDropDown="false" showErrorMessage="true" showInputMessage="true" sqref="B5" type="none">
      <formula1>0</formula1>
      <formula2>0</formula2>
    </dataValidation>
    <dataValidation allowBlank="true" errorStyle="stop" operator="between" prompt="Enter the item inventory ID in this column" showDropDown="false" showErrorMessage="true" showInputMessage="true" sqref="C5" type="none">
      <formula1>0</formula1>
      <formula2>0</formula2>
    </dataValidation>
    <dataValidation allowBlank="true" errorStyle="stop" operator="between" prompt="Enter the name of the item in this column" showDropDown="false" showErrorMessage="true" showInputMessage="true" sqref="D5" type="none">
      <formula1>0</formula1>
      <formula2>0</formula2>
    </dataValidation>
    <dataValidation allowBlank="true" errorStyle="stop" operator="between" prompt="Enter a description of the item in this column" showDropDown="false" showErrorMessage="true" showInputMessage="true" sqref="E5" type="none">
      <formula1>0</formula1>
      <formula2>0</formula2>
    </dataValidation>
    <dataValidation allowBlank="true" errorStyle="stop" operator="between" prompt="Enter the unit price of each item in this column" showDropDown="false" showErrorMessage="true" showInputMessage="true" sqref="F5" type="none">
      <formula1>0</formula1>
      <formula2>0</formula2>
    </dataValidation>
    <dataValidation allowBlank="true" errorStyle="stop" operator="between" prompt="Enter the quantity in stock for each item in this column" showDropDown="false" showErrorMessage="true" showInputMessage="true" sqref="G5" type="none">
      <formula1>0</formula1>
      <formula2>0</formula2>
    </dataValidation>
    <dataValidation allowBlank="true" errorStyle="stop" operator="between" prompt="The inventory value for each item is automatically calculated in this column" showDropDown="false" showErrorMessage="true" showInputMessage="true" sqref="H5" type="none">
      <formula1>0</formula1>
      <formula2>0</formula2>
    </dataValidation>
    <dataValidation allowBlank="true" errorStyle="stop" operator="between" prompt="Enter the reorder level for each item in this column" showDropDown="false" showErrorMessage="true" showInputMessage="true" sqref="I5" type="none">
      <formula1>0</formula1>
      <formula2>0</formula2>
    </dataValidation>
    <dataValidation allowBlank="true" errorStyle="stop" operator="between" prompt="Enter the number of days it takes to reorder each item in this column" showDropDown="false" showErrorMessage="true" showInputMessage="true" sqref="J5" type="none">
      <formula1>0</formula1>
      <formula2>0</formula2>
    </dataValidation>
    <dataValidation allowBlank="true" errorStyle="stop" operator="between" prompt="Enter the quantity in reorder for each item in this column" showDropDown="false" showErrorMessage="true" showInputMessage="true" sqref="K5" type="none">
      <formula1>0</formula1>
      <formula2>0</formula2>
    </dataValidation>
    <dataValidation allowBlank="true" errorStyle="stop" operator="between" prompt="Enter yes if the item has been discontinued. When a yes is entered, the corresponding row is highlighted a light grey and the font style changed to strikethrough" showDropDown="false" showErrorMessage="true" showInputMessage="true" sqref="L5" type="none">
      <formula1>0</formula1>
      <formula2>0</formula2>
    </dataValidation>
    <dataValidation allowBlank="true" errorStyle="stop" operator="between" prompt="This worksheet tracks inventory for items listed in the inventory list table and contains the ability to highlight and flag those items that are ready to be reordered. Discontinued items have light brown fill and a Yes in the Discontinued column" showDropDown="false" showErrorMessage="true" showInputMessage="true" sqref="A1" type="none">
      <formula1>0</formula1>
      <formula2>0</formula2>
    </dataValidation>
    <dataValidation allowBlank="true" error="Only an input of Yes will highlight items to reorder" errorStyle="information" operator="between" prompt="Selecting Yes from the dropdown in cell E3 will highlight rows and place a flag icon in Column B of the inventory list table to indicate items that are ready to be reordered" showDropDown="false" showErrorMessage="false" showInputMessage="true" sqref="C3" type="none">
      <formula1>0</formula1>
      <formula2>0</formula2>
    </dataValidation>
  </dataValidations>
  <printOptions headings="false" gridLines="false" gridLinesSet="true" horizontalCentered="true" verticalCentered="false"/>
  <pageMargins left="0.25" right="0.25" top="0.75" bottom="0.75" header="0.511805555555555" footer="0.511805555555555"/>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iconSet" priority="6" id="{386F95E6-1F98-4D1D-B517-31C0C2D68A20}">
            <x14:iconSet iconSet="3TrafficLights1" custom="1" reverse="0" showValue="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8B6233-D648-4BFB-B766-96BACA8EB1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24526D72-D4E7-46D8-A414-A78981229D3F}">
  <ds:schemaRefs>
    <ds:schemaRef ds:uri="http://schemas.microsoft.com/sharepoint/v3/contenttype/forms"/>
  </ds:schemaRefs>
</ds:datastoreItem>
</file>

<file path=customXml/itemProps3.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TotalTime>0</TotalTime>
  <Application>LibreOffice/7.1.8.1$Linux_X86_64 LibreOffice_project/10$Build-1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2023-09-08T12:04:19Z</dcterms:created>
  <dc:creator/>
  <dc:description/>
  <dc:language>en-US</dc:language>
  <cp:lastModifiedBy/>
  <dcterms:modified xsi:type="dcterms:W3CDTF">2025-04-26T12:33:55Z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