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h6deaZe5tawQwOtN1WwVWlZiFeuw=="/>
    </ext>
  </extLst>
</workbook>
</file>

<file path=xl/sharedStrings.xml><?xml version="1.0" encoding="utf-8"?>
<sst xmlns="http://schemas.openxmlformats.org/spreadsheetml/2006/main" count="69" uniqueCount="44">
  <si>
    <t>Row</t>
  </si>
  <si>
    <t>Core</t>
  </si>
  <si>
    <t>ASr</t>
  </si>
  <si>
    <t>Wirelen</t>
  </si>
  <si>
    <t>Clkperiod</t>
  </si>
  <si>
    <t>Drc</t>
  </si>
  <si>
    <t>Area</t>
  </si>
  <si>
    <t>%wirelength_difference</t>
  </si>
  <si>
    <t>abs(y-x) with coefficent</t>
  </si>
  <si>
    <t>1399</t>
  </si>
  <si>
    <t>0.9230000</t>
  </si>
  <si>
    <t>0.4880000</t>
  </si>
  <si>
    <t>26142.9400000</t>
  </si>
  <si>
    <t>0.9000000</t>
  </si>
  <si>
    <t>0.0000000</t>
  </si>
  <si>
    <t>6803.0703760</t>
  </si>
  <si>
    <t>524</t>
  </si>
  <si>
    <t>0.9260000</t>
  </si>
  <si>
    <t>1.2220000</t>
  </si>
  <si>
    <t>8940.9400000</t>
  </si>
  <si>
    <t>0.8500000</t>
  </si>
  <si>
    <t>1.0000000</t>
  </si>
  <si>
    <t>2685.8301930</t>
  </si>
  <si>
    <t>1694</t>
  </si>
  <si>
    <t>0.8590000</t>
  </si>
  <si>
    <t>1.2440000</t>
  </si>
  <si>
    <t>17525.3700000</t>
  </si>
  <si>
    <t>0.8000000</t>
  </si>
  <si>
    <t>8.0000000</t>
  </si>
  <si>
    <t>4678.4749560</t>
  </si>
  <si>
    <t>y-x with coefficint</t>
  </si>
  <si>
    <t>682</t>
  </si>
  <si>
    <t>0.8010000</t>
  </si>
  <si>
    <t>2.0000000</t>
  </si>
  <si>
    <t>9472.5600000</t>
  </si>
  <si>
    <t>0.7500000</t>
  </si>
  <si>
    <t>y- x without coeffcient</t>
  </si>
  <si>
    <t>624</t>
  </si>
  <si>
    <t>0.9200000</t>
  </si>
  <si>
    <t>1.7130000</t>
  </si>
  <si>
    <t>8593.0200000</t>
  </si>
  <si>
    <t>731</t>
  </si>
  <si>
    <t>x-y without coefficnet</t>
  </si>
  <si>
    <t>abs(y-x) without coefficient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</si>
</sst>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sz val="10.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9" max="9" width="18.57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2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1"/>
      <c r="K2" s="1"/>
    </row>
    <row r="3" ht="12.75" customHeight="1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1"/>
      <c r="J3" s="1"/>
      <c r="K3" s="1"/>
    </row>
    <row r="4" ht="12.75" customHeight="1"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1">
        <f>100*(E3-E4)/E3</f>
        <v>65.79979145</v>
      </c>
      <c r="J4" s="1"/>
      <c r="K4" s="1"/>
    </row>
    <row r="5" ht="15.75" customHeight="1"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1">
        <f>100*(E3-E5)/E3</f>
        <v>32.96327804</v>
      </c>
      <c r="J5" s="1"/>
      <c r="K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5.75" customHeight="1">
      <c r="A8" s="4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5.75" customHeight="1">
      <c r="B9" s="1"/>
      <c r="C9" s="1"/>
      <c r="D9" s="1"/>
      <c r="E9" s="1"/>
      <c r="F9" s="1"/>
      <c r="G9" s="1"/>
      <c r="H9" s="1"/>
      <c r="I9" s="1"/>
      <c r="J9" s="1"/>
      <c r="K9" s="1"/>
    </row>
    <row r="10" ht="15.75" customHeight="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ht="15.75" customHeight="1"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  <c r="G11" s="6" t="s">
        <v>14</v>
      </c>
      <c r="H11" s="6" t="s">
        <v>22</v>
      </c>
      <c r="I11" s="1"/>
      <c r="J11" s="1"/>
      <c r="K11" s="1"/>
    </row>
    <row r="12" ht="15.75" customHeight="1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5.75" customHeight="1">
      <c r="A15" s="4" t="s">
        <v>36</v>
      </c>
      <c r="B15" s="6" t="s">
        <v>37</v>
      </c>
      <c r="C15" s="6" t="s">
        <v>38</v>
      </c>
      <c r="D15" s="6" t="s">
        <v>39</v>
      </c>
      <c r="E15" s="6" t="s">
        <v>40</v>
      </c>
      <c r="F15" s="6" t="s">
        <v>20</v>
      </c>
      <c r="G15" s="6" t="s">
        <v>14</v>
      </c>
      <c r="H15" s="6" t="s">
        <v>22</v>
      </c>
      <c r="I15" s="1"/>
      <c r="J15" s="1"/>
      <c r="K15" s="1"/>
    </row>
    <row r="16" ht="15.75" customHeight="1">
      <c r="B16" s="6" t="s">
        <v>41</v>
      </c>
      <c r="C16" s="6" t="s">
        <v>32</v>
      </c>
      <c r="D16" s="6" t="s">
        <v>33</v>
      </c>
      <c r="E16" s="6" t="s">
        <v>34</v>
      </c>
      <c r="F16" s="6" t="s">
        <v>35</v>
      </c>
      <c r="G16" s="6" t="s">
        <v>14</v>
      </c>
      <c r="H16" s="6" t="s">
        <v>22</v>
      </c>
      <c r="I16" s="4">
        <f>100*(E16-E15)/E15</f>
        <v>10.23551673</v>
      </c>
      <c r="J16" s="1"/>
      <c r="K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5.75" customHeight="1">
      <c r="A18" s="4" t="s">
        <v>42</v>
      </c>
      <c r="B18" s="6" t="s">
        <v>37</v>
      </c>
      <c r="C18" s="6" t="s">
        <v>38</v>
      </c>
      <c r="D18" s="6" t="s">
        <v>39</v>
      </c>
      <c r="E18" s="6" t="s">
        <v>40</v>
      </c>
      <c r="F18" s="6" t="s">
        <v>20</v>
      </c>
      <c r="G18" s="6" t="s">
        <v>14</v>
      </c>
      <c r="H18" s="6" t="s">
        <v>22</v>
      </c>
      <c r="I18" s="1"/>
      <c r="J18" s="1"/>
      <c r="K18" s="1"/>
    </row>
    <row r="19" ht="15.75" customHeight="1">
      <c r="B19" s="6" t="s">
        <v>41</v>
      </c>
      <c r="C19" s="6" t="s">
        <v>32</v>
      </c>
      <c r="D19" s="6" t="s">
        <v>33</v>
      </c>
      <c r="E19" s="6" t="s">
        <v>34</v>
      </c>
      <c r="F19" s="6" t="s">
        <v>35</v>
      </c>
      <c r="G19" s="6" t="s">
        <v>14</v>
      </c>
      <c r="H19" s="6" t="s">
        <v>22</v>
      </c>
      <c r="I19" s="1">
        <f>100*(E19-E18)/E18</f>
        <v>10.23551673</v>
      </c>
      <c r="J19" s="1"/>
      <c r="K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5.75" customHeight="1">
      <c r="A21" s="4" t="s">
        <v>43</v>
      </c>
      <c r="B21" s="7">
        <v>311.0</v>
      </c>
      <c r="C21" s="7">
        <v>0.6</v>
      </c>
      <c r="D21" s="7">
        <v>1.0</v>
      </c>
      <c r="E21" s="7">
        <v>2396578.53</v>
      </c>
      <c r="F21" s="7">
        <v>1.0</v>
      </c>
      <c r="G21" s="7">
        <v>1.0</v>
      </c>
      <c r="H21" s="7">
        <v>336415.2287</v>
      </c>
      <c r="I21" s="1"/>
      <c r="J21" s="1"/>
      <c r="K21" s="1"/>
    </row>
    <row r="22" ht="15.75" customHeight="1">
      <c r="B22" s="7">
        <v>624.0</v>
      </c>
      <c r="C22" s="7">
        <v>0.92</v>
      </c>
      <c r="D22" s="7">
        <v>1.713</v>
      </c>
      <c r="E22" s="7">
        <v>8593.02</v>
      </c>
      <c r="F22" s="7">
        <v>0.85</v>
      </c>
      <c r="G22" s="7">
        <v>0.0</v>
      </c>
      <c r="H22" s="7">
        <v>2685.830193</v>
      </c>
      <c r="I22" s="1">
        <f>100*(E22-E21)/E21</f>
        <v>-99.64144634</v>
      </c>
      <c r="J22" s="1"/>
      <c r="K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mergeCells count="5">
    <mergeCell ref="A3:A5"/>
    <mergeCell ref="A8:A12"/>
    <mergeCell ref="A15:A16"/>
    <mergeCell ref="A18:A19"/>
    <mergeCell ref="A21:A22"/>
  </mergeCells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