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52FAE3B-D8BA-4AE8-8103-B3CAD0920638}" xr6:coauthVersionLast="47" xr6:coauthVersionMax="47" xr10:uidLastSave="{00000000-0000-0000-0000-000000000000}"/>
  <bookViews>
    <workbookView xWindow="-28920" yWindow="-10620" windowWidth="29040" windowHeight="15840" activeTab="1" xr2:uid="{00000000-000D-0000-FFFF-FFFF00000000}"/>
  </bookViews>
  <sheets>
    <sheet name="Raw" sheetId="1" r:id="rId1"/>
    <sheet name="L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E86" i="2" s="1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D3" i="2"/>
  <c r="D4" i="2"/>
  <c r="D5" i="2"/>
  <c r="D6" i="2"/>
  <c r="D7" i="2"/>
  <c r="D8" i="2"/>
  <c r="D9" i="2"/>
  <c r="D10" i="2"/>
  <c r="D11" i="2"/>
  <c r="D12" i="2"/>
  <c r="D13" i="2"/>
  <c r="E13" i="2" s="1"/>
  <c r="D14" i="2"/>
  <c r="D15" i="2"/>
  <c r="D16" i="2"/>
  <c r="D17" i="2"/>
  <c r="D18" i="2"/>
  <c r="D19" i="2"/>
  <c r="D20" i="2"/>
  <c r="D21" i="2"/>
  <c r="D22" i="2"/>
  <c r="D23" i="2"/>
  <c r="D24" i="2"/>
  <c r="E24" i="2" s="1"/>
  <c r="D25" i="2"/>
  <c r="D26" i="2"/>
  <c r="E26" i="2" s="1"/>
  <c r="D27" i="2"/>
  <c r="D28" i="2"/>
  <c r="D29" i="2"/>
  <c r="D30" i="2"/>
  <c r="D31" i="2"/>
  <c r="D32" i="2"/>
  <c r="D33" i="2"/>
  <c r="D34" i="2"/>
  <c r="D35" i="2"/>
  <c r="D36" i="2"/>
  <c r="E36" i="2" s="1"/>
  <c r="D37" i="2"/>
  <c r="E37" i="2" s="1"/>
  <c r="D38" i="2"/>
  <c r="E38" i="2" s="1"/>
  <c r="D39" i="2"/>
  <c r="D40" i="2"/>
  <c r="D41" i="2"/>
  <c r="D42" i="2"/>
  <c r="D43" i="2"/>
  <c r="D44" i="2"/>
  <c r="D45" i="2"/>
  <c r="D46" i="2"/>
  <c r="D47" i="2"/>
  <c r="D48" i="2"/>
  <c r="D49" i="2"/>
  <c r="E49" i="2" s="1"/>
  <c r="D50" i="2"/>
  <c r="E50" i="2" s="1"/>
  <c r="D51" i="2"/>
  <c r="D52" i="2"/>
  <c r="D53" i="2"/>
  <c r="D54" i="2"/>
  <c r="D55" i="2"/>
  <c r="D56" i="2"/>
  <c r="D57" i="2"/>
  <c r="D58" i="2"/>
  <c r="D59" i="2"/>
  <c r="D60" i="2"/>
  <c r="D61" i="2"/>
  <c r="D62" i="2"/>
  <c r="E62" i="2" s="1"/>
  <c r="D63" i="2"/>
  <c r="D64" i="2"/>
  <c r="D65" i="2"/>
  <c r="D66" i="2"/>
  <c r="D67" i="2"/>
  <c r="D68" i="2"/>
  <c r="D69" i="2"/>
  <c r="D70" i="2"/>
  <c r="E70" i="2" s="1"/>
  <c r="D71" i="2"/>
  <c r="D72" i="2"/>
  <c r="E72" i="2" s="1"/>
  <c r="D73" i="2"/>
  <c r="D74" i="2"/>
  <c r="E74" i="2" s="1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E96" i="2" s="1"/>
  <c r="D97" i="2"/>
  <c r="D98" i="2"/>
  <c r="E98" i="2" s="1"/>
  <c r="D99" i="2"/>
  <c r="D100" i="2"/>
  <c r="D101" i="2"/>
  <c r="D2" i="2"/>
  <c r="E16" i="2"/>
  <c r="E18" i="2"/>
  <c r="E34" i="2"/>
  <c r="E54" i="2"/>
  <c r="E61" i="2"/>
  <c r="E66" i="2"/>
  <c r="E77" i="2"/>
  <c r="E82" i="2"/>
  <c r="E93" i="2"/>
  <c r="E9" i="2"/>
  <c r="E28" i="2"/>
  <c r="E41" i="2"/>
  <c r="E44" i="2"/>
  <c r="E57" i="2"/>
  <c r="E76" i="2"/>
  <c r="E89" i="2"/>
  <c r="E92" i="2"/>
  <c r="B109" i="2"/>
  <c r="E3" i="2"/>
  <c r="E4" i="2"/>
  <c r="E5" i="2"/>
  <c r="E6" i="2"/>
  <c r="E7" i="2"/>
  <c r="E8" i="2"/>
  <c r="E10" i="2"/>
  <c r="E11" i="2"/>
  <c r="E15" i="2"/>
  <c r="E17" i="2"/>
  <c r="E19" i="2"/>
  <c r="E20" i="2"/>
  <c r="E21" i="2"/>
  <c r="E22" i="2"/>
  <c r="E23" i="2"/>
  <c r="E27" i="2"/>
  <c r="E29" i="2"/>
  <c r="E30" i="2"/>
  <c r="E31" i="2"/>
  <c r="E32" i="2"/>
  <c r="E33" i="2"/>
  <c r="E35" i="2"/>
  <c r="E39" i="2"/>
  <c r="E40" i="2"/>
  <c r="E42" i="2"/>
  <c r="E43" i="2"/>
  <c r="E45" i="2"/>
  <c r="E46" i="2"/>
  <c r="E47" i="2"/>
  <c r="E48" i="2"/>
  <c r="E51" i="2"/>
  <c r="E52" i="2"/>
  <c r="E53" i="2"/>
  <c r="E55" i="2"/>
  <c r="E56" i="2"/>
  <c r="E58" i="2"/>
  <c r="E59" i="2"/>
  <c r="E63" i="2"/>
  <c r="E64" i="2"/>
  <c r="E65" i="2"/>
  <c r="E67" i="2"/>
  <c r="E68" i="2"/>
  <c r="E69" i="2"/>
  <c r="E71" i="2"/>
  <c r="E75" i="2"/>
  <c r="E78" i="2"/>
  <c r="E79" i="2"/>
  <c r="E80" i="2"/>
  <c r="E81" i="2"/>
  <c r="E83" i="2"/>
  <c r="E84" i="2"/>
  <c r="E85" i="2"/>
  <c r="E87" i="2"/>
  <c r="E88" i="2"/>
  <c r="E90" i="2"/>
  <c r="E91" i="2"/>
  <c r="E94" i="2"/>
  <c r="E95" i="2"/>
  <c r="E99" i="2"/>
  <c r="E100" i="2"/>
  <c r="E101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2" i="2" a="1"/>
  <c r="C2" i="2" s="1"/>
  <c r="E14" i="2" l="1"/>
  <c r="E73" i="2"/>
  <c r="E25" i="2"/>
  <c r="E60" i="2"/>
  <c r="E12" i="2"/>
  <c r="E97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<sst xmlns="http://schemas.openxmlformats.org/spreadsheetml/2006/main" count="788" uniqueCount="568">
  <si>
    <t>Question</t>
  </si>
  <si>
    <t>Correct Answer</t>
  </si>
  <si>
    <t>Answer A</t>
  </si>
  <si>
    <t>Answer B</t>
  </si>
  <si>
    <t>Answer C</t>
  </si>
  <si>
    <t>Answer D</t>
  </si>
  <si>
    <t>Audience</t>
  </si>
  <si>
    <t>Expiration</t>
  </si>
  <si>
    <t>What US President's face appears on the quarter coin?</t>
  </si>
  <si>
    <t>George Washington</t>
  </si>
  <si>
    <t>Abraham Lincoln</t>
  </si>
  <si>
    <t>Thomas Jefferson</t>
  </si>
  <si>
    <t>Andrew Jackson</t>
  </si>
  <si>
    <t>US</t>
  </si>
  <si>
    <t>What US State is nicknamed "The Golden State?"</t>
  </si>
  <si>
    <t>California</t>
  </si>
  <si>
    <t>Florida</t>
  </si>
  <si>
    <t>Texas</t>
  </si>
  <si>
    <t>Utah</t>
  </si>
  <si>
    <t>What is the name of the Greek God/Goddess of the harvest and agriculture?</t>
  </si>
  <si>
    <t>Demeter</t>
  </si>
  <si>
    <t>Persephone</t>
  </si>
  <si>
    <t>Artemis</t>
  </si>
  <si>
    <t>Dionysus</t>
  </si>
  <si>
    <t>Global</t>
  </si>
  <si>
    <t>In the television show "The Simpsons," what is the name of Homer's half brother?</t>
  </si>
  <si>
    <t>Herb</t>
  </si>
  <si>
    <t>Ernest</t>
  </si>
  <si>
    <t>Harry</t>
  </si>
  <si>
    <t>Eugene</t>
  </si>
  <si>
    <t>Who wrote the classic novel "This Side of Paradise" in 1920?</t>
  </si>
  <si>
    <t>F. Scott Fitzgerald</t>
  </si>
  <si>
    <t>Ernest Hemingway</t>
  </si>
  <si>
    <t>T.S. Elliot</t>
  </si>
  <si>
    <t>Gertrude Stein</t>
  </si>
  <si>
    <t>Which of these options was the original title for the sitcom "That 70s Show?"</t>
  </si>
  <si>
    <t>Teenage Wasteland</t>
  </si>
  <si>
    <t>The Kids Are Alright</t>
  </si>
  <si>
    <t>Hello Wisconsin</t>
  </si>
  <si>
    <t>None, it was always "That 70s Show"</t>
  </si>
  <si>
    <t>Copenhagen is the capital of what Eurpoean country?</t>
  </si>
  <si>
    <t>Denmark</t>
  </si>
  <si>
    <t>Hungary</t>
  </si>
  <si>
    <t>Netherlands</t>
  </si>
  <si>
    <t>Austria</t>
  </si>
  <si>
    <t>What is the name of the mall in "Stranger Things" where Steve, Robin, Dustin, and Erika spend most of season 3?</t>
  </si>
  <si>
    <t>Starcourt Mall</t>
  </si>
  <si>
    <t>Hawkins Memorial Mall</t>
  </si>
  <si>
    <t>Heart of Hawkins Mall</t>
  </si>
  <si>
    <t>Stardew Mall</t>
  </si>
  <si>
    <t>What year was The Declaration if Independence signed?</t>
  </si>
  <si>
    <t>Which of these US Presidents are NOT carved on Mount Rushmore?</t>
  </si>
  <si>
    <t>Franklin Delano Roosevelt</t>
  </si>
  <si>
    <t>Theodore Roosevelt</t>
  </si>
  <si>
    <t>What did Upton Sinclair's book "The Jungle" help create legistaltion for?</t>
  </si>
  <si>
    <t>Food Safety Laws</t>
  </si>
  <si>
    <t>Insider Trading</t>
  </si>
  <si>
    <t>Child Labor Laws</t>
  </si>
  <si>
    <t>What is considered the largest empire in all of history?</t>
  </si>
  <si>
    <t>The Mongol Empire</t>
  </si>
  <si>
    <t>The Ottoman Empire</t>
  </si>
  <si>
    <t>The Roman Empire</t>
  </si>
  <si>
    <t>The British Empire</t>
  </si>
  <si>
    <t>What year was the first Iphone released?</t>
  </si>
  <si>
    <t>Dolly was the name of the first mammal ever cloned. What species of mammal was Dolly?</t>
  </si>
  <si>
    <t>Sheep</t>
  </si>
  <si>
    <t>Lamb</t>
  </si>
  <si>
    <t>Pig</t>
  </si>
  <si>
    <t>Monkey</t>
  </si>
  <si>
    <t>What Cryptid first seen in West Virginia is often called "The Harbinger of Doom?"</t>
  </si>
  <si>
    <t>Mothman</t>
  </si>
  <si>
    <t>Flatwoods Monster</t>
  </si>
  <si>
    <t>Fresno Nightcrawler</t>
  </si>
  <si>
    <t>Bigfoot</t>
  </si>
  <si>
    <t>According to Greek mythology, when Pandora's box was opened all of the miseries and misfortunes of man where released. What was the only thing left in the box?</t>
  </si>
  <si>
    <t>Hope</t>
  </si>
  <si>
    <t>Love</t>
  </si>
  <si>
    <t>Patience</t>
  </si>
  <si>
    <t>Virtue</t>
  </si>
  <si>
    <t>What Greek God was considered the "Herald of the Gods?"</t>
  </si>
  <si>
    <t>Hermes</t>
  </si>
  <si>
    <t>Hephestus</t>
  </si>
  <si>
    <t>Apollo</t>
  </si>
  <si>
    <t>Aries</t>
  </si>
  <si>
    <t>In modern Astrology, zodiac signs are ruled by planets. What two signs does Mercury rule?</t>
  </si>
  <si>
    <t>Virgo &amp; Gemini</t>
  </si>
  <si>
    <t>Gemini &amp; Leo</t>
  </si>
  <si>
    <t>Aries &amp; Capricorn</t>
  </si>
  <si>
    <t>Leo &amp; Virgo</t>
  </si>
  <si>
    <t>The bull represents what zodiac sign?</t>
  </si>
  <si>
    <t>Taurus</t>
  </si>
  <si>
    <t>Libra</t>
  </si>
  <si>
    <t>Capricorn</t>
  </si>
  <si>
    <t xml:space="preserve">Leo  </t>
  </si>
  <si>
    <t>What was the name of William Shakespeare's theatre?</t>
  </si>
  <si>
    <t>The Globe Theatre</t>
  </si>
  <si>
    <t>The Sonnet Theatre</t>
  </si>
  <si>
    <t>Shakespeare's Theatre</t>
  </si>
  <si>
    <t>The Piccadilly Theatre</t>
  </si>
  <si>
    <t>What does Sadie Sink's character Max in "Stranger Things" wear for Halloween?</t>
  </si>
  <si>
    <t>Michael Myers costume</t>
  </si>
  <si>
    <t>Ghostbusters costume</t>
  </si>
  <si>
    <t>An alien mask</t>
  </si>
  <si>
    <t>No costume</t>
  </si>
  <si>
    <t>Who wrote and performed the theme for the cult classic film "Ghostbusters?"</t>
  </si>
  <si>
    <t>Ray Parker Jr.</t>
  </si>
  <si>
    <t>Huey Lewis and the News</t>
  </si>
  <si>
    <t>Funkadelic</t>
  </si>
  <si>
    <t>Eurythmics</t>
  </si>
  <si>
    <t>In was film was the phrase "I'm walking here" ad libbed when the actor saying it was almost hit by a car?</t>
  </si>
  <si>
    <t>Midnight Cowboy</t>
  </si>
  <si>
    <t>Taxi Driver</t>
  </si>
  <si>
    <t>Tootsie</t>
  </si>
  <si>
    <t>Escape from New York</t>
  </si>
  <si>
    <t>What was the first state to sign the Declaration of Independence?</t>
  </si>
  <si>
    <t>Massachusetts</t>
  </si>
  <si>
    <t>Delaware</t>
  </si>
  <si>
    <t>Pennsylvania</t>
  </si>
  <si>
    <t>New Jersey</t>
  </si>
  <si>
    <t>Women were granted the right to vote when what amendment was passed?</t>
  </si>
  <si>
    <t>19th Amendment</t>
  </si>
  <si>
    <t>21st Amendment</t>
  </si>
  <si>
    <t>18th Amendment</t>
  </si>
  <si>
    <t>15th Amendment</t>
  </si>
  <si>
    <t>What US President was famous for their "Fireside Chats" where they spoke to citizens over the radio to calm their nerves during crisis?</t>
  </si>
  <si>
    <t>Herbert Hoover</t>
  </si>
  <si>
    <t>John F. Kennedy</t>
  </si>
  <si>
    <t>Who was the only president in US history to resign?</t>
  </si>
  <si>
    <t>Richard Nixon</t>
  </si>
  <si>
    <t>Ronald Regean</t>
  </si>
  <si>
    <t>Dwight D. Eisenhower</t>
  </si>
  <si>
    <t>Bill Clinton</t>
  </si>
  <si>
    <t>What song did Tom Cruise's character lip sync in his underwear in the iconic "Risky Business" scene?</t>
  </si>
  <si>
    <t>Old Time Rock and Roll</t>
  </si>
  <si>
    <t>Hip to Be Square</t>
  </si>
  <si>
    <t>Take On Me</t>
  </si>
  <si>
    <t>Wake Me Up Before You Go-Go</t>
  </si>
  <si>
    <t>What film was incorrectly called for the best picture winner during the 2017 Oscars?</t>
  </si>
  <si>
    <t>"La La Land"</t>
  </si>
  <si>
    <t>"Moonlight"</t>
  </si>
  <si>
    <t>"Arrival"</t>
  </si>
  <si>
    <t>"Manchester by the Sea"</t>
  </si>
  <si>
    <t>What was the name of the Alfred Hitchock movie filmed to look like one continuous shot?</t>
  </si>
  <si>
    <t>"Rope"</t>
  </si>
  <si>
    <t>"Vertigo"</t>
  </si>
  <si>
    <t>"Jamaica Plane"</t>
  </si>
  <si>
    <t>"The Birds"</t>
  </si>
  <si>
    <t>Originally from Philadelphia, Grace Kelly married a prince and became the Princess of what country?</t>
  </si>
  <si>
    <t>Monaco</t>
  </si>
  <si>
    <t>England</t>
  </si>
  <si>
    <t>Morroco</t>
  </si>
  <si>
    <t>Norway</t>
  </si>
  <si>
    <t>Taking inflation into account, what is the highest grossing movie of all time?</t>
  </si>
  <si>
    <t>"Gone With the Wind"</t>
  </si>
  <si>
    <t>"Casablanca"</t>
  </si>
  <si>
    <t>"Avatar"</t>
  </si>
  <si>
    <t>"Titanic"</t>
  </si>
  <si>
    <t>What was the name of the orange cat kept on the ship in "Alien?"</t>
  </si>
  <si>
    <t>Jonesy</t>
  </si>
  <si>
    <t>Pumpkin</t>
  </si>
  <si>
    <t>Stevie</t>
  </si>
  <si>
    <t>Tiger</t>
  </si>
  <si>
    <t>What horror movie was accidenty tagged in the LGBTQ+ section of Netflix, unintentionally making the monster a LGBTQ+ icon?</t>
  </si>
  <si>
    <t>"The Babadook"</t>
  </si>
  <si>
    <t>"Scream"</t>
  </si>
  <si>
    <t>"The Thing"</t>
  </si>
  <si>
    <t>"Alien"</t>
  </si>
  <si>
    <t>What is the computer shorthand for copying text or an image?</t>
  </si>
  <si>
    <t>Ctrl + c</t>
  </si>
  <si>
    <t>Shift + c</t>
  </si>
  <si>
    <t>Ctrl + v</t>
  </si>
  <si>
    <t>Shift + v</t>
  </si>
  <si>
    <t>Who was the first woman to win a Nobel Prize?</t>
  </si>
  <si>
    <t>Marie Curie</t>
  </si>
  <si>
    <t>Greta Thunberg</t>
  </si>
  <si>
    <t>Malala Yousafzai</t>
  </si>
  <si>
    <t>Gertrude Ellon</t>
  </si>
  <si>
    <t>What planet in our solar system has the most moons with 83 in total?</t>
  </si>
  <si>
    <t>Saturn</t>
  </si>
  <si>
    <t>Neptune</t>
  </si>
  <si>
    <t>Venus</t>
  </si>
  <si>
    <t>Jupiter</t>
  </si>
  <si>
    <t>What color is the sunset on Mars?</t>
  </si>
  <si>
    <t>Blue</t>
  </si>
  <si>
    <t>Orange</t>
  </si>
  <si>
    <t>Pink</t>
  </si>
  <si>
    <t>Purple</t>
  </si>
  <si>
    <t>What blood type is known as "universal donor" blood?</t>
  </si>
  <si>
    <t>Type O</t>
  </si>
  <si>
    <t>Type A+</t>
  </si>
  <si>
    <t>Type B</t>
  </si>
  <si>
    <t>Type C</t>
  </si>
  <si>
    <t>What is the tallest mountain on Earth?</t>
  </si>
  <si>
    <t>Mount Everest</t>
  </si>
  <si>
    <t>Makalu</t>
  </si>
  <si>
    <t>Annapurna</t>
  </si>
  <si>
    <t>Kamet</t>
  </si>
  <si>
    <t>What does the Geiger Counter measure?</t>
  </si>
  <si>
    <t>Radiation</t>
  </si>
  <si>
    <t>Pressure</t>
  </si>
  <si>
    <t>Temperature</t>
  </si>
  <si>
    <t>Density</t>
  </si>
  <si>
    <t>Who invented the telescope?</t>
  </si>
  <si>
    <t>Galileo</t>
  </si>
  <si>
    <t>Copernicus</t>
  </si>
  <si>
    <t>Plato</t>
  </si>
  <si>
    <t>Aristotle</t>
  </si>
  <si>
    <t>How many Zodiac Signs are represented by animals?</t>
  </si>
  <si>
    <t>What is the name of the popular TV show on "Daria"</t>
  </si>
  <si>
    <t>"Sick Sad World"</t>
  </si>
  <si>
    <t>"The Young Ones"</t>
  </si>
  <si>
    <t>"Army of Aliens"</t>
  </si>
  <si>
    <t>"Uf-oh no"</t>
  </si>
  <si>
    <t>What is the longest running live action primetime show?</t>
  </si>
  <si>
    <t>"Law and Order: SVU"</t>
  </si>
  <si>
    <t>"CSI: Crime Scene Investigation"</t>
  </si>
  <si>
    <t>"Gunsmoke"</t>
  </si>
  <si>
    <t>"NCIS"</t>
  </si>
  <si>
    <t>What is the longest running show of all time?</t>
  </si>
  <si>
    <t>"The Simpsons"</t>
  </si>
  <si>
    <t>"Golden Girls"</t>
  </si>
  <si>
    <t>"Family Guy"</t>
  </si>
  <si>
    <t>"Spongebob Squarepants"</t>
  </si>
  <si>
    <t>What restaurant is Penny a waitress for in "The Big Bang Theory?"</t>
  </si>
  <si>
    <t>The Cheesecake Factory</t>
  </si>
  <si>
    <t>Applebees</t>
  </si>
  <si>
    <t>T.G.I Fridays</t>
  </si>
  <si>
    <t>Hibachi</t>
  </si>
  <si>
    <t>What is the name of the city Lord Farquad rules in "Shrek?"</t>
  </si>
  <si>
    <t>Duloc</t>
  </si>
  <si>
    <t>Sherwood</t>
  </si>
  <si>
    <t>Canterbury</t>
  </si>
  <si>
    <t>Far Far Away</t>
  </si>
  <si>
    <t>What famous actor played himself in the first "Zombieland" movie?</t>
  </si>
  <si>
    <t>Bill Murray</t>
  </si>
  <si>
    <t>Martha Stewart</t>
  </si>
  <si>
    <t>Dwayne "The Rock" Johnson</t>
  </si>
  <si>
    <t>Willie Nelson</t>
  </si>
  <si>
    <t>How long is an Olympic swimming pool in meters?</t>
  </si>
  <si>
    <t>50 meters</t>
  </si>
  <si>
    <t>75 meters</t>
  </si>
  <si>
    <t>100 meters</t>
  </si>
  <si>
    <t>30 meters</t>
  </si>
  <si>
    <t>In World War II the Axis powers were made up of what countries?</t>
  </si>
  <si>
    <t>Germany, Italy, Japan</t>
  </si>
  <si>
    <t>Germany, Russia, Japan</t>
  </si>
  <si>
    <t>Russia, Japan, Italy</t>
  </si>
  <si>
    <t>Italy, France, Russia</t>
  </si>
  <si>
    <t>What is the largest ocean on Earth?</t>
  </si>
  <si>
    <t>Pacific</t>
  </si>
  <si>
    <t>Atlantic</t>
  </si>
  <si>
    <t>Arctic</t>
  </si>
  <si>
    <t>Indian</t>
  </si>
  <si>
    <t>What is the most consumed manufactured drink in the world?</t>
  </si>
  <si>
    <t>Tea</t>
  </si>
  <si>
    <t>Coffee</t>
  </si>
  <si>
    <t>Coca-Cola</t>
  </si>
  <si>
    <t>Lemonade</t>
  </si>
  <si>
    <t>What was the first toy to be advertised on television?</t>
  </si>
  <si>
    <t>Mr. Potato Head Doll</t>
  </si>
  <si>
    <t>Barbie Doll</t>
  </si>
  <si>
    <t>GI Joe</t>
  </si>
  <si>
    <t>Jack in the Box</t>
  </si>
  <si>
    <t>What TV show aired the first interracial kiss?</t>
  </si>
  <si>
    <t>"Star Trek"</t>
  </si>
  <si>
    <t>"M.A.S.H"</t>
  </si>
  <si>
    <t>"Full House"</t>
  </si>
  <si>
    <t>"Family Matters"</t>
  </si>
  <si>
    <t>What sport is known as "The King of Sports?"</t>
  </si>
  <si>
    <t>Soccer</t>
  </si>
  <si>
    <t>Tennis</t>
  </si>
  <si>
    <t>Water Polo</t>
  </si>
  <si>
    <t>Football (American)</t>
  </si>
  <si>
    <t>What is the largest continent on Earth?</t>
  </si>
  <si>
    <t>Asia</t>
  </si>
  <si>
    <t>Russia</t>
  </si>
  <si>
    <t>North America</t>
  </si>
  <si>
    <t>Africa</t>
  </si>
  <si>
    <t>Famous for the alleged UFO crash, Roswell is a city in what US state?</t>
  </si>
  <si>
    <t>New Mexico</t>
  </si>
  <si>
    <t>Arizona</t>
  </si>
  <si>
    <t>What is the national animal of Scotland?</t>
  </si>
  <si>
    <t>Unicorn</t>
  </si>
  <si>
    <t>Stallion</t>
  </si>
  <si>
    <t>Cow</t>
  </si>
  <si>
    <t>What is the hottest planet in out solar system?</t>
  </si>
  <si>
    <t>Mars</t>
  </si>
  <si>
    <t>Mercury</t>
  </si>
  <si>
    <t>In what US state is it illegal to eat fried chicken with a fork?</t>
  </si>
  <si>
    <t>Georgia</t>
  </si>
  <si>
    <t>Alabama</t>
  </si>
  <si>
    <t>Mississippi</t>
  </si>
  <si>
    <t>Area 51 is located in what US state?</t>
  </si>
  <si>
    <t>Nevada</t>
  </si>
  <si>
    <t>What country diverts roads to make sure elves are untisturbed?</t>
  </si>
  <si>
    <t>Iceland</t>
  </si>
  <si>
    <t>Ireland</t>
  </si>
  <si>
    <t>Sweden</t>
  </si>
  <si>
    <t>Who painted the ceiling of the Sistine Chapel?</t>
  </si>
  <si>
    <t>Michelangelo</t>
  </si>
  <si>
    <t>Da Vinci</t>
  </si>
  <si>
    <t>Donatello</t>
  </si>
  <si>
    <t>Raphael</t>
  </si>
  <si>
    <t>What was Vincent van Gogh's final painting?</t>
  </si>
  <si>
    <t>Tree Roots</t>
  </si>
  <si>
    <t>Wheatfield with Crows</t>
  </si>
  <si>
    <t>Irisis</t>
  </si>
  <si>
    <t>Self Portrait</t>
  </si>
  <si>
    <t>Who is the mascot of the Philadelphia Flyers?</t>
  </si>
  <si>
    <t>Gritty</t>
  </si>
  <si>
    <t>Benny the Bull</t>
  </si>
  <si>
    <t>Otto the Orange</t>
  </si>
  <si>
    <t>Jazz Bear</t>
  </si>
  <si>
    <t>"Love" is a score in what sport?</t>
  </si>
  <si>
    <t>Golf</t>
  </si>
  <si>
    <t>Bowling</t>
  </si>
  <si>
    <t>What year were women first allowed to participate in the Olympics?</t>
  </si>
  <si>
    <t>What was the first and only sport played on the moon?</t>
  </si>
  <si>
    <t>Badminton</t>
  </si>
  <si>
    <t>Basketball</t>
  </si>
  <si>
    <t>Flag Football</t>
  </si>
  <si>
    <t>What is the name of the fictional baseball team in "The Simpsons?"</t>
  </si>
  <si>
    <t>The Springfield Isotopes</t>
  </si>
  <si>
    <t>The Springfield Clowns</t>
  </si>
  <si>
    <t>The Springfield Neutrons</t>
  </si>
  <si>
    <t>The Springfield Experience</t>
  </si>
  <si>
    <t>What year was the WWE's first Wrestlemania?</t>
  </si>
  <si>
    <t>Before they rebranded as WWE (World Wrestling Entertainment), what name did WWE go by?</t>
  </si>
  <si>
    <t>WWF (World Wrestling Federation)</t>
  </si>
  <si>
    <t>WCW (World Championship Wrestling)</t>
  </si>
  <si>
    <t>ECW (Extreme Championship Wrestling)</t>
  </si>
  <si>
    <t>It has always been WWE</t>
  </si>
  <si>
    <t>What was the first music video to appear on MTV?</t>
  </si>
  <si>
    <t>"Video Killed the Radio Star" by the Buggles</t>
  </si>
  <si>
    <t>"Take On Me" by A-ha</t>
  </si>
  <si>
    <t>"Bohemian Rhapsody" by Queen</t>
  </si>
  <si>
    <t>"Stairway to Heaven" by Led Zeppelin</t>
  </si>
  <si>
    <t>The movie "Barbarella" inspired the name of what music group?</t>
  </si>
  <si>
    <t>Duran Duran</t>
  </si>
  <si>
    <t>AC/DC</t>
  </si>
  <si>
    <t>The Zombies</t>
  </si>
  <si>
    <t>Captain Beefheart and His Magic Band</t>
  </si>
  <si>
    <t>What was the name of The Spice Girls debut album?</t>
  </si>
  <si>
    <t>Spice</t>
  </si>
  <si>
    <t>Spice Girls</t>
  </si>
  <si>
    <t>Spice World</t>
  </si>
  <si>
    <t>Baby Spice</t>
  </si>
  <si>
    <t>Which of these is not a lyric of "It's the End of the World as We Know It" by REM?</t>
  </si>
  <si>
    <t>Richard Nixon back again</t>
  </si>
  <si>
    <t>That's great it starts with an earthquake</t>
  </si>
  <si>
    <t>The latter starts to clatter</t>
  </si>
  <si>
    <t>Birthday party, cheesecake, jellybean, boom</t>
  </si>
  <si>
    <t>The New Yardbirds was the original name for what popular band?</t>
  </si>
  <si>
    <t>Led Zeppelin</t>
  </si>
  <si>
    <t>The Eagles</t>
  </si>
  <si>
    <t>Black Sabbath</t>
  </si>
  <si>
    <t>Styx</t>
  </si>
  <si>
    <t>Brian Harold May was the lead guitarist of what classic rock band?</t>
  </si>
  <si>
    <t>Queen</t>
  </si>
  <si>
    <t>Motley Cru</t>
  </si>
  <si>
    <t>Guns N Roses</t>
  </si>
  <si>
    <t>The Beatles</t>
  </si>
  <si>
    <t>What country did ABBA originate from?</t>
  </si>
  <si>
    <t>Switzerland</t>
  </si>
  <si>
    <t>Which song did NOT win an Academy Award for best original song?</t>
  </si>
  <si>
    <t>"I Don't Want to Miss a Thing" performed by Aerosmith</t>
  </si>
  <si>
    <t xml:space="preserve">"You'll Be In My Heart" by Phil Collins </t>
  </si>
  <si>
    <t>"My Heart Will Go On" performed by Celine Dion</t>
  </si>
  <si>
    <t>"If I Didn't Have You" by Randy Newman</t>
  </si>
  <si>
    <t>Who is known as "The Queen of Pop?"</t>
  </si>
  <si>
    <t>Madonna</t>
  </si>
  <si>
    <t>Lady Gaga</t>
  </si>
  <si>
    <t>Ariana Grande</t>
  </si>
  <si>
    <t>Tina Turner</t>
  </si>
  <si>
    <t>In "Game of Thrones" what house does the motto "We do not sow" belong to?</t>
  </si>
  <si>
    <t>House Greyjoy</t>
  </si>
  <si>
    <t>House Baratheon</t>
  </si>
  <si>
    <t>House Tully</t>
  </si>
  <si>
    <t>House Tyrell</t>
  </si>
  <si>
    <t>What "Lord of the Rings" character was injured by kicking a helmet on camera, breaking two of their toes?</t>
  </si>
  <si>
    <t>Aragorn</t>
  </si>
  <si>
    <t>Legolas</t>
  </si>
  <si>
    <t>Frodo</t>
  </si>
  <si>
    <t>Samwise</t>
  </si>
  <si>
    <t>What US state does the show "South Park" take place in?</t>
  </si>
  <si>
    <t>Colorado</t>
  </si>
  <si>
    <t>Vermont</t>
  </si>
  <si>
    <t>Idaho</t>
  </si>
  <si>
    <t xml:space="preserve">To say someone is a "southpaw" means they are - </t>
  </si>
  <si>
    <t>Left handed</t>
  </si>
  <si>
    <t>From the south</t>
  </si>
  <si>
    <t>Farsighted</t>
  </si>
  <si>
    <t>Stubborn</t>
  </si>
  <si>
    <t>What is the name of the coffee house on the TV show "Friends?"</t>
  </si>
  <si>
    <t>Central Perk</t>
  </si>
  <si>
    <t>Starbucks</t>
  </si>
  <si>
    <t>Monk's Cafe</t>
  </si>
  <si>
    <t>Luke's</t>
  </si>
  <si>
    <t>What TV show aired the first ever rerun?</t>
  </si>
  <si>
    <t>"I Love Lucy"</t>
  </si>
  <si>
    <t>What part of New York City do the vampires from "What We Do In the Shadows" live?</t>
  </si>
  <si>
    <t>Staten Island</t>
  </si>
  <si>
    <t>Queens</t>
  </si>
  <si>
    <t>Manhattan</t>
  </si>
  <si>
    <t>Long Island</t>
  </si>
  <si>
    <t>In "Arrested Development" the Bluthe family own and operate a small food stand shaped as what?</t>
  </si>
  <si>
    <t>A banana</t>
  </si>
  <si>
    <t>An Icecream cone</t>
  </si>
  <si>
    <t>A hot dog</t>
  </si>
  <si>
    <t>A stalk of corn</t>
  </si>
  <si>
    <t>What is the name of the craft goods store ran by Edith in "Bob's Burgers?"</t>
  </si>
  <si>
    <t>Reflections</t>
  </si>
  <si>
    <t>Kraftwork</t>
  </si>
  <si>
    <t>What You Needle</t>
  </si>
  <si>
    <t>OK Crochet</t>
  </si>
  <si>
    <t>Mr. Freeze is a villain in which super hero's universe?</t>
  </si>
  <si>
    <t>Batman</t>
  </si>
  <si>
    <t>The Hulk</t>
  </si>
  <si>
    <t>Iron Man</t>
  </si>
  <si>
    <t>Green Lantern</t>
  </si>
  <si>
    <t>Which of these super heroes cannot shapeshift?</t>
  </si>
  <si>
    <t>Magneto</t>
  </si>
  <si>
    <t>The Thing</t>
  </si>
  <si>
    <t>Beast Boy</t>
  </si>
  <si>
    <t>Mystique</t>
  </si>
  <si>
    <t>Which of these actors have never played a Batman villain?</t>
  </si>
  <si>
    <t>Anthony Hopkins</t>
  </si>
  <si>
    <t>Jack Nicholson</t>
  </si>
  <si>
    <t>Jim Carrey</t>
  </si>
  <si>
    <t>Danny DeVito</t>
  </si>
  <si>
    <t>What fictional character was Michael Myers' mask made from in the original "Halloween"</t>
  </si>
  <si>
    <t>Captain Kirk</t>
  </si>
  <si>
    <t>Spock</t>
  </si>
  <si>
    <t>Indiana Jones</t>
  </si>
  <si>
    <t>Han Solo</t>
  </si>
  <si>
    <t>Which of the following movies did actress Kathy Bates NOT appear in?</t>
  </si>
  <si>
    <t>"Atonement"</t>
  </si>
  <si>
    <t>"Fried Green Tomatoes"</t>
  </si>
  <si>
    <t>"Misery"</t>
  </si>
  <si>
    <t>What was the first arcade game to be released to the public?</t>
  </si>
  <si>
    <t>"Computer Space"</t>
  </si>
  <si>
    <t>"Pong"</t>
  </si>
  <si>
    <t>"Tetris"</t>
  </si>
  <si>
    <t>"Pac Man"</t>
  </si>
  <si>
    <t>What is the minimum age for someone to run for President in the US?</t>
  </si>
  <si>
    <t>35 years old</t>
  </si>
  <si>
    <t>28 years old</t>
  </si>
  <si>
    <t>40 years old</t>
  </si>
  <si>
    <t>30 years old</t>
  </si>
  <si>
    <t>Who wrote the original Bill of Rights and brought it to Congress?</t>
  </si>
  <si>
    <t>James Madison</t>
  </si>
  <si>
    <t>Benjamin Franklin</t>
  </si>
  <si>
    <t>What is the name of Andy's neighbor in "Toy Story?"</t>
  </si>
  <si>
    <t>Sid</t>
  </si>
  <si>
    <t>Jim</t>
  </si>
  <si>
    <t>Eddie</t>
  </si>
  <si>
    <t>Lou</t>
  </si>
  <si>
    <t>Pain and Panic were the minions of what Disney movie villain?</t>
  </si>
  <si>
    <t>Hades</t>
  </si>
  <si>
    <t>Maleficent</t>
  </si>
  <si>
    <t>Ursula</t>
  </si>
  <si>
    <t>Cruella de Vil</t>
  </si>
  <si>
    <t>id</t>
  </si>
  <si>
    <t>answers</t>
  </si>
  <si>
    <t>correct_answer</t>
  </si>
  <si>
    <t>question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</si>
  <si>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</si>
  <si>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</si>
  <si>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</si>
  <si>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</si>
  <si>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</si>
  <si>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</si>
  <si>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</si>
  <si>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</si>
  <si>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</si>
  <si>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</si>
  <si>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</si>
  <si>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</si>
  <si>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</si>
  <si>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</si>
  <si>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</si>
  <si>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</si>
  <si>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</si>
  <si>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</si>
  <si>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</si>
  <si>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</si>
  <si>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</si>
  <si>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</si>
  <si>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</si>
  <si>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</si>
  <si>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</si>
  <si>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</si>
  <si>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</si>
  <si>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</si>
  <si>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</si>
  <si>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</si>
  <si>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</si>
  <si>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</si>
  <si>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</si>
  <si>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</si>
  <si>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</si>
  <si>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</si>
  <si>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</si>
  <si>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</si>
  <si>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</si>
  <si>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</si>
  <si>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</si>
  <si>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</si>
  <si>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</si>
  <si>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</si>
  <si>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</si>
  <si>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</si>
  <si>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</si>
  <si>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</si>
  <si>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</si>
  <si>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</si>
  <si>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</si>
  <si>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</si>
  <si>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</si>
  <si>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</si>
  <si>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</si>
  <si>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</si>
  <si>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</si>
  <si>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</si>
  <si>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</si>
  <si>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</si>
  <si>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</si>
  <si>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</si>
  <si>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</si>
  <si>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</si>
  <si>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</si>
  <si>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</si>
  <si>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</si>
  <si>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</si>
  <si>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</si>
  <si>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</si>
  <si>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</si>
  <si>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</si>
  <si>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</si>
  <si>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</si>
  <si>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</si>
  <si>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</si>
  <si>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</si>
  <si>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</si>
  <si>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</si>
  <si>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</si>
  <si>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</si>
  <si>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</si>
  <si>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</si>
  <si>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</si>
  <si>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</si>
  <si>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</si>
  <si>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</si>
  <si>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</si>
  <si>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</si>
  <si>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</si>
  <si>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</si>
  <si>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</si>
  <si>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</si>
  <si>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</si>
  <si>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</si>
  <si>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</si>
  <si>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</si>
  <si>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</si>
  <si>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</si>
  <si>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</si>
  <si>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Environmental Laws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</si>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</sst>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02124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workbookViewId="0">
      <pane ySplit="1" topLeftCell="A75" activePane="bottomLeft" state="frozen"/>
      <selection pane="bottomLeft" activeCell="E81" sqref="E81"/>
    </sheetView>
  </sheetViews>
  <sheetFormatPr defaultColWidth="12.5703125" defaultRowHeight="15.75" customHeight="1" x14ac:dyDescent="0.2"/>
  <cols>
    <col min="1" max="6" width="28.5703125" customWidth="1"/>
    <col min="7" max="8" width="17.42578125" customWidth="1"/>
  </cols>
  <sheetData>
    <row r="1" spans="1:8" ht="5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3.25" customHeight="1" x14ac:dyDescent="0.2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/>
    </row>
    <row r="3" spans="1:8" ht="53.25" customHeight="1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15</v>
      </c>
      <c r="G3" s="2" t="s">
        <v>13</v>
      </c>
      <c r="H3" s="2"/>
    </row>
    <row r="4" spans="1:8" ht="53.25" customHeight="1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20</v>
      </c>
      <c r="G4" s="2" t="s">
        <v>24</v>
      </c>
      <c r="H4" s="2"/>
    </row>
    <row r="5" spans="1:8" ht="53.25" customHeight="1" x14ac:dyDescent="0.2">
      <c r="A5" s="2" t="s">
        <v>25</v>
      </c>
      <c r="B5" s="2" t="s">
        <v>26</v>
      </c>
      <c r="C5" s="2" t="s">
        <v>27</v>
      </c>
      <c r="D5" s="2" t="s">
        <v>28</v>
      </c>
      <c r="E5" s="2" t="s">
        <v>26</v>
      </c>
      <c r="F5" s="2" t="s">
        <v>29</v>
      </c>
      <c r="G5" s="2" t="s">
        <v>24</v>
      </c>
      <c r="H5" s="2"/>
    </row>
    <row r="6" spans="1:8" ht="53.25" customHeight="1" x14ac:dyDescent="0.2">
      <c r="A6" s="2" t="s">
        <v>30</v>
      </c>
      <c r="B6" s="2" t="s">
        <v>31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24</v>
      </c>
      <c r="H6" s="2"/>
    </row>
    <row r="7" spans="1:8" ht="53.25" customHeight="1" x14ac:dyDescent="0.2">
      <c r="A7" s="2" t="s">
        <v>35</v>
      </c>
      <c r="B7" s="2" t="s">
        <v>36</v>
      </c>
      <c r="C7" s="2" t="s">
        <v>37</v>
      </c>
      <c r="D7" s="2" t="s">
        <v>36</v>
      </c>
      <c r="E7" s="2" t="s">
        <v>38</v>
      </c>
      <c r="F7" s="2" t="s">
        <v>39</v>
      </c>
      <c r="G7" s="2" t="s">
        <v>24</v>
      </c>
      <c r="H7" s="2"/>
    </row>
    <row r="8" spans="1:8" ht="53.25" customHeight="1" x14ac:dyDescent="0.2">
      <c r="A8" s="2" t="s">
        <v>40</v>
      </c>
      <c r="B8" s="2" t="s">
        <v>41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24</v>
      </c>
      <c r="H8" s="2"/>
    </row>
    <row r="9" spans="1:8" ht="53.25" customHeight="1" x14ac:dyDescent="0.2">
      <c r="A9" s="2" t="s">
        <v>45</v>
      </c>
      <c r="B9" s="2" t="s">
        <v>46</v>
      </c>
      <c r="C9" s="2" t="s">
        <v>47</v>
      </c>
      <c r="D9" s="2" t="s">
        <v>48</v>
      </c>
      <c r="E9" s="2" t="s">
        <v>46</v>
      </c>
      <c r="F9" s="2" t="s">
        <v>49</v>
      </c>
      <c r="G9" s="2" t="s">
        <v>24</v>
      </c>
      <c r="H9" s="2"/>
    </row>
    <row r="10" spans="1:8" ht="53.25" customHeight="1" x14ac:dyDescent="0.2">
      <c r="A10" s="2" t="s">
        <v>50</v>
      </c>
      <c r="B10" s="2">
        <v>1776</v>
      </c>
      <c r="C10" s="2">
        <v>1748</v>
      </c>
      <c r="D10" s="2">
        <v>1767</v>
      </c>
      <c r="E10" s="2">
        <v>1776</v>
      </c>
      <c r="F10" s="2">
        <v>1667</v>
      </c>
      <c r="G10" s="2" t="s">
        <v>13</v>
      </c>
      <c r="H10" s="2"/>
    </row>
    <row r="11" spans="1:8" ht="53.25" customHeight="1" x14ac:dyDescent="0.2">
      <c r="A11" s="2" t="s">
        <v>51</v>
      </c>
      <c r="B11" s="2" t="s">
        <v>52</v>
      </c>
      <c r="C11" s="2" t="s">
        <v>52</v>
      </c>
      <c r="D11" s="2" t="s">
        <v>10</v>
      </c>
      <c r="E11" s="2" t="s">
        <v>53</v>
      </c>
      <c r="F11" s="2" t="s">
        <v>9</v>
      </c>
      <c r="G11" s="2" t="s">
        <v>13</v>
      </c>
      <c r="H11" s="2"/>
    </row>
    <row r="12" spans="1:8" ht="53.25" customHeight="1" x14ac:dyDescent="0.2">
      <c r="A12" s="2" t="s">
        <v>54</v>
      </c>
      <c r="B12" s="2" t="s">
        <v>55</v>
      </c>
      <c r="C12" s="2" t="s">
        <v>566</v>
      </c>
      <c r="D12" s="2" t="s">
        <v>56</v>
      </c>
      <c r="E12" s="2" t="s">
        <v>55</v>
      </c>
      <c r="F12" s="2" t="s">
        <v>57</v>
      </c>
      <c r="G12" s="2" t="s">
        <v>13</v>
      </c>
      <c r="H12" s="2"/>
    </row>
    <row r="13" spans="1:8" ht="53.25" customHeight="1" x14ac:dyDescent="0.2">
      <c r="A13" s="2" t="s">
        <v>58</v>
      </c>
      <c r="B13" s="2" t="s">
        <v>59</v>
      </c>
      <c r="C13" s="2" t="s">
        <v>60</v>
      </c>
      <c r="D13" s="2" t="s">
        <v>59</v>
      </c>
      <c r="E13" s="2" t="s">
        <v>61</v>
      </c>
      <c r="F13" s="2" t="s">
        <v>62</v>
      </c>
      <c r="G13" s="2" t="s">
        <v>24</v>
      </c>
      <c r="H13" s="2"/>
    </row>
    <row r="14" spans="1:8" ht="53.25" customHeight="1" x14ac:dyDescent="0.2">
      <c r="A14" s="2" t="s">
        <v>63</v>
      </c>
      <c r="B14" s="2">
        <v>2007</v>
      </c>
      <c r="C14" s="2">
        <v>2002</v>
      </c>
      <c r="D14" s="2">
        <v>2009</v>
      </c>
      <c r="E14" s="2">
        <v>2007</v>
      </c>
      <c r="F14" s="2">
        <v>2005</v>
      </c>
      <c r="G14" s="2" t="s">
        <v>24</v>
      </c>
      <c r="H14" s="2"/>
    </row>
    <row r="15" spans="1:8" ht="53.25" customHeight="1" x14ac:dyDescent="0.2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65</v>
      </c>
      <c r="F15" s="2" t="s">
        <v>68</v>
      </c>
      <c r="G15" s="2" t="s">
        <v>24</v>
      </c>
      <c r="H15" s="2"/>
    </row>
    <row r="16" spans="1:8" ht="53.25" customHeight="1" x14ac:dyDescent="0.2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70</v>
      </c>
      <c r="G16" s="2" t="s">
        <v>24</v>
      </c>
      <c r="H16" s="2"/>
    </row>
    <row r="17" spans="1:8" ht="53.25" customHeight="1" x14ac:dyDescent="0.2">
      <c r="A17" s="2" t="s">
        <v>74</v>
      </c>
      <c r="B17" s="2" t="s">
        <v>75</v>
      </c>
      <c r="C17" s="2" t="s">
        <v>76</v>
      </c>
      <c r="D17" s="2" t="s">
        <v>75</v>
      </c>
      <c r="E17" s="2" t="s">
        <v>77</v>
      </c>
      <c r="F17" s="2" t="s">
        <v>78</v>
      </c>
      <c r="G17" s="2" t="s">
        <v>24</v>
      </c>
      <c r="H17" s="2"/>
    </row>
    <row r="18" spans="1:8" ht="53.25" customHeight="1" x14ac:dyDescent="0.2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80</v>
      </c>
      <c r="G18" s="2" t="s">
        <v>24</v>
      </c>
      <c r="H18" s="2"/>
    </row>
    <row r="19" spans="1:8" ht="53.25" customHeight="1" x14ac:dyDescent="0.2">
      <c r="A19" s="2" t="s">
        <v>84</v>
      </c>
      <c r="B19" s="2" t="s">
        <v>85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24</v>
      </c>
      <c r="H19" s="2"/>
    </row>
    <row r="20" spans="1:8" ht="53.25" customHeight="1" x14ac:dyDescent="0.2">
      <c r="A20" s="2" t="s">
        <v>89</v>
      </c>
      <c r="B20" s="2" t="s">
        <v>90</v>
      </c>
      <c r="C20" s="2" t="s">
        <v>91</v>
      </c>
      <c r="D20" s="2" t="s">
        <v>90</v>
      </c>
      <c r="E20" s="2" t="s">
        <v>92</v>
      </c>
      <c r="F20" s="2" t="s">
        <v>93</v>
      </c>
      <c r="G20" s="2" t="s">
        <v>24</v>
      </c>
      <c r="H20" s="2"/>
    </row>
    <row r="21" spans="1:8" ht="53.25" customHeight="1" x14ac:dyDescent="0.2">
      <c r="A21" s="2" t="s">
        <v>94</v>
      </c>
      <c r="B21" s="2" t="s">
        <v>95</v>
      </c>
      <c r="C21" s="2" t="s">
        <v>95</v>
      </c>
      <c r="D21" s="2" t="s">
        <v>96</v>
      </c>
      <c r="E21" s="2" t="s">
        <v>97</v>
      </c>
      <c r="F21" s="2" t="s">
        <v>98</v>
      </c>
      <c r="G21" s="2" t="s">
        <v>24</v>
      </c>
      <c r="H21" s="2"/>
    </row>
    <row r="22" spans="1:8" ht="53.25" customHeight="1" x14ac:dyDescent="0.2">
      <c r="A22" s="2" t="s">
        <v>99</v>
      </c>
      <c r="B22" s="2" t="s">
        <v>100</v>
      </c>
      <c r="C22" s="2" t="s">
        <v>101</v>
      </c>
      <c r="D22" s="2" t="s">
        <v>100</v>
      </c>
      <c r="E22" s="2" t="s">
        <v>102</v>
      </c>
      <c r="F22" s="2" t="s">
        <v>103</v>
      </c>
      <c r="G22" s="2" t="s">
        <v>24</v>
      </c>
      <c r="H22" s="2"/>
    </row>
    <row r="23" spans="1:8" ht="53.25" customHeight="1" x14ac:dyDescent="0.2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105</v>
      </c>
      <c r="F23" s="2" t="s">
        <v>108</v>
      </c>
      <c r="G23" s="2" t="s">
        <v>24</v>
      </c>
      <c r="H23" s="2"/>
    </row>
    <row r="24" spans="1:8" ht="53.25" customHeight="1" x14ac:dyDescent="0.2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110</v>
      </c>
      <c r="G24" s="2" t="s">
        <v>24</v>
      </c>
      <c r="H24" s="2"/>
    </row>
    <row r="25" spans="1:8" ht="53.25" customHeight="1" x14ac:dyDescent="0.2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115</v>
      </c>
      <c r="F25" s="2" t="s">
        <v>118</v>
      </c>
      <c r="G25" s="2" t="s">
        <v>13</v>
      </c>
      <c r="H25" s="2"/>
    </row>
    <row r="26" spans="1:8" ht="53.25" customHeight="1" x14ac:dyDescent="0.2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120</v>
      </c>
      <c r="G26" s="2" t="s">
        <v>13</v>
      </c>
      <c r="H26" s="2"/>
    </row>
    <row r="27" spans="1:8" ht="53.25" customHeight="1" x14ac:dyDescent="0.2">
      <c r="A27" s="2" t="s">
        <v>124</v>
      </c>
      <c r="B27" s="2" t="s">
        <v>52</v>
      </c>
      <c r="C27" s="2" t="s">
        <v>53</v>
      </c>
      <c r="D27" s="2" t="s">
        <v>52</v>
      </c>
      <c r="E27" s="2" t="s">
        <v>125</v>
      </c>
      <c r="F27" s="2" t="s">
        <v>126</v>
      </c>
      <c r="G27" s="2" t="s">
        <v>13</v>
      </c>
      <c r="H27" s="2"/>
    </row>
    <row r="28" spans="1:8" ht="53.25" customHeight="1" x14ac:dyDescent="0.2">
      <c r="A28" s="2" t="s">
        <v>127</v>
      </c>
      <c r="B28" s="2" t="s">
        <v>128</v>
      </c>
      <c r="C28" s="2" t="s">
        <v>129</v>
      </c>
      <c r="D28" s="2" t="s">
        <v>130</v>
      </c>
      <c r="E28" s="2" t="s">
        <v>128</v>
      </c>
      <c r="F28" s="2" t="s">
        <v>131</v>
      </c>
      <c r="G28" s="2" t="s">
        <v>13</v>
      </c>
      <c r="H28" s="2"/>
    </row>
    <row r="29" spans="1:8" ht="53.25" customHeight="1" x14ac:dyDescent="0.2">
      <c r="A29" s="2" t="s">
        <v>132</v>
      </c>
      <c r="B29" s="2" t="s">
        <v>133</v>
      </c>
      <c r="C29" s="2" t="s">
        <v>134</v>
      </c>
      <c r="D29" s="2" t="s">
        <v>135</v>
      </c>
      <c r="E29" s="2" t="s">
        <v>136</v>
      </c>
      <c r="F29" s="2" t="s">
        <v>133</v>
      </c>
      <c r="G29" s="2" t="s">
        <v>24</v>
      </c>
      <c r="H29" s="2"/>
    </row>
    <row r="30" spans="1:8" ht="53.25" customHeight="1" x14ac:dyDescent="0.2">
      <c r="A30" s="2" t="s">
        <v>137</v>
      </c>
      <c r="B30" s="2" t="s">
        <v>138</v>
      </c>
      <c r="C30" s="2" t="s">
        <v>138</v>
      </c>
      <c r="D30" s="2" t="s">
        <v>139</v>
      </c>
      <c r="E30" s="2" t="s">
        <v>140</v>
      </c>
      <c r="F30" s="2" t="s">
        <v>141</v>
      </c>
      <c r="G30" s="2" t="s">
        <v>24</v>
      </c>
      <c r="H30" s="2"/>
    </row>
    <row r="31" spans="1:8" ht="53.25" customHeight="1" x14ac:dyDescent="0.2">
      <c r="A31" s="2" t="s">
        <v>142</v>
      </c>
      <c r="B31" s="2" t="s">
        <v>143</v>
      </c>
      <c r="C31" s="2" t="s">
        <v>144</v>
      </c>
      <c r="D31" s="2" t="s">
        <v>145</v>
      </c>
      <c r="E31" s="2" t="s">
        <v>143</v>
      </c>
      <c r="F31" s="2" t="s">
        <v>146</v>
      </c>
      <c r="G31" s="2" t="s">
        <v>24</v>
      </c>
      <c r="H31" s="2"/>
    </row>
    <row r="32" spans="1:8" ht="53.25" customHeight="1" x14ac:dyDescent="0.2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148</v>
      </c>
      <c r="F32" s="2" t="s">
        <v>151</v>
      </c>
      <c r="G32" s="2" t="s">
        <v>24</v>
      </c>
      <c r="H32" s="2"/>
    </row>
    <row r="33" spans="1:8" ht="53.25" customHeight="1" x14ac:dyDescent="0.2">
      <c r="A33" s="2" t="s">
        <v>152</v>
      </c>
      <c r="B33" s="2" t="s">
        <v>153</v>
      </c>
      <c r="C33" s="2" t="s">
        <v>154</v>
      </c>
      <c r="D33" s="2" t="s">
        <v>153</v>
      </c>
      <c r="E33" s="2" t="s">
        <v>155</v>
      </c>
      <c r="F33" s="2" t="s">
        <v>156</v>
      </c>
      <c r="G33" s="2" t="s">
        <v>24</v>
      </c>
      <c r="H33" s="2"/>
    </row>
    <row r="34" spans="1:8" ht="53.25" customHeight="1" x14ac:dyDescent="0.2">
      <c r="A34" s="2" t="s">
        <v>157</v>
      </c>
      <c r="B34" s="2" t="s">
        <v>158</v>
      </c>
      <c r="C34" s="2" t="s">
        <v>158</v>
      </c>
      <c r="D34" s="2" t="s">
        <v>159</v>
      </c>
      <c r="E34" s="2" t="s">
        <v>160</v>
      </c>
      <c r="F34" s="2" t="s">
        <v>161</v>
      </c>
      <c r="G34" s="2" t="s">
        <v>24</v>
      </c>
      <c r="H34" s="2"/>
    </row>
    <row r="35" spans="1:8" ht="53.25" customHeight="1" x14ac:dyDescent="0.2">
      <c r="A35" s="2" t="s">
        <v>162</v>
      </c>
      <c r="B35" s="2" t="s">
        <v>163</v>
      </c>
      <c r="C35" s="2" t="s">
        <v>164</v>
      </c>
      <c r="D35" s="2" t="s">
        <v>163</v>
      </c>
      <c r="E35" s="2" t="s">
        <v>165</v>
      </c>
      <c r="F35" s="2" t="s">
        <v>166</v>
      </c>
      <c r="G35" s="2" t="s">
        <v>24</v>
      </c>
      <c r="H35" s="2"/>
    </row>
    <row r="36" spans="1:8" ht="53.25" customHeight="1" x14ac:dyDescent="0.2">
      <c r="A36" s="2" t="s">
        <v>167</v>
      </c>
      <c r="B36" s="2" t="s">
        <v>168</v>
      </c>
      <c r="C36" s="2" t="s">
        <v>168</v>
      </c>
      <c r="D36" s="2" t="s">
        <v>169</v>
      </c>
      <c r="E36" s="2" t="s">
        <v>170</v>
      </c>
      <c r="F36" s="2" t="s">
        <v>171</v>
      </c>
      <c r="G36" s="2" t="s">
        <v>24</v>
      </c>
      <c r="H36" s="2"/>
    </row>
    <row r="37" spans="1:8" ht="53.25" customHeight="1" x14ac:dyDescent="0.2">
      <c r="A37" s="2" t="s">
        <v>172</v>
      </c>
      <c r="B37" s="2" t="s">
        <v>173</v>
      </c>
      <c r="C37" s="2" t="s">
        <v>174</v>
      </c>
      <c r="D37" s="2" t="s">
        <v>173</v>
      </c>
      <c r="E37" s="3" t="s">
        <v>175</v>
      </c>
      <c r="F37" s="2" t="s">
        <v>176</v>
      </c>
      <c r="G37" s="2" t="s">
        <v>24</v>
      </c>
      <c r="H37" s="2"/>
    </row>
    <row r="38" spans="1:8" ht="53.25" customHeight="1" x14ac:dyDescent="0.2">
      <c r="A38" s="2" t="s">
        <v>177</v>
      </c>
      <c r="B38" s="2" t="s">
        <v>178</v>
      </c>
      <c r="C38" s="2" t="s">
        <v>179</v>
      </c>
      <c r="D38" s="2" t="s">
        <v>180</v>
      </c>
      <c r="E38" s="2" t="s">
        <v>178</v>
      </c>
      <c r="F38" s="2" t="s">
        <v>181</v>
      </c>
      <c r="G38" s="2" t="s">
        <v>24</v>
      </c>
      <c r="H38" s="2"/>
    </row>
    <row r="39" spans="1:8" ht="53.25" customHeight="1" x14ac:dyDescent="0.2">
      <c r="A39" s="2" t="s">
        <v>182</v>
      </c>
      <c r="B39" s="2" t="s">
        <v>183</v>
      </c>
      <c r="C39" s="2" t="s">
        <v>184</v>
      </c>
      <c r="D39" s="2" t="s">
        <v>185</v>
      </c>
      <c r="E39" s="2" t="s">
        <v>183</v>
      </c>
      <c r="F39" s="2" t="s">
        <v>186</v>
      </c>
      <c r="G39" s="2" t="s">
        <v>24</v>
      </c>
      <c r="H39" s="2"/>
    </row>
    <row r="40" spans="1:8" ht="53.25" customHeight="1" x14ac:dyDescent="0.2">
      <c r="A40" s="2" t="s">
        <v>187</v>
      </c>
      <c r="B40" s="2" t="s">
        <v>188</v>
      </c>
      <c r="C40" s="2" t="s">
        <v>189</v>
      </c>
      <c r="D40" s="2" t="s">
        <v>190</v>
      </c>
      <c r="E40" s="2" t="s">
        <v>191</v>
      </c>
      <c r="F40" s="2" t="s">
        <v>188</v>
      </c>
      <c r="G40" s="2" t="s">
        <v>24</v>
      </c>
      <c r="H40" s="2"/>
    </row>
    <row r="41" spans="1:8" ht="53.25" customHeight="1" x14ac:dyDescent="0.2">
      <c r="A41" s="2" t="s">
        <v>192</v>
      </c>
      <c r="B41" s="2" t="s">
        <v>193</v>
      </c>
      <c r="C41" s="2" t="s">
        <v>194</v>
      </c>
      <c r="D41" s="2" t="s">
        <v>193</v>
      </c>
      <c r="E41" s="2" t="s">
        <v>195</v>
      </c>
      <c r="F41" s="2" t="s">
        <v>196</v>
      </c>
      <c r="G41" s="2" t="s">
        <v>24</v>
      </c>
      <c r="H41" s="2"/>
    </row>
    <row r="42" spans="1:8" ht="53.25" customHeight="1" x14ac:dyDescent="0.2">
      <c r="A42" s="2" t="s">
        <v>197</v>
      </c>
      <c r="B42" s="2" t="s">
        <v>198</v>
      </c>
      <c r="C42" s="2" t="s">
        <v>198</v>
      </c>
      <c r="D42" s="2" t="s">
        <v>199</v>
      </c>
      <c r="E42" s="2" t="s">
        <v>200</v>
      </c>
      <c r="F42" s="2" t="s">
        <v>201</v>
      </c>
      <c r="G42" s="2" t="s">
        <v>24</v>
      </c>
      <c r="H42" s="2"/>
    </row>
    <row r="43" spans="1:8" ht="53.25" customHeight="1" x14ac:dyDescent="0.2">
      <c r="A43" s="2" t="s">
        <v>202</v>
      </c>
      <c r="B43" s="2" t="s">
        <v>203</v>
      </c>
      <c r="C43" s="2" t="s">
        <v>204</v>
      </c>
      <c r="D43" s="2" t="s">
        <v>205</v>
      </c>
      <c r="E43" s="2" t="s">
        <v>203</v>
      </c>
      <c r="F43" s="2" t="s">
        <v>206</v>
      </c>
      <c r="G43" s="2" t="s">
        <v>24</v>
      </c>
      <c r="H43" s="2"/>
    </row>
    <row r="44" spans="1:8" ht="53.25" customHeight="1" x14ac:dyDescent="0.2">
      <c r="A44" s="2" t="s">
        <v>207</v>
      </c>
      <c r="B44" s="2">
        <v>7</v>
      </c>
      <c r="C44" s="2">
        <v>12</v>
      </c>
      <c r="D44" s="2">
        <v>8</v>
      </c>
      <c r="E44" s="2">
        <v>9</v>
      </c>
      <c r="F44" s="2">
        <v>7</v>
      </c>
      <c r="G44" s="2" t="s">
        <v>24</v>
      </c>
      <c r="H44" s="2"/>
    </row>
    <row r="45" spans="1:8" ht="53.25" customHeight="1" x14ac:dyDescent="0.2">
      <c r="A45" s="2" t="s">
        <v>208</v>
      </c>
      <c r="B45" s="2" t="s">
        <v>209</v>
      </c>
      <c r="C45" s="2" t="s">
        <v>209</v>
      </c>
      <c r="D45" s="2" t="s">
        <v>210</v>
      </c>
      <c r="E45" s="2" t="s">
        <v>211</v>
      </c>
      <c r="F45" s="2" t="s">
        <v>212</v>
      </c>
      <c r="G45" s="2" t="s">
        <v>24</v>
      </c>
      <c r="H45" s="2"/>
    </row>
    <row r="46" spans="1:8" ht="53.25" customHeight="1" x14ac:dyDescent="0.2">
      <c r="A46" s="2" t="s">
        <v>213</v>
      </c>
      <c r="B46" s="2" t="s">
        <v>214</v>
      </c>
      <c r="C46" s="2" t="s">
        <v>215</v>
      </c>
      <c r="D46" s="2" t="s">
        <v>214</v>
      </c>
      <c r="E46" s="2" t="s">
        <v>216</v>
      </c>
      <c r="F46" s="2" t="s">
        <v>217</v>
      </c>
      <c r="G46" s="2" t="s">
        <v>13</v>
      </c>
      <c r="H46" s="2"/>
    </row>
    <row r="47" spans="1:8" ht="53.25" customHeight="1" x14ac:dyDescent="0.2">
      <c r="A47" s="2" t="s">
        <v>218</v>
      </c>
      <c r="B47" s="2" t="s">
        <v>219</v>
      </c>
      <c r="C47" s="2" t="s">
        <v>220</v>
      </c>
      <c r="D47" s="2" t="s">
        <v>221</v>
      </c>
      <c r="E47" s="2" t="s">
        <v>219</v>
      </c>
      <c r="F47" s="2" t="s">
        <v>222</v>
      </c>
      <c r="G47" s="2" t="s">
        <v>13</v>
      </c>
      <c r="H47" s="2"/>
    </row>
    <row r="48" spans="1:8" ht="53.25" customHeight="1" x14ac:dyDescent="0.2">
      <c r="A48" s="2" t="s">
        <v>223</v>
      </c>
      <c r="B48" s="2" t="s">
        <v>224</v>
      </c>
      <c r="C48" s="2" t="s">
        <v>225</v>
      </c>
      <c r="D48" s="2" t="s">
        <v>224</v>
      </c>
      <c r="E48" s="2" t="s">
        <v>226</v>
      </c>
      <c r="F48" s="2" t="s">
        <v>227</v>
      </c>
      <c r="G48" s="2" t="s">
        <v>24</v>
      </c>
      <c r="H48" s="2"/>
    </row>
    <row r="49" spans="1:8" ht="53.25" customHeight="1" x14ac:dyDescent="0.2">
      <c r="A49" s="2" t="s">
        <v>228</v>
      </c>
      <c r="B49" s="2" t="s">
        <v>229</v>
      </c>
      <c r="C49" s="2" t="s">
        <v>230</v>
      </c>
      <c r="D49" s="2" t="s">
        <v>231</v>
      </c>
      <c r="E49" s="2" t="s">
        <v>232</v>
      </c>
      <c r="F49" s="2" t="s">
        <v>229</v>
      </c>
      <c r="G49" s="2" t="s">
        <v>24</v>
      </c>
      <c r="H49" s="2"/>
    </row>
    <row r="50" spans="1:8" ht="53.25" customHeight="1" x14ac:dyDescent="0.2">
      <c r="A50" s="2" t="s">
        <v>233</v>
      </c>
      <c r="B50" s="2" t="s">
        <v>234</v>
      </c>
      <c r="C50" s="2" t="s">
        <v>235</v>
      </c>
      <c r="D50" s="2" t="s">
        <v>234</v>
      </c>
      <c r="E50" s="2" t="s">
        <v>236</v>
      </c>
      <c r="F50" s="2" t="s">
        <v>237</v>
      </c>
      <c r="G50" s="2" t="s">
        <v>24</v>
      </c>
      <c r="H50" s="2"/>
    </row>
    <row r="51" spans="1:8" ht="53.25" customHeight="1" x14ac:dyDescent="0.2">
      <c r="A51" s="2" t="s">
        <v>238</v>
      </c>
      <c r="B51" s="2" t="s">
        <v>239</v>
      </c>
      <c r="C51" s="2" t="s">
        <v>240</v>
      </c>
      <c r="D51" s="2" t="s">
        <v>241</v>
      </c>
      <c r="E51" s="2" t="s">
        <v>239</v>
      </c>
      <c r="F51" s="2" t="s">
        <v>242</v>
      </c>
      <c r="G51" s="2" t="s">
        <v>24</v>
      </c>
      <c r="H51" s="2"/>
    </row>
    <row r="52" spans="1:8" ht="53.25" customHeight="1" x14ac:dyDescent="0.2">
      <c r="A52" s="2" t="s">
        <v>243</v>
      </c>
      <c r="B52" s="2" t="s">
        <v>244</v>
      </c>
      <c r="C52" s="2" t="s">
        <v>245</v>
      </c>
      <c r="D52" s="2" t="s">
        <v>246</v>
      </c>
      <c r="E52" s="2" t="s">
        <v>247</v>
      </c>
      <c r="F52" s="2" t="s">
        <v>244</v>
      </c>
      <c r="G52" s="2" t="s">
        <v>24</v>
      </c>
      <c r="H52" s="2"/>
    </row>
    <row r="53" spans="1:8" ht="53.25" customHeight="1" x14ac:dyDescent="0.2">
      <c r="A53" s="2" t="s">
        <v>248</v>
      </c>
      <c r="B53" s="2" t="s">
        <v>249</v>
      </c>
      <c r="C53" s="2" t="s">
        <v>250</v>
      </c>
      <c r="D53" s="2" t="s">
        <v>249</v>
      </c>
      <c r="E53" s="2" t="s">
        <v>251</v>
      </c>
      <c r="F53" s="2" t="s">
        <v>252</v>
      </c>
      <c r="G53" s="2" t="s">
        <v>24</v>
      </c>
      <c r="H53" s="2"/>
    </row>
    <row r="54" spans="1:8" ht="53.25" customHeight="1" x14ac:dyDescent="0.2">
      <c r="A54" s="2" t="s">
        <v>253</v>
      </c>
      <c r="B54" s="2" t="s">
        <v>254</v>
      </c>
      <c r="C54" s="2" t="s">
        <v>255</v>
      </c>
      <c r="D54" s="2" t="s">
        <v>256</v>
      </c>
      <c r="E54" s="2" t="s">
        <v>254</v>
      </c>
      <c r="F54" s="2" t="s">
        <v>257</v>
      </c>
      <c r="G54" s="2" t="s">
        <v>24</v>
      </c>
      <c r="H54" s="2"/>
    </row>
    <row r="55" spans="1:8" ht="53.25" customHeight="1" x14ac:dyDescent="0.2">
      <c r="A55" s="2" t="s">
        <v>258</v>
      </c>
      <c r="B55" s="2" t="s">
        <v>259</v>
      </c>
      <c r="C55" s="2" t="s">
        <v>259</v>
      </c>
      <c r="D55" s="2" t="s">
        <v>260</v>
      </c>
      <c r="E55" s="2" t="s">
        <v>261</v>
      </c>
      <c r="F55" s="2" t="s">
        <v>262</v>
      </c>
      <c r="G55" s="2" t="s">
        <v>13</v>
      </c>
      <c r="H55" s="2"/>
    </row>
    <row r="56" spans="1:8" ht="53.25" customHeight="1" x14ac:dyDescent="0.2">
      <c r="A56" s="2" t="s">
        <v>263</v>
      </c>
      <c r="B56" s="2" t="s">
        <v>264</v>
      </c>
      <c r="C56" s="2" t="s">
        <v>265</v>
      </c>
      <c r="D56" s="2" t="s">
        <v>264</v>
      </c>
      <c r="E56" s="2" t="s">
        <v>266</v>
      </c>
      <c r="F56" s="2" t="s">
        <v>267</v>
      </c>
      <c r="G56" s="2" t="s">
        <v>13</v>
      </c>
      <c r="H56" s="2"/>
    </row>
    <row r="57" spans="1:8" ht="53.25" customHeight="1" x14ac:dyDescent="0.2">
      <c r="A57" s="2" t="s">
        <v>268</v>
      </c>
      <c r="B57" s="2" t="s">
        <v>269</v>
      </c>
      <c r="C57" s="2" t="s">
        <v>270</v>
      </c>
      <c r="D57" s="2" t="s">
        <v>271</v>
      </c>
      <c r="E57" s="2" t="s">
        <v>272</v>
      </c>
      <c r="F57" s="2" t="s">
        <v>269</v>
      </c>
      <c r="G57" s="2" t="s">
        <v>24</v>
      </c>
      <c r="H57" s="2"/>
    </row>
    <row r="58" spans="1:8" ht="53.25" customHeight="1" x14ac:dyDescent="0.2">
      <c r="A58" s="2" t="s">
        <v>273</v>
      </c>
      <c r="B58" s="2" t="s">
        <v>274</v>
      </c>
      <c r="C58" s="2" t="s">
        <v>275</v>
      </c>
      <c r="D58" s="2" t="s">
        <v>274</v>
      </c>
      <c r="E58" s="2" t="s">
        <v>276</v>
      </c>
      <c r="F58" s="2" t="s">
        <v>277</v>
      </c>
      <c r="G58" s="2" t="s">
        <v>24</v>
      </c>
      <c r="H58" s="2"/>
    </row>
    <row r="59" spans="1:8" ht="53.25" customHeight="1" x14ac:dyDescent="0.2">
      <c r="A59" s="2" t="s">
        <v>278</v>
      </c>
      <c r="B59" s="2" t="s">
        <v>279</v>
      </c>
      <c r="C59" s="2" t="s">
        <v>280</v>
      </c>
      <c r="D59" s="2" t="s">
        <v>18</v>
      </c>
      <c r="E59" s="2" t="s">
        <v>279</v>
      </c>
      <c r="F59" s="2" t="s">
        <v>17</v>
      </c>
      <c r="G59" s="2" t="s">
        <v>13</v>
      </c>
      <c r="H59" s="2"/>
    </row>
    <row r="60" spans="1:8" ht="53.25" customHeight="1" x14ac:dyDescent="0.2">
      <c r="A60" s="2" t="s">
        <v>281</v>
      </c>
      <c r="B60" s="2" t="s">
        <v>282</v>
      </c>
      <c r="C60" s="2" t="s">
        <v>283</v>
      </c>
      <c r="D60" s="2" t="s">
        <v>284</v>
      </c>
      <c r="E60" s="2" t="s">
        <v>282</v>
      </c>
      <c r="F60" s="2" t="s">
        <v>67</v>
      </c>
      <c r="G60" s="2" t="s">
        <v>24</v>
      </c>
      <c r="H60" s="2"/>
    </row>
    <row r="61" spans="1:8" ht="53.25" customHeight="1" x14ac:dyDescent="0.2">
      <c r="A61" s="2" t="s">
        <v>285</v>
      </c>
      <c r="B61" s="2" t="s">
        <v>180</v>
      </c>
      <c r="C61" s="2" t="s">
        <v>286</v>
      </c>
      <c r="D61" s="2" t="s">
        <v>287</v>
      </c>
      <c r="E61" s="2" t="s">
        <v>179</v>
      </c>
      <c r="F61" s="2" t="s">
        <v>180</v>
      </c>
      <c r="G61" s="2" t="s">
        <v>24</v>
      </c>
      <c r="H61" s="2"/>
    </row>
    <row r="62" spans="1:8" ht="53.25" customHeight="1" x14ac:dyDescent="0.2">
      <c r="A62" s="2" t="s">
        <v>288</v>
      </c>
      <c r="B62" s="2" t="s">
        <v>289</v>
      </c>
      <c r="C62" s="2" t="s">
        <v>289</v>
      </c>
      <c r="D62" s="2" t="s">
        <v>16</v>
      </c>
      <c r="E62" s="2" t="s">
        <v>290</v>
      </c>
      <c r="F62" s="2" t="s">
        <v>291</v>
      </c>
      <c r="G62" s="2" t="s">
        <v>13</v>
      </c>
      <c r="H62" s="2"/>
    </row>
    <row r="63" spans="1:8" ht="53.25" customHeight="1" x14ac:dyDescent="0.2">
      <c r="A63" s="2" t="s">
        <v>292</v>
      </c>
      <c r="B63" s="2" t="s">
        <v>293</v>
      </c>
      <c r="C63" s="2" t="s">
        <v>279</v>
      </c>
      <c r="D63" s="2" t="s">
        <v>293</v>
      </c>
      <c r="E63" s="2" t="s">
        <v>18</v>
      </c>
      <c r="F63" s="2" t="s">
        <v>280</v>
      </c>
      <c r="G63" s="2" t="s">
        <v>13</v>
      </c>
      <c r="H63" s="2"/>
    </row>
    <row r="64" spans="1:8" ht="53.25" customHeight="1" x14ac:dyDescent="0.2">
      <c r="A64" s="2" t="s">
        <v>294</v>
      </c>
      <c r="B64" s="2" t="s">
        <v>295</v>
      </c>
      <c r="C64" s="2" t="s">
        <v>295</v>
      </c>
      <c r="D64" s="2" t="s">
        <v>296</v>
      </c>
      <c r="E64" s="2" t="s">
        <v>297</v>
      </c>
      <c r="F64" s="2" t="s">
        <v>43</v>
      </c>
      <c r="G64" s="2" t="s">
        <v>24</v>
      </c>
      <c r="H64" s="2"/>
    </row>
    <row r="65" spans="1:8" ht="53.25" customHeight="1" x14ac:dyDescent="0.2">
      <c r="A65" s="2" t="s">
        <v>298</v>
      </c>
      <c r="B65" s="2" t="s">
        <v>299</v>
      </c>
      <c r="C65" s="2" t="s">
        <v>300</v>
      </c>
      <c r="D65" s="2" t="s">
        <v>299</v>
      </c>
      <c r="E65" s="2" t="s">
        <v>301</v>
      </c>
      <c r="F65" s="2" t="s">
        <v>302</v>
      </c>
      <c r="G65" s="2" t="s">
        <v>24</v>
      </c>
      <c r="H65" s="2"/>
    </row>
    <row r="66" spans="1:8" ht="53.25" customHeight="1" x14ac:dyDescent="0.2">
      <c r="A66" s="2" t="s">
        <v>303</v>
      </c>
      <c r="B66" s="2" t="s">
        <v>304</v>
      </c>
      <c r="C66" s="2" t="s">
        <v>305</v>
      </c>
      <c r="D66" s="2" t="s">
        <v>306</v>
      </c>
      <c r="E66" s="2" t="s">
        <v>304</v>
      </c>
      <c r="F66" s="2" t="s">
        <v>307</v>
      </c>
      <c r="G66" s="2" t="s">
        <v>24</v>
      </c>
      <c r="H66" s="2"/>
    </row>
    <row r="67" spans="1:8" ht="53.25" customHeight="1" x14ac:dyDescent="0.2">
      <c r="A67" s="2" t="s">
        <v>308</v>
      </c>
      <c r="B67" s="2" t="s">
        <v>309</v>
      </c>
      <c r="C67" s="2" t="s">
        <v>309</v>
      </c>
      <c r="D67" s="2" t="s">
        <v>310</v>
      </c>
      <c r="E67" s="2" t="s">
        <v>311</v>
      </c>
      <c r="F67" s="2" t="s">
        <v>312</v>
      </c>
      <c r="G67" s="2" t="s">
        <v>13</v>
      </c>
      <c r="H67" s="2"/>
    </row>
    <row r="68" spans="1:8" ht="53.25" customHeight="1" x14ac:dyDescent="0.2">
      <c r="A68" s="2" t="s">
        <v>313</v>
      </c>
      <c r="B68" s="2" t="s">
        <v>270</v>
      </c>
      <c r="C68" s="2" t="s">
        <v>314</v>
      </c>
      <c r="D68" s="2" t="s">
        <v>270</v>
      </c>
      <c r="E68" s="2" t="s">
        <v>269</v>
      </c>
      <c r="F68" s="2" t="s">
        <v>315</v>
      </c>
      <c r="G68" s="2" t="s">
        <v>24</v>
      </c>
      <c r="H68" s="2"/>
    </row>
    <row r="69" spans="1:8" ht="53.25" customHeight="1" x14ac:dyDescent="0.2">
      <c r="A69" s="2" t="s">
        <v>316</v>
      </c>
      <c r="B69" s="2">
        <v>1900</v>
      </c>
      <c r="C69" s="2">
        <v>1924</v>
      </c>
      <c r="D69" s="2">
        <v>1932</v>
      </c>
      <c r="E69" s="2">
        <v>1900</v>
      </c>
      <c r="F69" s="2">
        <v>1950</v>
      </c>
      <c r="G69" s="2" t="s">
        <v>24</v>
      </c>
      <c r="H69" s="2"/>
    </row>
    <row r="70" spans="1:8" ht="53.25" customHeight="1" x14ac:dyDescent="0.2">
      <c r="A70" s="2" t="s">
        <v>317</v>
      </c>
      <c r="B70" s="2" t="s">
        <v>314</v>
      </c>
      <c r="C70" s="2" t="s">
        <v>318</v>
      </c>
      <c r="D70" s="2" t="s">
        <v>314</v>
      </c>
      <c r="E70" s="2" t="s">
        <v>319</v>
      </c>
      <c r="F70" s="2" t="s">
        <v>320</v>
      </c>
      <c r="G70" s="2" t="s">
        <v>24</v>
      </c>
      <c r="H70" s="2"/>
    </row>
    <row r="71" spans="1:8" ht="53.25" customHeight="1" x14ac:dyDescent="0.2">
      <c r="A71" s="2" t="s">
        <v>321</v>
      </c>
      <c r="B71" s="2" t="s">
        <v>322</v>
      </c>
      <c r="C71" s="2" t="s">
        <v>322</v>
      </c>
      <c r="D71" s="2" t="s">
        <v>323</v>
      </c>
      <c r="E71" s="2" t="s">
        <v>324</v>
      </c>
      <c r="F71" s="2" t="s">
        <v>325</v>
      </c>
      <c r="G71" s="2" t="s">
        <v>24</v>
      </c>
      <c r="H71" s="2"/>
    </row>
    <row r="72" spans="1:8" ht="53.25" customHeight="1" x14ac:dyDescent="0.2">
      <c r="A72" s="2" t="s">
        <v>326</v>
      </c>
      <c r="B72" s="2">
        <v>1985</v>
      </c>
      <c r="C72" s="2">
        <v>1990</v>
      </c>
      <c r="D72" s="2">
        <v>1985</v>
      </c>
      <c r="E72" s="2">
        <v>1987</v>
      </c>
      <c r="F72" s="2">
        <v>1995</v>
      </c>
      <c r="G72" s="2" t="s">
        <v>24</v>
      </c>
      <c r="H72" s="2"/>
    </row>
    <row r="73" spans="1:8" ht="53.25" customHeight="1" x14ac:dyDescent="0.2">
      <c r="A73" s="2" t="s">
        <v>327</v>
      </c>
      <c r="B73" s="2" t="s">
        <v>328</v>
      </c>
      <c r="C73" s="2" t="s">
        <v>329</v>
      </c>
      <c r="D73" s="2" t="s">
        <v>330</v>
      </c>
      <c r="E73" s="2" t="s">
        <v>328</v>
      </c>
      <c r="F73" s="2" t="s">
        <v>331</v>
      </c>
      <c r="G73" s="2" t="s">
        <v>24</v>
      </c>
      <c r="H73" s="2"/>
    </row>
    <row r="74" spans="1:8" ht="53.25" customHeight="1" x14ac:dyDescent="0.2">
      <c r="A74" s="2" t="s">
        <v>332</v>
      </c>
      <c r="B74" s="2" t="s">
        <v>333</v>
      </c>
      <c r="C74" s="2" t="s">
        <v>334</v>
      </c>
      <c r="D74" s="2" t="s">
        <v>333</v>
      </c>
      <c r="E74" s="2" t="s">
        <v>335</v>
      </c>
      <c r="F74" s="2" t="s">
        <v>336</v>
      </c>
      <c r="G74" s="2" t="s">
        <v>13</v>
      </c>
      <c r="H74" s="2"/>
    </row>
    <row r="75" spans="1:8" ht="53.25" customHeight="1" x14ac:dyDescent="0.2">
      <c r="A75" s="2" t="s">
        <v>337</v>
      </c>
      <c r="B75" s="2" t="s">
        <v>338</v>
      </c>
      <c r="C75" s="2" t="s">
        <v>338</v>
      </c>
      <c r="D75" s="2" t="s">
        <v>339</v>
      </c>
      <c r="E75" s="2" t="s">
        <v>340</v>
      </c>
      <c r="F75" s="2" t="s">
        <v>341</v>
      </c>
      <c r="G75" s="2" t="s">
        <v>24</v>
      </c>
      <c r="H75" s="2"/>
    </row>
    <row r="76" spans="1:8" ht="53.25" customHeight="1" x14ac:dyDescent="0.2">
      <c r="A76" s="2" t="s">
        <v>342</v>
      </c>
      <c r="B76" s="2" t="s">
        <v>343</v>
      </c>
      <c r="C76" s="2" t="s">
        <v>344</v>
      </c>
      <c r="D76" s="2" t="s">
        <v>345</v>
      </c>
      <c r="E76" s="2" t="s">
        <v>343</v>
      </c>
      <c r="F76" s="2" t="s">
        <v>346</v>
      </c>
      <c r="G76" s="2" t="s">
        <v>24</v>
      </c>
      <c r="H76" s="2"/>
    </row>
    <row r="77" spans="1:8" ht="53.25" customHeight="1" x14ac:dyDescent="0.2">
      <c r="A77" s="2" t="s">
        <v>347</v>
      </c>
      <c r="B77" s="2" t="s">
        <v>348</v>
      </c>
      <c r="C77" s="2" t="s">
        <v>349</v>
      </c>
      <c r="D77" s="2" t="s">
        <v>350</v>
      </c>
      <c r="E77" s="2" t="s">
        <v>351</v>
      </c>
      <c r="F77" s="2" t="s">
        <v>348</v>
      </c>
      <c r="G77" s="2" t="s">
        <v>24</v>
      </c>
      <c r="H77" s="2"/>
    </row>
    <row r="78" spans="1:8" ht="53.25" customHeight="1" x14ac:dyDescent="0.2">
      <c r="A78" s="2" t="s">
        <v>352</v>
      </c>
      <c r="B78" s="2" t="s">
        <v>353</v>
      </c>
      <c r="C78" s="2" t="s">
        <v>354</v>
      </c>
      <c r="D78" s="2" t="s">
        <v>353</v>
      </c>
      <c r="E78" s="2" t="s">
        <v>355</v>
      </c>
      <c r="F78" s="2" t="s">
        <v>356</v>
      </c>
      <c r="G78" s="2" t="s">
        <v>24</v>
      </c>
      <c r="H78" s="2"/>
    </row>
    <row r="79" spans="1:8" ht="53.25" customHeight="1" x14ac:dyDescent="0.2">
      <c r="A79" s="2" t="s">
        <v>357</v>
      </c>
      <c r="B79" s="2" t="s">
        <v>358</v>
      </c>
      <c r="C79" s="2" t="s">
        <v>359</v>
      </c>
      <c r="D79" s="2" t="s">
        <v>360</v>
      </c>
      <c r="E79" s="2" t="s">
        <v>358</v>
      </c>
      <c r="F79" s="2" t="s">
        <v>361</v>
      </c>
      <c r="G79" s="2" t="s">
        <v>24</v>
      </c>
      <c r="H79" s="2"/>
    </row>
    <row r="80" spans="1:8" ht="53.25" customHeight="1" x14ac:dyDescent="0.2">
      <c r="A80" s="2" t="s">
        <v>362</v>
      </c>
      <c r="B80" s="2" t="s">
        <v>297</v>
      </c>
      <c r="C80" s="2" t="s">
        <v>363</v>
      </c>
      <c r="D80" s="2" t="s">
        <v>295</v>
      </c>
      <c r="E80" s="2" t="s">
        <v>151</v>
      </c>
      <c r="F80" s="2" t="s">
        <v>297</v>
      </c>
      <c r="G80" s="2" t="s">
        <v>24</v>
      </c>
      <c r="H80" s="2"/>
    </row>
    <row r="81" spans="1:8" ht="53.25" customHeight="1" x14ac:dyDescent="0.2">
      <c r="A81" s="2" t="s">
        <v>364</v>
      </c>
      <c r="B81" s="2" t="s">
        <v>365</v>
      </c>
      <c r="C81" s="2" t="s">
        <v>366</v>
      </c>
      <c r="D81" s="2" t="s">
        <v>367</v>
      </c>
      <c r="E81" s="2" t="s">
        <v>365</v>
      </c>
      <c r="F81" s="2" t="s">
        <v>368</v>
      </c>
      <c r="G81" s="2" t="s">
        <v>24</v>
      </c>
      <c r="H81" s="2"/>
    </row>
    <row r="82" spans="1:8" ht="53.25" customHeight="1" x14ac:dyDescent="0.2">
      <c r="A82" s="2" t="s">
        <v>369</v>
      </c>
      <c r="B82" s="2" t="s">
        <v>370</v>
      </c>
      <c r="C82" s="2" t="s">
        <v>371</v>
      </c>
      <c r="D82" s="2" t="s">
        <v>372</v>
      </c>
      <c r="E82" s="2" t="s">
        <v>373</v>
      </c>
      <c r="F82" s="2" t="s">
        <v>370</v>
      </c>
      <c r="G82" s="2" t="s">
        <v>24</v>
      </c>
      <c r="H82" s="2"/>
    </row>
    <row r="83" spans="1:8" ht="53.25" customHeight="1" x14ac:dyDescent="0.2">
      <c r="A83" s="2" t="s">
        <v>374</v>
      </c>
      <c r="B83" s="2" t="s">
        <v>375</v>
      </c>
      <c r="C83" s="2" t="s">
        <v>375</v>
      </c>
      <c r="D83" s="2" t="s">
        <v>376</v>
      </c>
      <c r="E83" s="2" t="s">
        <v>377</v>
      </c>
      <c r="F83" s="2" t="s">
        <v>378</v>
      </c>
      <c r="G83" s="2" t="s">
        <v>24</v>
      </c>
      <c r="H83" s="2"/>
    </row>
    <row r="84" spans="1:8" ht="53.25" customHeight="1" x14ac:dyDescent="0.2">
      <c r="A84" s="2" t="s">
        <v>379</v>
      </c>
      <c r="B84" s="2" t="s">
        <v>380</v>
      </c>
      <c r="C84" s="2" t="s">
        <v>381</v>
      </c>
      <c r="D84" s="2" t="s">
        <v>380</v>
      </c>
      <c r="E84" s="2" t="s">
        <v>382</v>
      </c>
      <c r="F84" s="2" t="s">
        <v>383</v>
      </c>
      <c r="G84" s="2" t="s">
        <v>24</v>
      </c>
      <c r="H84" s="2"/>
    </row>
    <row r="85" spans="1:8" ht="53.25" customHeight="1" x14ac:dyDescent="0.2">
      <c r="A85" s="2" t="s">
        <v>384</v>
      </c>
      <c r="B85" s="2" t="s">
        <v>385</v>
      </c>
      <c r="C85" s="2" t="s">
        <v>386</v>
      </c>
      <c r="D85" s="2" t="s">
        <v>16</v>
      </c>
      <c r="E85" s="2" t="s">
        <v>385</v>
      </c>
      <c r="F85" s="2" t="s">
        <v>387</v>
      </c>
      <c r="G85" s="2" t="s">
        <v>24</v>
      </c>
      <c r="H85" s="2"/>
    </row>
    <row r="86" spans="1:8" ht="53.25" customHeight="1" x14ac:dyDescent="0.2">
      <c r="A86" s="2" t="s">
        <v>388</v>
      </c>
      <c r="B86" s="2" t="s">
        <v>389</v>
      </c>
      <c r="C86" s="2" t="s">
        <v>390</v>
      </c>
      <c r="D86" s="2" t="s">
        <v>389</v>
      </c>
      <c r="E86" s="2" t="s">
        <v>391</v>
      </c>
      <c r="F86" s="2" t="s">
        <v>392</v>
      </c>
      <c r="G86" s="2" t="s">
        <v>24</v>
      </c>
      <c r="H86" s="2"/>
    </row>
    <row r="87" spans="1:8" ht="53.25" customHeight="1" x14ac:dyDescent="0.2">
      <c r="A87" s="2" t="s">
        <v>393</v>
      </c>
      <c r="B87" s="2" t="s">
        <v>394</v>
      </c>
      <c r="C87" s="2" t="s">
        <v>395</v>
      </c>
      <c r="D87" s="2" t="s">
        <v>396</v>
      </c>
      <c r="E87" s="2" t="s">
        <v>397</v>
      </c>
      <c r="F87" s="2" t="s">
        <v>394</v>
      </c>
      <c r="G87" s="2" t="s">
        <v>24</v>
      </c>
      <c r="H87" s="2"/>
    </row>
    <row r="88" spans="1:8" ht="53.25" customHeight="1" x14ac:dyDescent="0.2">
      <c r="A88" s="2" t="s">
        <v>398</v>
      </c>
      <c r="B88" s="2" t="s">
        <v>399</v>
      </c>
      <c r="C88" s="2" t="s">
        <v>220</v>
      </c>
      <c r="D88" s="2" t="s">
        <v>265</v>
      </c>
      <c r="E88" s="2" t="s">
        <v>399</v>
      </c>
      <c r="F88" s="2" t="s">
        <v>216</v>
      </c>
      <c r="G88" s="2" t="s">
        <v>24</v>
      </c>
      <c r="H88" s="2"/>
    </row>
    <row r="89" spans="1:8" ht="53.25" customHeight="1" x14ac:dyDescent="0.2">
      <c r="A89" s="2" t="s">
        <v>400</v>
      </c>
      <c r="B89" s="2" t="s">
        <v>401</v>
      </c>
      <c r="C89" s="2" t="s">
        <v>402</v>
      </c>
      <c r="D89" s="2" t="s">
        <v>403</v>
      </c>
      <c r="E89" s="2" t="s">
        <v>401</v>
      </c>
      <c r="F89" s="2" t="s">
        <v>404</v>
      </c>
      <c r="G89" s="2" t="s">
        <v>24</v>
      </c>
      <c r="H89" s="2"/>
    </row>
    <row r="90" spans="1:8" ht="53.25" customHeight="1" x14ac:dyDescent="0.2">
      <c r="A90" s="2" t="s">
        <v>405</v>
      </c>
      <c r="B90" s="2" t="s">
        <v>406</v>
      </c>
      <c r="C90" s="2" t="s">
        <v>406</v>
      </c>
      <c r="D90" s="2" t="s">
        <v>407</v>
      </c>
      <c r="E90" s="2" t="s">
        <v>408</v>
      </c>
      <c r="F90" s="2" t="s">
        <v>409</v>
      </c>
      <c r="G90" s="2" t="s">
        <v>24</v>
      </c>
      <c r="H90" s="2"/>
    </row>
    <row r="91" spans="1:8" ht="53.25" customHeight="1" x14ac:dyDescent="0.2">
      <c r="A91" s="2" t="s">
        <v>410</v>
      </c>
      <c r="B91" s="2" t="s">
        <v>411</v>
      </c>
      <c r="C91" s="2" t="s">
        <v>412</v>
      </c>
      <c r="D91" s="2" t="s">
        <v>411</v>
      </c>
      <c r="E91" s="2" t="s">
        <v>413</v>
      </c>
      <c r="F91" s="2" t="s">
        <v>414</v>
      </c>
      <c r="G91" s="2" t="s">
        <v>24</v>
      </c>
      <c r="H91" s="2"/>
    </row>
    <row r="92" spans="1:8" ht="53.25" customHeight="1" x14ac:dyDescent="0.2">
      <c r="A92" s="2" t="s">
        <v>415</v>
      </c>
      <c r="B92" s="2" t="s">
        <v>416</v>
      </c>
      <c r="C92" s="2" t="s">
        <v>417</v>
      </c>
      <c r="D92" s="2" t="s">
        <v>418</v>
      </c>
      <c r="E92" s="2" t="s">
        <v>416</v>
      </c>
      <c r="F92" s="2" t="s">
        <v>419</v>
      </c>
      <c r="G92" s="2" t="s">
        <v>24</v>
      </c>
      <c r="H92" s="2"/>
    </row>
    <row r="93" spans="1:8" ht="53.25" customHeight="1" x14ac:dyDescent="0.2">
      <c r="A93" s="2" t="s">
        <v>420</v>
      </c>
      <c r="B93" s="2" t="s">
        <v>421</v>
      </c>
      <c r="C93" s="2" t="s">
        <v>422</v>
      </c>
      <c r="D93" s="2" t="s">
        <v>423</v>
      </c>
      <c r="E93" s="2" t="s">
        <v>424</v>
      </c>
      <c r="F93" s="2" t="s">
        <v>421</v>
      </c>
      <c r="G93" s="2" t="s">
        <v>24</v>
      </c>
      <c r="H93" s="2"/>
    </row>
    <row r="94" spans="1:8" ht="53.25" customHeight="1" x14ac:dyDescent="0.2">
      <c r="A94" s="2" t="s">
        <v>425</v>
      </c>
      <c r="B94" s="2" t="s">
        <v>426</v>
      </c>
      <c r="C94" s="2" t="s">
        <v>427</v>
      </c>
      <c r="D94" s="2" t="s">
        <v>428</v>
      </c>
      <c r="E94" s="2" t="s">
        <v>429</v>
      </c>
      <c r="F94" s="2" t="s">
        <v>426</v>
      </c>
      <c r="G94" s="2" t="s">
        <v>24</v>
      </c>
      <c r="H94" s="2"/>
    </row>
    <row r="95" spans="1:8" ht="53.25" customHeight="1" x14ac:dyDescent="0.2">
      <c r="A95" s="2" t="s">
        <v>430</v>
      </c>
      <c r="B95" s="2" t="s">
        <v>431</v>
      </c>
      <c r="C95" s="2" t="s">
        <v>431</v>
      </c>
      <c r="D95" s="2" t="s">
        <v>432</v>
      </c>
      <c r="E95" s="2" t="s">
        <v>433</v>
      </c>
      <c r="F95" s="2" t="s">
        <v>434</v>
      </c>
      <c r="G95" s="2" t="s">
        <v>24</v>
      </c>
      <c r="H95" s="2"/>
    </row>
    <row r="96" spans="1:8" ht="53.25" customHeight="1" x14ac:dyDescent="0.2">
      <c r="A96" s="2" t="s">
        <v>435</v>
      </c>
      <c r="B96" s="2" t="s">
        <v>436</v>
      </c>
      <c r="C96" s="2" t="s">
        <v>156</v>
      </c>
      <c r="D96" s="2" t="s">
        <v>437</v>
      </c>
      <c r="E96" s="2" t="s">
        <v>438</v>
      </c>
      <c r="F96" s="2" t="s">
        <v>436</v>
      </c>
      <c r="G96" s="2" t="s">
        <v>24</v>
      </c>
      <c r="H96" s="2"/>
    </row>
    <row r="97" spans="1:8" ht="53.25" customHeight="1" x14ac:dyDescent="0.2">
      <c r="A97" s="2" t="s">
        <v>439</v>
      </c>
      <c r="B97" s="2" t="s">
        <v>440</v>
      </c>
      <c r="C97" s="2" t="s">
        <v>441</v>
      </c>
      <c r="D97" s="2" t="s">
        <v>440</v>
      </c>
      <c r="E97" s="2" t="s">
        <v>442</v>
      </c>
      <c r="F97" s="2" t="s">
        <v>443</v>
      </c>
      <c r="G97" s="2" t="s">
        <v>24</v>
      </c>
      <c r="H97" s="2"/>
    </row>
    <row r="98" spans="1:8" ht="53.25" customHeight="1" x14ac:dyDescent="0.2">
      <c r="A98" s="2" t="s">
        <v>444</v>
      </c>
      <c r="B98" s="2" t="s">
        <v>445</v>
      </c>
      <c r="C98" s="2" t="s">
        <v>446</v>
      </c>
      <c r="D98" s="2" t="s">
        <v>447</v>
      </c>
      <c r="E98" s="2" t="s">
        <v>445</v>
      </c>
      <c r="F98" s="2" t="s">
        <v>448</v>
      </c>
      <c r="G98" s="2" t="s">
        <v>13</v>
      </c>
      <c r="H98" s="2"/>
    </row>
    <row r="99" spans="1:8" ht="53.25" customHeight="1" x14ac:dyDescent="0.2">
      <c r="A99" s="2" t="s">
        <v>449</v>
      </c>
      <c r="B99" s="2" t="s">
        <v>450</v>
      </c>
      <c r="C99" s="2" t="s">
        <v>451</v>
      </c>
      <c r="D99" s="2" t="s">
        <v>11</v>
      </c>
      <c r="E99" s="2" t="s">
        <v>9</v>
      </c>
      <c r="F99" s="2" t="s">
        <v>450</v>
      </c>
      <c r="G99" s="2" t="s">
        <v>13</v>
      </c>
      <c r="H99" s="2"/>
    </row>
    <row r="100" spans="1:8" ht="53.25" customHeight="1" x14ac:dyDescent="0.2">
      <c r="A100" s="2" t="s">
        <v>452</v>
      </c>
      <c r="B100" s="2" t="s">
        <v>453</v>
      </c>
      <c r="C100" s="2" t="s">
        <v>454</v>
      </c>
      <c r="D100" s="2" t="s">
        <v>455</v>
      </c>
      <c r="E100" s="2" t="s">
        <v>453</v>
      </c>
      <c r="F100" s="2" t="s">
        <v>456</v>
      </c>
      <c r="G100" s="2" t="s">
        <v>24</v>
      </c>
      <c r="H100" s="2"/>
    </row>
    <row r="101" spans="1:8" ht="53.25" customHeight="1" x14ac:dyDescent="0.2">
      <c r="A101" s="2" t="s">
        <v>457</v>
      </c>
      <c r="B101" s="2" t="s">
        <v>458</v>
      </c>
      <c r="C101" s="2" t="s">
        <v>459</v>
      </c>
      <c r="D101" s="2" t="s">
        <v>458</v>
      </c>
      <c r="E101" s="2" t="s">
        <v>460</v>
      </c>
      <c r="F101" s="2" t="s">
        <v>461</v>
      </c>
      <c r="G101" s="2" t="s">
        <v>24</v>
      </c>
      <c r="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BBF2-E730-48D9-BED9-90E78D6B7798}">
  <dimension ref="A1:E109"/>
  <sheetViews>
    <sheetView tabSelected="1" topLeftCell="A49" workbookViewId="0">
      <selection activeCell="B55" sqref="B55"/>
    </sheetView>
  </sheetViews>
  <sheetFormatPr defaultRowHeight="12.75" x14ac:dyDescent="0.2"/>
  <cols>
    <col min="1" max="1" width="16.5703125" customWidth="1"/>
    <col min="2" max="2" width="88.28515625" bestFit="1" customWidth="1"/>
    <col min="3" max="3" width="13.7109375" bestFit="1" customWidth="1"/>
    <col min="4" max="4" width="140.5703125" bestFit="1" customWidth="1"/>
  </cols>
  <sheetData>
    <row r="1" spans="1:5" x14ac:dyDescent="0.2">
      <c r="A1" t="s">
        <v>462</v>
      </c>
      <c r="B1" t="s">
        <v>463</v>
      </c>
      <c r="C1" t="s">
        <v>464</v>
      </c>
      <c r="D1" t="s">
        <v>465</v>
      </c>
      <c r="E1" t="s">
        <v>567</v>
      </c>
    </row>
    <row r="2" spans="1:5" x14ac:dyDescent="0.2">
      <c r="A2" s="4" t="s">
        <v>466</v>
      </c>
      <c r="B2" t="str">
        <f>"["""&amp;Raw!C2&amp;""","""&amp;Raw!D2&amp;""","""&amp;Raw!E2&amp;""","""&amp;Raw!F2&amp;"""]"</f>
        <v>["Abraham Lincoln","George Washington","Thomas Jefferson","Andrew Jackson"]</v>
      </c>
      <c r="C2" cm="1">
        <f t="array" ref="C2">_xlfn.SWITCH(Raw!B2,Raw!C2,0,Raw!D2,1,Raw!E2,2,Raw!F2,3)</f>
        <v>1</v>
      </c>
      <c r="D2" t="str">
        <f>Raw!A2</f>
        <v>What US President's face appears on the quarter coin?</v>
      </c>
      <c r="E2" t="str">
        <f>"{""question"":"""&amp;D2&amp;""",""correct_answer"":"&amp;C2&amp;",""answers"":"&amp;B2&amp;"}"</f>
        <v>{"question":"What US President's face appears on the quarter coin?","correct_answer":1,"answers":["Abraham Lincoln","George Washington","Thomas Jefferson","Andrew Jackson"]}</v>
      </c>
    </row>
    <row r="3" spans="1:5" x14ac:dyDescent="0.2">
      <c r="A3" s="4" t="s">
        <v>467</v>
      </c>
      <c r="B3" t="str">
        <f>"["""&amp;Raw!C3&amp;""","""&amp;Raw!D3&amp;""","""&amp;Raw!E3&amp;""","""&amp;Raw!F3&amp;"""]"</f>
        <v>["Florida","Texas","Utah","California"]</v>
      </c>
      <c r="C3" cm="1">
        <f t="array" ref="C3">_xlfn.SWITCH(Raw!B3,Raw!C3,0,Raw!D3,1,Raw!E3,2,Raw!F3,3)</f>
        <v>3</v>
      </c>
      <c r="D3" t="str">
        <f>Raw!A3</f>
        <v>What US State is nicknamed "The Golden State?"</v>
      </c>
      <c r="E3" t="str">
        <f t="shared" ref="E3:E66" si="0">"{""question"":"""&amp;D3&amp;""",""correct_answer"":"&amp;C3&amp;",""answers"":"&amp;B3&amp;"}"</f>
        <v>{"question":"What US State is nicknamed "The Golden State?"","correct_answer":3,"answers":["Florida","Texas","Utah","California"]}</v>
      </c>
    </row>
    <row r="4" spans="1:5" x14ac:dyDescent="0.2">
      <c r="A4" s="4" t="s">
        <v>468</v>
      </c>
      <c r="B4" t="str">
        <f>"["""&amp;Raw!C4&amp;""","""&amp;Raw!D4&amp;""","""&amp;Raw!E4&amp;""","""&amp;Raw!F4&amp;"""]"</f>
        <v>["Persephone","Artemis","Dionysus","Demeter"]</v>
      </c>
      <c r="C4" cm="1">
        <f t="array" ref="C4">_xlfn.SWITCH(Raw!B4,Raw!C4,0,Raw!D4,1,Raw!E4,2,Raw!F4,3)</f>
        <v>3</v>
      </c>
      <c r="D4" t="str">
        <f>Raw!A4</f>
        <v>What is the name of the Greek God/Goddess of the harvest and agriculture?</v>
      </c>
      <c r="E4" t="str">
        <f t="shared" si="0"/>
        <v>{"question":"What is the name of the Greek God/Goddess of the harvest and agriculture?","correct_answer":3,"answers":["Persephone","Artemis","Dionysus","Demeter"]}</v>
      </c>
    </row>
    <row r="5" spans="1:5" x14ac:dyDescent="0.2">
      <c r="A5" s="4" t="s">
        <v>469</v>
      </c>
      <c r="B5" t="str">
        <f>"["""&amp;Raw!C5&amp;""","""&amp;Raw!D5&amp;""","""&amp;Raw!E5&amp;""","""&amp;Raw!F5&amp;"""]"</f>
        <v>["Ernest","Harry","Herb","Eugene"]</v>
      </c>
      <c r="C5" cm="1">
        <f t="array" ref="C5">_xlfn.SWITCH(Raw!B5,Raw!C5,0,Raw!D5,1,Raw!E5,2,Raw!F5,3)</f>
        <v>2</v>
      </c>
      <c r="D5" t="str">
        <f>Raw!A5</f>
        <v>In the television show "The Simpsons," what is the name of Homer's half brother?</v>
      </c>
      <c r="E5" t="str">
        <f t="shared" si="0"/>
        <v>{"question":"In the television show "The Simpsons," what is the name of Homer's half brother?","correct_answer":2,"answers":["Ernest","Harry","Herb","Eugene"]}</v>
      </c>
    </row>
    <row r="6" spans="1:5" x14ac:dyDescent="0.2">
      <c r="A6" s="4" t="s">
        <v>470</v>
      </c>
      <c r="B6" t="str">
        <f>"["""&amp;Raw!C6&amp;""","""&amp;Raw!D6&amp;""","""&amp;Raw!E6&amp;""","""&amp;Raw!F6&amp;"""]"</f>
        <v>["F. Scott Fitzgerald","Ernest Hemingway","T.S. Elliot","Gertrude Stein"]</v>
      </c>
      <c r="C6" cm="1">
        <f t="array" ref="C6">_xlfn.SWITCH(Raw!B6,Raw!C6,0,Raw!D6,1,Raw!E6,2,Raw!F6,3)</f>
        <v>0</v>
      </c>
      <c r="D6" t="str">
        <f>Raw!A6</f>
        <v>Who wrote the classic novel "This Side of Paradise" in 1920?</v>
      </c>
      <c r="E6" t="str">
        <f t="shared" si="0"/>
        <v>{"question":"Who wrote the classic novel "This Side of Paradise" in 1920?","correct_answer":0,"answers":["F. Scott Fitzgerald","Ernest Hemingway","T.S. Elliot","Gertrude Stein"]}</v>
      </c>
    </row>
    <row r="7" spans="1:5" x14ac:dyDescent="0.2">
      <c r="A7" s="4" t="s">
        <v>471</v>
      </c>
      <c r="B7" t="str">
        <f>"["""&amp;Raw!C7&amp;""","""&amp;Raw!D7&amp;""","""&amp;Raw!E7&amp;""","""&amp;Raw!F7&amp;"""]"</f>
        <v>["The Kids Are Alright","Teenage Wasteland","Hello Wisconsin","None, it was always "That 70s Show""]</v>
      </c>
      <c r="C7" cm="1">
        <f t="array" ref="C7">_xlfn.SWITCH(Raw!B7,Raw!C7,0,Raw!D7,1,Raw!E7,2,Raw!F7,3)</f>
        <v>1</v>
      </c>
      <c r="D7" t="str">
        <f>Raw!A7</f>
        <v>Which of these options was the original title for the sitcom "That 70s Show?"</v>
      </c>
      <c r="E7" t="str">
        <f t="shared" si="0"/>
        <v>{"question":"Which of these options was the original title for the sitcom "That 70s Show?"","correct_answer":1,"answers":["The Kids Are Alright","Teenage Wasteland","Hello Wisconsin","None, it was always "That 70s Show""]}</v>
      </c>
    </row>
    <row r="8" spans="1:5" x14ac:dyDescent="0.2">
      <c r="A8" s="4" t="s">
        <v>472</v>
      </c>
      <c r="B8" t="str">
        <f>"["""&amp;Raw!C8&amp;""","""&amp;Raw!D8&amp;""","""&amp;Raw!E8&amp;""","""&amp;Raw!F8&amp;"""]"</f>
        <v>["Denmark","Hungary","Netherlands","Austria"]</v>
      </c>
      <c r="C8" cm="1">
        <f t="array" ref="C8">_xlfn.SWITCH(Raw!B8,Raw!C8,0,Raw!D8,1,Raw!E8,2,Raw!F8,3)</f>
        <v>0</v>
      </c>
      <c r="D8" t="str">
        <f>Raw!A8</f>
        <v>Copenhagen is the capital of what Eurpoean country?</v>
      </c>
      <c r="E8" t="str">
        <f t="shared" si="0"/>
        <v>{"question":"Copenhagen is the capital of what Eurpoean country?","correct_answer":0,"answers":["Denmark","Hungary","Netherlands","Austria"]}</v>
      </c>
    </row>
    <row r="9" spans="1:5" x14ac:dyDescent="0.2">
      <c r="A9" s="4" t="s">
        <v>473</v>
      </c>
      <c r="B9" t="str">
        <f>"["""&amp;Raw!C9&amp;""","""&amp;Raw!D9&amp;""","""&amp;Raw!E9&amp;""","""&amp;Raw!F9&amp;"""]"</f>
        <v>["Hawkins Memorial Mall","Heart of Hawkins Mall","Starcourt Mall","Stardew Mall"]</v>
      </c>
      <c r="C9" cm="1">
        <f t="array" ref="C9">_xlfn.SWITCH(Raw!B9,Raw!C9,0,Raw!D9,1,Raw!E9,2,Raw!F9,3)</f>
        <v>2</v>
      </c>
      <c r="D9" t="str">
        <f>Raw!A9</f>
        <v>What is the name of the mall in "Stranger Things" where Steve, Robin, Dustin, and Erika spend most of season 3?</v>
      </c>
      <c r="E9" t="str">
        <f t="shared" si="0"/>
        <v>{"question":"What is the name of the mall in "Stranger Things" where Steve, Robin, Dustin, and Erika spend most of season 3?","correct_answer":2,"answers":["Hawkins Memorial Mall","Heart of Hawkins Mall","Starcourt Mall","Stardew Mall"]}</v>
      </c>
    </row>
    <row r="10" spans="1:5" x14ac:dyDescent="0.2">
      <c r="A10" s="4" t="s">
        <v>474</v>
      </c>
      <c r="B10" t="str">
        <f>"["""&amp;Raw!C10&amp;""","""&amp;Raw!D10&amp;""","""&amp;Raw!E10&amp;""","""&amp;Raw!F10&amp;"""]"</f>
        <v>["1748","1767","1776","1667"]</v>
      </c>
      <c r="C10" cm="1">
        <f t="array" ref="C10">_xlfn.SWITCH(Raw!B10,Raw!C10,0,Raw!D10,1,Raw!E10,2,Raw!F10,3)</f>
        <v>2</v>
      </c>
      <c r="D10" t="str">
        <f>Raw!A10</f>
        <v>What year was The Declaration if Independence signed?</v>
      </c>
      <c r="E10" t="str">
        <f t="shared" si="0"/>
        <v>{"question":"What year was The Declaration if Independence signed?","correct_answer":2,"answers":["1748","1767","1776","1667"]}</v>
      </c>
    </row>
    <row r="11" spans="1:5" x14ac:dyDescent="0.2">
      <c r="A11" s="4" t="s">
        <v>475</v>
      </c>
      <c r="B11" t="str">
        <f>"["""&amp;Raw!C11&amp;""","""&amp;Raw!D11&amp;""","""&amp;Raw!E11&amp;""","""&amp;Raw!F11&amp;"""]"</f>
        <v>["Franklin Delano Roosevelt","Abraham Lincoln","Theodore Roosevelt","George Washington"]</v>
      </c>
      <c r="C11" cm="1">
        <f t="array" ref="C11">_xlfn.SWITCH(Raw!B11,Raw!C11,0,Raw!D11,1,Raw!E11,2,Raw!F11,3)</f>
        <v>0</v>
      </c>
      <c r="D11" t="str">
        <f>Raw!A11</f>
        <v>Which of these US Presidents are NOT carved on Mount Rushmore?</v>
      </c>
      <c r="E11" t="str">
        <f t="shared" si="0"/>
        <v>{"question":"Which of these US Presidents are NOT carved on Mount Rushmore?","correct_answer":0,"answers":["Franklin Delano Roosevelt","Abraham Lincoln","Theodore Roosevelt","George Washington"]}</v>
      </c>
    </row>
    <row r="12" spans="1:5" x14ac:dyDescent="0.2">
      <c r="A12" s="4" t="s">
        <v>476</v>
      </c>
      <c r="B12" t="str">
        <f>"["""&amp;Raw!C12&amp;""","""&amp;Raw!D12&amp;""","""&amp;Raw!E12&amp;""","""&amp;Raw!F12&amp;"""]"</f>
        <v>["Environmental Laws","Insider Trading","Food Safety Laws","Child Labor Laws"]</v>
      </c>
      <c r="C12" cm="1">
        <f t="array" ref="C12">_xlfn.SWITCH(Raw!B12,Raw!C12,0,Raw!D12,1,Raw!E12,2,Raw!F12,3)</f>
        <v>2</v>
      </c>
      <c r="D12" t="str">
        <f>Raw!A12</f>
        <v>What did Upton Sinclair's book "The Jungle" help create legistaltion for?</v>
      </c>
      <c r="E12" t="str">
        <f t="shared" si="0"/>
        <v>{"question":"What did Upton Sinclair's book "The Jungle" help create legistaltion for?","correct_answer":2,"answers":["Environmental Laws","Insider Trading","Food Safety Laws","Child Labor Laws"]}</v>
      </c>
    </row>
    <row r="13" spans="1:5" x14ac:dyDescent="0.2">
      <c r="A13" s="4" t="s">
        <v>477</v>
      </c>
      <c r="B13" t="str">
        <f>"["""&amp;Raw!C13&amp;""","""&amp;Raw!D13&amp;""","""&amp;Raw!E13&amp;""","""&amp;Raw!F13&amp;"""]"</f>
        <v>["The Ottoman Empire","The Mongol Empire","The Roman Empire","The British Empire"]</v>
      </c>
      <c r="C13" cm="1">
        <f t="array" ref="C13">_xlfn.SWITCH(Raw!B13,Raw!C13,0,Raw!D13,1,Raw!E13,2,Raw!F13,3)</f>
        <v>1</v>
      </c>
      <c r="D13" t="str">
        <f>Raw!A13</f>
        <v>What is considered the largest empire in all of history?</v>
      </c>
      <c r="E13" t="str">
        <f t="shared" si="0"/>
        <v>{"question":"What is considered the largest empire in all of history?","correct_answer":1,"answers":["The Ottoman Empire","The Mongol Empire","The Roman Empire","The British Empire"]}</v>
      </c>
    </row>
    <row r="14" spans="1:5" x14ac:dyDescent="0.2">
      <c r="A14" s="4" t="s">
        <v>478</v>
      </c>
      <c r="B14" t="str">
        <f>"["""&amp;Raw!C14&amp;""","""&amp;Raw!D14&amp;""","""&amp;Raw!E14&amp;""","""&amp;Raw!F14&amp;"""]"</f>
        <v>["2002","2009","2007","2005"]</v>
      </c>
      <c r="C14" cm="1">
        <f t="array" ref="C14">_xlfn.SWITCH(Raw!B14,Raw!C14,0,Raw!D14,1,Raw!E14,2,Raw!F14,3)</f>
        <v>2</v>
      </c>
      <c r="D14" t="str">
        <f>Raw!A14</f>
        <v>What year was the first Iphone released?</v>
      </c>
      <c r="E14" t="str">
        <f t="shared" si="0"/>
        <v>{"question":"What year was the first Iphone released?","correct_answer":2,"answers":["2002","2009","2007","2005"]}</v>
      </c>
    </row>
    <row r="15" spans="1:5" x14ac:dyDescent="0.2">
      <c r="A15" s="4" t="s">
        <v>479</v>
      </c>
      <c r="B15" t="str">
        <f>"["""&amp;Raw!C15&amp;""","""&amp;Raw!D15&amp;""","""&amp;Raw!E15&amp;""","""&amp;Raw!F15&amp;"""]"</f>
        <v>["Lamb","Pig","Sheep","Monkey"]</v>
      </c>
      <c r="C15" cm="1">
        <f t="array" ref="C15">_xlfn.SWITCH(Raw!B15,Raw!C15,0,Raw!D15,1,Raw!E15,2,Raw!F15,3)</f>
        <v>2</v>
      </c>
      <c r="D15" t="str">
        <f>Raw!A15</f>
        <v>Dolly was the name of the first mammal ever cloned. What species of mammal was Dolly?</v>
      </c>
      <c r="E15" t="str">
        <f t="shared" si="0"/>
        <v>{"question":"Dolly was the name of the first mammal ever cloned. What species of mammal was Dolly?","correct_answer":2,"answers":["Lamb","Pig","Sheep","Monkey"]}</v>
      </c>
    </row>
    <row r="16" spans="1:5" x14ac:dyDescent="0.2">
      <c r="A16" s="4" t="s">
        <v>480</v>
      </c>
      <c r="B16" t="str">
        <f>"["""&amp;Raw!C16&amp;""","""&amp;Raw!D16&amp;""","""&amp;Raw!E16&amp;""","""&amp;Raw!F16&amp;"""]"</f>
        <v>["Flatwoods Monster","Fresno Nightcrawler","Bigfoot","Mothman"]</v>
      </c>
      <c r="C16" cm="1">
        <f t="array" ref="C16">_xlfn.SWITCH(Raw!B16,Raw!C16,0,Raw!D16,1,Raw!E16,2,Raw!F16,3)</f>
        <v>3</v>
      </c>
      <c r="D16" t="str">
        <f>Raw!A16</f>
        <v>What Cryptid first seen in West Virginia is often called "The Harbinger of Doom?"</v>
      </c>
      <c r="E16" t="str">
        <f t="shared" si="0"/>
        <v>{"question":"What Cryptid first seen in West Virginia is often called "The Harbinger of Doom?"","correct_answer":3,"answers":["Flatwoods Monster","Fresno Nightcrawler","Bigfoot","Mothman"]}</v>
      </c>
    </row>
    <row r="17" spans="1:5" x14ac:dyDescent="0.2">
      <c r="A17" s="4" t="s">
        <v>481</v>
      </c>
      <c r="B17" t="str">
        <f>"["""&amp;Raw!C17&amp;""","""&amp;Raw!D17&amp;""","""&amp;Raw!E17&amp;""","""&amp;Raw!F17&amp;"""]"</f>
        <v>["Love","Hope","Patience","Virtue"]</v>
      </c>
      <c r="C17" cm="1">
        <f t="array" ref="C17">_xlfn.SWITCH(Raw!B17,Raw!C17,0,Raw!D17,1,Raw!E17,2,Raw!F17,3)</f>
        <v>1</v>
      </c>
      <c r="D17" t="str">
        <f>Raw!A17</f>
        <v>According to Greek mythology, when Pandora's box was opened all of the miseries and misfortunes of man where released. What was the only thing left in the box?</v>
      </c>
      <c r="E17" t="str">
        <f t="shared" si="0"/>
        <v>{"question":"According to Greek mythology, when Pandora's box was opened all of the miseries and misfortunes of man where released. What was the only thing left in the box?","correct_answer":1,"answers":["Love","Hope","Patience","Virtue"]}</v>
      </c>
    </row>
    <row r="18" spans="1:5" x14ac:dyDescent="0.2">
      <c r="A18" s="4" t="s">
        <v>482</v>
      </c>
      <c r="B18" t="str">
        <f>"["""&amp;Raw!C18&amp;""","""&amp;Raw!D18&amp;""","""&amp;Raw!E18&amp;""","""&amp;Raw!F18&amp;"""]"</f>
        <v>["Hephestus","Apollo","Aries","Hermes"]</v>
      </c>
      <c r="C18" cm="1">
        <f t="array" ref="C18">_xlfn.SWITCH(Raw!B18,Raw!C18,0,Raw!D18,1,Raw!E18,2,Raw!F18,3)</f>
        <v>3</v>
      </c>
      <c r="D18" t="str">
        <f>Raw!A18</f>
        <v>What Greek God was considered the "Herald of the Gods?"</v>
      </c>
      <c r="E18" t="str">
        <f t="shared" si="0"/>
        <v>{"question":"What Greek God was considered the "Herald of the Gods?"","correct_answer":3,"answers":["Hephestus","Apollo","Aries","Hermes"]}</v>
      </c>
    </row>
    <row r="19" spans="1:5" x14ac:dyDescent="0.2">
      <c r="A19" s="4" t="s">
        <v>483</v>
      </c>
      <c r="B19" t="str">
        <f>"["""&amp;Raw!C19&amp;""","""&amp;Raw!D19&amp;""","""&amp;Raw!E19&amp;""","""&amp;Raw!F19&amp;"""]"</f>
        <v>["Virgo &amp; Gemini","Gemini &amp; Leo","Aries &amp; Capricorn","Leo &amp; Virgo"]</v>
      </c>
      <c r="C19" cm="1">
        <f t="array" ref="C19">_xlfn.SWITCH(Raw!B19,Raw!C19,0,Raw!D19,1,Raw!E19,2,Raw!F19,3)</f>
        <v>0</v>
      </c>
      <c r="D19" t="str">
        <f>Raw!A19</f>
        <v>In modern Astrology, zodiac signs are ruled by planets. What two signs does Mercury rule?</v>
      </c>
      <c r="E19" t="str">
        <f t="shared" si="0"/>
        <v>{"question":"In modern Astrology, zodiac signs are ruled by planets. What two signs does Mercury rule?","correct_answer":0,"answers":["Virgo &amp; Gemini","Gemini &amp; Leo","Aries &amp; Capricorn","Leo &amp; Virgo"]}</v>
      </c>
    </row>
    <row r="20" spans="1:5" x14ac:dyDescent="0.2">
      <c r="A20" s="4" t="s">
        <v>484</v>
      </c>
      <c r="B20" t="str">
        <f>"["""&amp;Raw!C20&amp;""","""&amp;Raw!D20&amp;""","""&amp;Raw!E20&amp;""","""&amp;Raw!F20&amp;"""]"</f>
        <v>["Libra","Taurus","Capricorn","Leo  "]</v>
      </c>
      <c r="C20" cm="1">
        <f t="array" ref="C20">_xlfn.SWITCH(Raw!B20,Raw!C20,0,Raw!D20,1,Raw!E20,2,Raw!F20,3)</f>
        <v>1</v>
      </c>
      <c r="D20" t="str">
        <f>Raw!A20</f>
        <v>The bull represents what zodiac sign?</v>
      </c>
      <c r="E20" t="str">
        <f t="shared" si="0"/>
        <v>{"question":"The bull represents what zodiac sign?","correct_answer":1,"answers":["Libra","Taurus","Capricorn","Leo  "]}</v>
      </c>
    </row>
    <row r="21" spans="1:5" x14ac:dyDescent="0.2">
      <c r="A21" s="4" t="s">
        <v>485</v>
      </c>
      <c r="B21" t="str">
        <f>"["""&amp;Raw!C21&amp;""","""&amp;Raw!D21&amp;""","""&amp;Raw!E21&amp;""","""&amp;Raw!F21&amp;"""]"</f>
        <v>["The Globe Theatre","The Sonnet Theatre","Shakespeare's Theatre","The Piccadilly Theatre"]</v>
      </c>
      <c r="C21" cm="1">
        <f t="array" ref="C21">_xlfn.SWITCH(Raw!B21,Raw!C21,0,Raw!D21,1,Raw!E21,2,Raw!F21,3)</f>
        <v>0</v>
      </c>
      <c r="D21" t="str">
        <f>Raw!A21</f>
        <v>What was the name of William Shakespeare's theatre?</v>
      </c>
      <c r="E21" t="str">
        <f t="shared" si="0"/>
        <v>{"question":"What was the name of William Shakespeare's theatre?","correct_answer":0,"answers":["The Globe Theatre","The Sonnet Theatre","Shakespeare's Theatre","The Piccadilly Theatre"]}</v>
      </c>
    </row>
    <row r="22" spans="1:5" x14ac:dyDescent="0.2">
      <c r="A22" s="4" t="s">
        <v>486</v>
      </c>
      <c r="B22" t="str">
        <f>"["""&amp;Raw!C22&amp;""","""&amp;Raw!D22&amp;""","""&amp;Raw!E22&amp;""","""&amp;Raw!F22&amp;"""]"</f>
        <v>["Ghostbusters costume","Michael Myers costume","An alien mask","No costume"]</v>
      </c>
      <c r="C22" cm="1">
        <f t="array" ref="C22">_xlfn.SWITCH(Raw!B22,Raw!C22,0,Raw!D22,1,Raw!E22,2,Raw!F22,3)</f>
        <v>1</v>
      </c>
      <c r="D22" t="str">
        <f>Raw!A22</f>
        <v>What does Sadie Sink's character Max in "Stranger Things" wear for Halloween?</v>
      </c>
      <c r="E22" t="str">
        <f t="shared" si="0"/>
        <v>{"question":"What does Sadie Sink's character Max in "Stranger Things" wear for Halloween?","correct_answer":1,"answers":["Ghostbusters costume","Michael Myers costume","An alien mask","No costume"]}</v>
      </c>
    </row>
    <row r="23" spans="1:5" x14ac:dyDescent="0.2">
      <c r="A23" s="4" t="s">
        <v>487</v>
      </c>
      <c r="B23" t="str">
        <f>"["""&amp;Raw!C23&amp;""","""&amp;Raw!D23&amp;""","""&amp;Raw!E23&amp;""","""&amp;Raw!F23&amp;"""]"</f>
        <v>["Huey Lewis and the News","Funkadelic","Ray Parker Jr.","Eurythmics"]</v>
      </c>
      <c r="C23" cm="1">
        <f t="array" ref="C23">_xlfn.SWITCH(Raw!B23,Raw!C23,0,Raw!D23,1,Raw!E23,2,Raw!F23,3)</f>
        <v>2</v>
      </c>
      <c r="D23" t="str">
        <f>Raw!A23</f>
        <v>Who wrote and performed the theme for the cult classic film "Ghostbusters?"</v>
      </c>
      <c r="E23" t="str">
        <f t="shared" si="0"/>
        <v>{"question":"Who wrote and performed the theme for the cult classic film "Ghostbusters?"","correct_answer":2,"answers":["Huey Lewis and the News","Funkadelic","Ray Parker Jr.","Eurythmics"]}</v>
      </c>
    </row>
    <row r="24" spans="1:5" x14ac:dyDescent="0.2">
      <c r="A24" s="4" t="s">
        <v>488</v>
      </c>
      <c r="B24" t="str">
        <f>"["""&amp;Raw!C24&amp;""","""&amp;Raw!D24&amp;""","""&amp;Raw!E24&amp;""","""&amp;Raw!F24&amp;"""]"</f>
        <v>["Taxi Driver","Tootsie","Escape from New York","Midnight Cowboy"]</v>
      </c>
      <c r="C24" cm="1">
        <f t="array" ref="C24">_xlfn.SWITCH(Raw!B24,Raw!C24,0,Raw!D24,1,Raw!E24,2,Raw!F24,3)</f>
        <v>3</v>
      </c>
      <c r="D24" t="str">
        <f>Raw!A24</f>
        <v>In was film was the phrase "I'm walking here" ad libbed when the actor saying it was almost hit by a car?</v>
      </c>
      <c r="E24" t="str">
        <f t="shared" si="0"/>
        <v>{"question":"In was film was the phrase "I'm walking here" ad libbed when the actor saying it was almost hit by a car?","correct_answer":3,"answers":["Taxi Driver","Tootsie","Escape from New York","Midnight Cowboy"]}</v>
      </c>
    </row>
    <row r="25" spans="1:5" x14ac:dyDescent="0.2">
      <c r="A25" s="4" t="s">
        <v>489</v>
      </c>
      <c r="B25" t="str">
        <f>"["""&amp;Raw!C25&amp;""","""&amp;Raw!D25&amp;""","""&amp;Raw!E25&amp;""","""&amp;Raw!F25&amp;"""]"</f>
        <v>["Delaware","Pennsylvania","Massachusetts","New Jersey"]</v>
      </c>
      <c r="C25" cm="1">
        <f t="array" ref="C25">_xlfn.SWITCH(Raw!B25,Raw!C25,0,Raw!D25,1,Raw!E25,2,Raw!F25,3)</f>
        <v>2</v>
      </c>
      <c r="D25" t="str">
        <f>Raw!A25</f>
        <v>What was the first state to sign the Declaration of Independence?</v>
      </c>
      <c r="E25" t="str">
        <f t="shared" si="0"/>
        <v>{"question":"What was the first state to sign the Declaration of Independence?","correct_answer":2,"answers":["Delaware","Pennsylvania","Massachusetts","New Jersey"]}</v>
      </c>
    </row>
    <row r="26" spans="1:5" x14ac:dyDescent="0.2">
      <c r="A26" s="4" t="s">
        <v>490</v>
      </c>
      <c r="B26" t="str">
        <f>"["""&amp;Raw!C26&amp;""","""&amp;Raw!D26&amp;""","""&amp;Raw!E26&amp;""","""&amp;Raw!F26&amp;"""]"</f>
        <v>["21st Amendment","18th Amendment","15th Amendment","19th Amendment"]</v>
      </c>
      <c r="C26" cm="1">
        <f t="array" ref="C26">_xlfn.SWITCH(Raw!B26,Raw!C26,0,Raw!D26,1,Raw!E26,2,Raw!F26,3)</f>
        <v>3</v>
      </c>
      <c r="D26" t="str">
        <f>Raw!A26</f>
        <v>Women were granted the right to vote when what amendment was passed?</v>
      </c>
      <c r="E26" t="str">
        <f t="shared" si="0"/>
        <v>{"question":"Women were granted the right to vote when what amendment was passed?","correct_answer":3,"answers":["21st Amendment","18th Amendment","15th Amendment","19th Amendment"]}</v>
      </c>
    </row>
    <row r="27" spans="1:5" x14ac:dyDescent="0.2">
      <c r="A27" s="4" t="s">
        <v>491</v>
      </c>
      <c r="B27" t="str">
        <f>"["""&amp;Raw!C27&amp;""","""&amp;Raw!D27&amp;""","""&amp;Raw!E27&amp;""","""&amp;Raw!F27&amp;"""]"</f>
        <v>["Theodore Roosevelt","Franklin Delano Roosevelt","Herbert Hoover","John F. Kennedy"]</v>
      </c>
      <c r="C27" cm="1">
        <f t="array" ref="C27">_xlfn.SWITCH(Raw!B27,Raw!C27,0,Raw!D27,1,Raw!E27,2,Raw!F27,3)</f>
        <v>1</v>
      </c>
      <c r="D27" t="str">
        <f>Raw!A27</f>
        <v>What US President was famous for their "Fireside Chats" where they spoke to citizens over the radio to calm their nerves during crisis?</v>
      </c>
      <c r="E27" t="str">
        <f t="shared" si="0"/>
        <v>{"question":"What US President was famous for their "Fireside Chats" where they spoke to citizens over the radio to calm their nerves during crisis?","correct_answer":1,"answers":["Theodore Roosevelt","Franklin Delano Roosevelt","Herbert Hoover","John F. Kennedy"]}</v>
      </c>
    </row>
    <row r="28" spans="1:5" x14ac:dyDescent="0.2">
      <c r="A28" s="4" t="s">
        <v>492</v>
      </c>
      <c r="B28" t="str">
        <f>"["""&amp;Raw!C28&amp;""","""&amp;Raw!D28&amp;""","""&amp;Raw!E28&amp;""","""&amp;Raw!F28&amp;"""]"</f>
        <v>["Ronald Regean","Dwight D. Eisenhower","Richard Nixon","Bill Clinton"]</v>
      </c>
      <c r="C28" cm="1">
        <f t="array" ref="C28">_xlfn.SWITCH(Raw!B28,Raw!C28,0,Raw!D28,1,Raw!E28,2,Raw!F28,3)</f>
        <v>2</v>
      </c>
      <c r="D28" t="str">
        <f>Raw!A28</f>
        <v>Who was the only president in US history to resign?</v>
      </c>
      <c r="E28" t="str">
        <f t="shared" si="0"/>
        <v>{"question":"Who was the only president in US history to resign?","correct_answer":2,"answers":["Ronald Regean","Dwight D. Eisenhower","Richard Nixon","Bill Clinton"]}</v>
      </c>
    </row>
    <row r="29" spans="1:5" x14ac:dyDescent="0.2">
      <c r="A29" s="4" t="s">
        <v>493</v>
      </c>
      <c r="B29" t="str">
        <f>"["""&amp;Raw!C29&amp;""","""&amp;Raw!D29&amp;""","""&amp;Raw!E29&amp;""","""&amp;Raw!F29&amp;"""]"</f>
        <v>["Hip to Be Square","Take On Me","Wake Me Up Before You Go-Go","Old Time Rock and Roll"]</v>
      </c>
      <c r="C29" cm="1">
        <f t="array" ref="C29">_xlfn.SWITCH(Raw!B29,Raw!C29,0,Raw!D29,1,Raw!E29,2,Raw!F29,3)</f>
        <v>3</v>
      </c>
      <c r="D29" t="str">
        <f>Raw!A29</f>
        <v>What song did Tom Cruise's character lip sync in his underwear in the iconic "Risky Business" scene?</v>
      </c>
      <c r="E29" t="str">
        <f t="shared" si="0"/>
        <v>{"question":"What song did Tom Cruise's character lip sync in his underwear in the iconic "Risky Business" scene?","correct_answer":3,"answers":["Hip to Be Square","Take On Me","Wake Me Up Before You Go-Go","Old Time Rock and Roll"]}</v>
      </c>
    </row>
    <row r="30" spans="1:5" x14ac:dyDescent="0.2">
      <c r="A30" s="4" t="s">
        <v>494</v>
      </c>
      <c r="B30" t="str">
        <f>"["""&amp;Raw!C30&amp;""","""&amp;Raw!D30&amp;""","""&amp;Raw!E30&amp;""","""&amp;Raw!F30&amp;"""]"</f>
        <v>[""La La Land"",""Moonlight"",""Arrival"",""Manchester by the Sea""]</v>
      </c>
      <c r="C30" cm="1">
        <f t="array" ref="C30">_xlfn.SWITCH(Raw!B30,Raw!C30,0,Raw!D30,1,Raw!E30,2,Raw!F30,3)</f>
        <v>0</v>
      </c>
      <c r="D30" t="str">
        <f>Raw!A30</f>
        <v>What film was incorrectly called for the best picture winner during the 2017 Oscars?</v>
      </c>
      <c r="E30" t="str">
        <f t="shared" si="0"/>
        <v>{"question":"What film was incorrectly called for the best picture winner during the 2017 Oscars?","correct_answer":0,"answers":[""La La Land"",""Moonlight"",""Arrival"",""Manchester by the Sea""]}</v>
      </c>
    </row>
    <row r="31" spans="1:5" x14ac:dyDescent="0.2">
      <c r="A31" s="4" t="s">
        <v>495</v>
      </c>
      <c r="B31" t="str">
        <f>"["""&amp;Raw!C31&amp;""","""&amp;Raw!D31&amp;""","""&amp;Raw!E31&amp;""","""&amp;Raw!F31&amp;"""]"</f>
        <v>[""Vertigo"",""Jamaica Plane"",""Rope"",""The Birds""]</v>
      </c>
      <c r="C31" cm="1">
        <f t="array" ref="C31">_xlfn.SWITCH(Raw!B31,Raw!C31,0,Raw!D31,1,Raw!E31,2,Raw!F31,3)</f>
        <v>2</v>
      </c>
      <c r="D31" t="str">
        <f>Raw!A31</f>
        <v>What was the name of the Alfred Hitchock movie filmed to look like one continuous shot?</v>
      </c>
      <c r="E31" t="str">
        <f t="shared" si="0"/>
        <v>{"question":"What was the name of the Alfred Hitchock movie filmed to look like one continuous shot?","correct_answer":2,"answers":[""Vertigo"",""Jamaica Plane"",""Rope"",""The Birds""]}</v>
      </c>
    </row>
    <row r="32" spans="1:5" x14ac:dyDescent="0.2">
      <c r="A32" s="4" t="s">
        <v>496</v>
      </c>
      <c r="B32" t="str">
        <f>"["""&amp;Raw!C32&amp;""","""&amp;Raw!D32&amp;""","""&amp;Raw!E32&amp;""","""&amp;Raw!F32&amp;"""]"</f>
        <v>["England","Morroco","Monaco","Norway"]</v>
      </c>
      <c r="C32" cm="1">
        <f t="array" ref="C32">_xlfn.SWITCH(Raw!B32,Raw!C32,0,Raw!D32,1,Raw!E32,2,Raw!F32,3)</f>
        <v>2</v>
      </c>
      <c r="D32" t="str">
        <f>Raw!A32</f>
        <v>Originally from Philadelphia, Grace Kelly married a prince and became the Princess of what country?</v>
      </c>
      <c r="E32" t="str">
        <f t="shared" si="0"/>
        <v>{"question":"Originally from Philadelphia, Grace Kelly married a prince and became the Princess of what country?","correct_answer":2,"answers":["England","Morroco","Monaco","Norway"]}</v>
      </c>
    </row>
    <row r="33" spans="1:5" x14ac:dyDescent="0.2">
      <c r="A33" s="4" t="s">
        <v>497</v>
      </c>
      <c r="B33" t="str">
        <f>"["""&amp;Raw!C33&amp;""","""&amp;Raw!D33&amp;""","""&amp;Raw!E33&amp;""","""&amp;Raw!F33&amp;"""]"</f>
        <v>[""Casablanca"",""Gone With the Wind"",""Avatar"",""Titanic""]</v>
      </c>
      <c r="C33" cm="1">
        <f t="array" ref="C33">_xlfn.SWITCH(Raw!B33,Raw!C33,0,Raw!D33,1,Raw!E33,2,Raw!F33,3)</f>
        <v>1</v>
      </c>
      <c r="D33" t="str">
        <f>Raw!A33</f>
        <v>Taking inflation into account, what is the highest grossing movie of all time?</v>
      </c>
      <c r="E33" t="str">
        <f t="shared" si="0"/>
        <v>{"question":"Taking inflation into account, what is the highest grossing movie of all time?","correct_answer":1,"answers":[""Casablanca"",""Gone With the Wind"",""Avatar"",""Titanic""]}</v>
      </c>
    </row>
    <row r="34" spans="1:5" x14ac:dyDescent="0.2">
      <c r="A34" s="4" t="s">
        <v>498</v>
      </c>
      <c r="B34" t="str">
        <f>"["""&amp;Raw!C34&amp;""","""&amp;Raw!D34&amp;""","""&amp;Raw!E34&amp;""","""&amp;Raw!F34&amp;"""]"</f>
        <v>["Jonesy","Pumpkin","Stevie","Tiger"]</v>
      </c>
      <c r="C34" cm="1">
        <f t="array" ref="C34">_xlfn.SWITCH(Raw!B34,Raw!C34,0,Raw!D34,1,Raw!E34,2,Raw!F34,3)</f>
        <v>0</v>
      </c>
      <c r="D34" t="str">
        <f>Raw!A34</f>
        <v>What was the name of the orange cat kept on the ship in "Alien?"</v>
      </c>
      <c r="E34" t="str">
        <f t="shared" si="0"/>
        <v>{"question":"What was the name of the orange cat kept on the ship in "Alien?"","correct_answer":0,"answers":["Jonesy","Pumpkin","Stevie","Tiger"]}</v>
      </c>
    </row>
    <row r="35" spans="1:5" x14ac:dyDescent="0.2">
      <c r="A35" s="4" t="s">
        <v>499</v>
      </c>
      <c r="B35" t="str">
        <f>"["""&amp;Raw!C35&amp;""","""&amp;Raw!D35&amp;""","""&amp;Raw!E35&amp;""","""&amp;Raw!F35&amp;"""]"</f>
        <v>[""Scream"",""The Babadook"",""The Thing"",""Alien""]</v>
      </c>
      <c r="C35" cm="1">
        <f t="array" ref="C35">_xlfn.SWITCH(Raw!B35,Raw!C35,0,Raw!D35,1,Raw!E35,2,Raw!F35,3)</f>
        <v>1</v>
      </c>
      <c r="D35" t="str">
        <f>Raw!A35</f>
        <v>What horror movie was accidenty tagged in the LGBTQ+ section of Netflix, unintentionally making the monster a LGBTQ+ icon?</v>
      </c>
      <c r="E35" t="str">
        <f t="shared" si="0"/>
        <v>{"question":"What horror movie was accidenty tagged in the LGBTQ+ section of Netflix, unintentionally making the monster a LGBTQ+ icon?","correct_answer":1,"answers":[""Scream"",""The Babadook"",""The Thing"",""Alien""]}</v>
      </c>
    </row>
    <row r="36" spans="1:5" x14ac:dyDescent="0.2">
      <c r="A36" s="4" t="s">
        <v>500</v>
      </c>
      <c r="B36" t="str">
        <f>"["""&amp;Raw!C36&amp;""","""&amp;Raw!D36&amp;""","""&amp;Raw!E36&amp;""","""&amp;Raw!F36&amp;"""]"</f>
        <v>["Ctrl + c","Shift + c","Ctrl + v","Shift + v"]</v>
      </c>
      <c r="C36" cm="1">
        <f t="array" ref="C36">_xlfn.SWITCH(Raw!B36,Raw!C36,0,Raw!D36,1,Raw!E36,2,Raw!F36,3)</f>
        <v>0</v>
      </c>
      <c r="D36" t="str">
        <f>Raw!A36</f>
        <v>What is the computer shorthand for copying text or an image?</v>
      </c>
      <c r="E36" t="str">
        <f t="shared" si="0"/>
        <v>{"question":"What is the computer shorthand for copying text or an image?","correct_answer":0,"answers":["Ctrl + c","Shift + c","Ctrl + v","Shift + v"]}</v>
      </c>
    </row>
    <row r="37" spans="1:5" x14ac:dyDescent="0.2">
      <c r="A37" s="4" t="s">
        <v>501</v>
      </c>
      <c r="B37" t="str">
        <f>"["""&amp;Raw!C37&amp;""","""&amp;Raw!D37&amp;""","""&amp;Raw!E37&amp;""","""&amp;Raw!F37&amp;"""]"</f>
        <v>["Greta Thunberg","Marie Curie","Malala Yousafzai","Gertrude Ellon"]</v>
      </c>
      <c r="C37" cm="1">
        <f t="array" ref="C37">_xlfn.SWITCH(Raw!B37,Raw!C37,0,Raw!D37,1,Raw!E37,2,Raw!F37,3)</f>
        <v>1</v>
      </c>
      <c r="D37" t="str">
        <f>Raw!A37</f>
        <v>Who was the first woman to win a Nobel Prize?</v>
      </c>
      <c r="E37" t="str">
        <f t="shared" si="0"/>
        <v>{"question":"Who was the first woman to win a Nobel Prize?","correct_answer":1,"answers":["Greta Thunberg","Marie Curie","Malala Yousafzai","Gertrude Ellon"]}</v>
      </c>
    </row>
    <row r="38" spans="1:5" x14ac:dyDescent="0.2">
      <c r="A38" s="4" t="s">
        <v>502</v>
      </c>
      <c r="B38" t="str">
        <f>"["""&amp;Raw!C38&amp;""","""&amp;Raw!D38&amp;""","""&amp;Raw!E38&amp;""","""&amp;Raw!F38&amp;"""]"</f>
        <v>["Neptune","Venus","Saturn","Jupiter"]</v>
      </c>
      <c r="C38" cm="1">
        <f t="array" ref="C38">_xlfn.SWITCH(Raw!B38,Raw!C38,0,Raw!D38,1,Raw!E38,2,Raw!F38,3)</f>
        <v>2</v>
      </c>
      <c r="D38" t="str">
        <f>Raw!A38</f>
        <v>What planet in our solar system has the most moons with 83 in total?</v>
      </c>
      <c r="E38" t="str">
        <f t="shared" si="0"/>
        <v>{"question":"What planet in our solar system has the most moons with 83 in total?","correct_answer":2,"answers":["Neptune","Venus","Saturn","Jupiter"]}</v>
      </c>
    </row>
    <row r="39" spans="1:5" x14ac:dyDescent="0.2">
      <c r="A39" s="4" t="s">
        <v>503</v>
      </c>
      <c r="B39" t="str">
        <f>"["""&amp;Raw!C39&amp;""","""&amp;Raw!D39&amp;""","""&amp;Raw!E39&amp;""","""&amp;Raw!F39&amp;"""]"</f>
        <v>["Orange","Pink","Blue","Purple"]</v>
      </c>
      <c r="C39" cm="1">
        <f t="array" ref="C39">_xlfn.SWITCH(Raw!B39,Raw!C39,0,Raw!D39,1,Raw!E39,2,Raw!F39,3)</f>
        <v>2</v>
      </c>
      <c r="D39" t="str">
        <f>Raw!A39</f>
        <v>What color is the sunset on Mars?</v>
      </c>
      <c r="E39" t="str">
        <f t="shared" si="0"/>
        <v>{"question":"What color is the sunset on Mars?","correct_answer":2,"answers":["Orange","Pink","Blue","Purple"]}</v>
      </c>
    </row>
    <row r="40" spans="1:5" x14ac:dyDescent="0.2">
      <c r="A40" s="4" t="s">
        <v>504</v>
      </c>
      <c r="B40" t="str">
        <f>"["""&amp;Raw!C40&amp;""","""&amp;Raw!D40&amp;""","""&amp;Raw!E40&amp;""","""&amp;Raw!F40&amp;"""]"</f>
        <v>["Type A+","Type B","Type C","Type O"]</v>
      </c>
      <c r="C40" cm="1">
        <f t="array" ref="C40">_xlfn.SWITCH(Raw!B40,Raw!C40,0,Raw!D40,1,Raw!E40,2,Raw!F40,3)</f>
        <v>3</v>
      </c>
      <c r="D40" t="str">
        <f>Raw!A40</f>
        <v>What blood type is known as "universal donor" blood?</v>
      </c>
      <c r="E40" t="str">
        <f t="shared" si="0"/>
        <v>{"question":"What blood type is known as "universal donor" blood?","correct_answer":3,"answers":["Type A+","Type B","Type C","Type O"]}</v>
      </c>
    </row>
    <row r="41" spans="1:5" x14ac:dyDescent="0.2">
      <c r="A41" s="4" t="s">
        <v>505</v>
      </c>
      <c r="B41" t="str">
        <f>"["""&amp;Raw!C41&amp;""","""&amp;Raw!D41&amp;""","""&amp;Raw!E41&amp;""","""&amp;Raw!F41&amp;"""]"</f>
        <v>["Makalu","Mount Everest","Annapurna","Kamet"]</v>
      </c>
      <c r="C41" cm="1">
        <f t="array" ref="C41">_xlfn.SWITCH(Raw!B41,Raw!C41,0,Raw!D41,1,Raw!E41,2,Raw!F41,3)</f>
        <v>1</v>
      </c>
      <c r="D41" t="str">
        <f>Raw!A41</f>
        <v>What is the tallest mountain on Earth?</v>
      </c>
      <c r="E41" t="str">
        <f t="shared" si="0"/>
        <v>{"question":"What is the tallest mountain on Earth?","correct_answer":1,"answers":["Makalu","Mount Everest","Annapurna","Kamet"]}</v>
      </c>
    </row>
    <row r="42" spans="1:5" x14ac:dyDescent="0.2">
      <c r="A42" s="4" t="s">
        <v>506</v>
      </c>
      <c r="B42" t="str">
        <f>"["""&amp;Raw!C42&amp;""","""&amp;Raw!D42&amp;""","""&amp;Raw!E42&amp;""","""&amp;Raw!F42&amp;"""]"</f>
        <v>["Radiation","Pressure","Temperature","Density"]</v>
      </c>
      <c r="C42" cm="1">
        <f t="array" ref="C42">_xlfn.SWITCH(Raw!B42,Raw!C42,0,Raw!D42,1,Raw!E42,2,Raw!F42,3)</f>
        <v>0</v>
      </c>
      <c r="D42" t="str">
        <f>Raw!A42</f>
        <v>What does the Geiger Counter measure?</v>
      </c>
      <c r="E42" t="str">
        <f t="shared" si="0"/>
        <v>{"question":"What does the Geiger Counter measure?","correct_answer":0,"answers":["Radiation","Pressure","Temperature","Density"]}</v>
      </c>
    </row>
    <row r="43" spans="1:5" x14ac:dyDescent="0.2">
      <c r="A43" s="4" t="s">
        <v>507</v>
      </c>
      <c r="B43" t="str">
        <f>"["""&amp;Raw!C43&amp;""","""&amp;Raw!D43&amp;""","""&amp;Raw!E43&amp;""","""&amp;Raw!F43&amp;"""]"</f>
        <v>["Copernicus","Plato","Galileo","Aristotle"]</v>
      </c>
      <c r="C43" cm="1">
        <f t="array" ref="C43">_xlfn.SWITCH(Raw!B43,Raw!C43,0,Raw!D43,1,Raw!E43,2,Raw!F43,3)</f>
        <v>2</v>
      </c>
      <c r="D43" t="str">
        <f>Raw!A43</f>
        <v>Who invented the telescope?</v>
      </c>
      <c r="E43" t="str">
        <f t="shared" si="0"/>
        <v>{"question":"Who invented the telescope?","correct_answer":2,"answers":["Copernicus","Plato","Galileo","Aristotle"]}</v>
      </c>
    </row>
    <row r="44" spans="1:5" x14ac:dyDescent="0.2">
      <c r="A44" s="4" t="s">
        <v>508</v>
      </c>
      <c r="B44" t="str">
        <f>"["""&amp;Raw!C44&amp;""","""&amp;Raw!D44&amp;""","""&amp;Raw!E44&amp;""","""&amp;Raw!F44&amp;"""]"</f>
        <v>["12","8","9","7"]</v>
      </c>
      <c r="C44" cm="1">
        <f t="array" ref="C44">_xlfn.SWITCH(Raw!B44,Raw!C44,0,Raw!D44,1,Raw!E44,2,Raw!F44,3)</f>
        <v>3</v>
      </c>
      <c r="D44" t="str">
        <f>Raw!A44</f>
        <v>How many Zodiac Signs are represented by animals?</v>
      </c>
      <c r="E44" t="str">
        <f t="shared" si="0"/>
        <v>{"question":"How many Zodiac Signs are represented by animals?","correct_answer":3,"answers":["12","8","9","7"]}</v>
      </c>
    </row>
    <row r="45" spans="1:5" x14ac:dyDescent="0.2">
      <c r="A45" s="4" t="s">
        <v>509</v>
      </c>
      <c r="B45" t="str">
        <f>"["""&amp;Raw!C45&amp;""","""&amp;Raw!D45&amp;""","""&amp;Raw!E45&amp;""","""&amp;Raw!F45&amp;"""]"</f>
        <v>[""Sick Sad World"",""The Young Ones"",""Army of Aliens"",""Uf-oh no""]</v>
      </c>
      <c r="C45" cm="1">
        <f t="array" ref="C45">_xlfn.SWITCH(Raw!B45,Raw!C45,0,Raw!D45,1,Raw!E45,2,Raw!F45,3)</f>
        <v>0</v>
      </c>
      <c r="D45" t="str">
        <f>Raw!A45</f>
        <v>What is the name of the popular TV show on "Daria"</v>
      </c>
      <c r="E45" t="str">
        <f t="shared" si="0"/>
        <v>{"question":"What is the name of the popular TV show on "Daria"","correct_answer":0,"answers":[""Sick Sad World"",""The Young Ones"",""Army of Aliens"",""Uf-oh no""]}</v>
      </c>
    </row>
    <row r="46" spans="1:5" x14ac:dyDescent="0.2">
      <c r="A46" s="4" t="s">
        <v>510</v>
      </c>
      <c r="B46" t="str">
        <f>"["""&amp;Raw!C46&amp;""","""&amp;Raw!D46&amp;""","""&amp;Raw!E46&amp;""","""&amp;Raw!F46&amp;"""]"</f>
        <v>[""CSI: Crime Scene Investigation"",""Law and Order: SVU"",""Gunsmoke"",""NCIS""]</v>
      </c>
      <c r="C46" cm="1">
        <f t="array" ref="C46">_xlfn.SWITCH(Raw!B46,Raw!C46,0,Raw!D46,1,Raw!E46,2,Raw!F46,3)</f>
        <v>1</v>
      </c>
      <c r="D46" t="str">
        <f>Raw!A46</f>
        <v>What is the longest running live action primetime show?</v>
      </c>
      <c r="E46" t="str">
        <f t="shared" si="0"/>
        <v>{"question":"What is the longest running live action primetime show?","correct_answer":1,"answers":[""CSI: Crime Scene Investigation"",""Law and Order: SVU"",""Gunsmoke"",""NCIS""]}</v>
      </c>
    </row>
    <row r="47" spans="1:5" x14ac:dyDescent="0.2">
      <c r="A47" s="4" t="s">
        <v>511</v>
      </c>
      <c r="B47" t="str">
        <f>"["""&amp;Raw!C47&amp;""","""&amp;Raw!D47&amp;""","""&amp;Raw!E47&amp;""","""&amp;Raw!F47&amp;"""]"</f>
        <v>[""Golden Girls"",""Family Guy"",""The Simpsons"",""Spongebob Squarepants""]</v>
      </c>
      <c r="C47" cm="1">
        <f t="array" ref="C47">_xlfn.SWITCH(Raw!B47,Raw!C47,0,Raw!D47,1,Raw!E47,2,Raw!F47,3)</f>
        <v>2</v>
      </c>
      <c r="D47" t="str">
        <f>Raw!A47</f>
        <v>What is the longest running show of all time?</v>
      </c>
      <c r="E47" t="str">
        <f t="shared" si="0"/>
        <v>{"question":"What is the longest running show of all time?","correct_answer":2,"answers":[""Golden Girls"",""Family Guy"",""The Simpsons"",""Spongebob Squarepants""]}</v>
      </c>
    </row>
    <row r="48" spans="1:5" x14ac:dyDescent="0.2">
      <c r="A48" s="4" t="s">
        <v>512</v>
      </c>
      <c r="B48" t="str">
        <f>"["""&amp;Raw!C48&amp;""","""&amp;Raw!D48&amp;""","""&amp;Raw!E48&amp;""","""&amp;Raw!F48&amp;"""]"</f>
        <v>["Applebees","The Cheesecake Factory","T.G.I Fridays","Hibachi"]</v>
      </c>
      <c r="C48" cm="1">
        <f t="array" ref="C48">_xlfn.SWITCH(Raw!B48,Raw!C48,0,Raw!D48,1,Raw!E48,2,Raw!F48,3)</f>
        <v>1</v>
      </c>
      <c r="D48" t="str">
        <f>Raw!A48</f>
        <v>What restaurant is Penny a waitress for in "The Big Bang Theory?"</v>
      </c>
      <c r="E48" t="str">
        <f t="shared" si="0"/>
        <v>{"question":"What restaurant is Penny a waitress for in "The Big Bang Theory?"","correct_answer":1,"answers":["Applebees","The Cheesecake Factory","T.G.I Fridays","Hibachi"]}</v>
      </c>
    </row>
    <row r="49" spans="1:5" x14ac:dyDescent="0.2">
      <c r="A49" s="4" t="s">
        <v>513</v>
      </c>
      <c r="B49" t="str">
        <f>"["""&amp;Raw!C49&amp;""","""&amp;Raw!D49&amp;""","""&amp;Raw!E49&amp;""","""&amp;Raw!F49&amp;"""]"</f>
        <v>["Sherwood","Canterbury","Far Far Away","Duloc"]</v>
      </c>
      <c r="C49" cm="1">
        <f t="array" ref="C49">_xlfn.SWITCH(Raw!B49,Raw!C49,0,Raw!D49,1,Raw!E49,2,Raw!F49,3)</f>
        <v>3</v>
      </c>
      <c r="D49" t="str">
        <f>Raw!A49</f>
        <v>What is the name of the city Lord Farquad rules in "Shrek?"</v>
      </c>
      <c r="E49" t="str">
        <f t="shared" si="0"/>
        <v>{"question":"What is the name of the city Lord Farquad rules in "Shrek?"","correct_answer":3,"answers":["Sherwood","Canterbury","Far Far Away","Duloc"]}</v>
      </c>
    </row>
    <row r="50" spans="1:5" x14ac:dyDescent="0.2">
      <c r="A50" s="4" t="s">
        <v>514</v>
      </c>
      <c r="B50" t="str">
        <f>"["""&amp;Raw!C50&amp;""","""&amp;Raw!D50&amp;""","""&amp;Raw!E50&amp;""","""&amp;Raw!F50&amp;"""]"</f>
        <v>["Martha Stewart","Bill Murray","Dwayne "The Rock" Johnson","Willie Nelson"]</v>
      </c>
      <c r="C50" cm="1">
        <f t="array" ref="C50">_xlfn.SWITCH(Raw!B50,Raw!C50,0,Raw!D50,1,Raw!E50,2,Raw!F50,3)</f>
        <v>1</v>
      </c>
      <c r="D50" t="str">
        <f>Raw!A50</f>
        <v>What famous actor played himself in the first "Zombieland" movie?</v>
      </c>
      <c r="E50" t="str">
        <f t="shared" si="0"/>
        <v>{"question":"What famous actor played himself in the first "Zombieland" movie?","correct_answer":1,"answers":["Martha Stewart","Bill Murray","Dwayne "The Rock" Johnson","Willie Nelson"]}</v>
      </c>
    </row>
    <row r="51" spans="1:5" x14ac:dyDescent="0.2">
      <c r="A51" s="4" t="s">
        <v>515</v>
      </c>
      <c r="B51" t="str">
        <f>"["""&amp;Raw!C51&amp;""","""&amp;Raw!D51&amp;""","""&amp;Raw!E51&amp;""","""&amp;Raw!F51&amp;"""]"</f>
        <v>["75 meters","100 meters","50 meters","30 meters"]</v>
      </c>
      <c r="C51" cm="1">
        <f t="array" ref="C51">_xlfn.SWITCH(Raw!B51,Raw!C51,0,Raw!D51,1,Raw!E51,2,Raw!F51,3)</f>
        <v>2</v>
      </c>
      <c r="D51" t="str">
        <f>Raw!A51</f>
        <v>How long is an Olympic swimming pool in meters?</v>
      </c>
      <c r="E51" t="str">
        <f t="shared" si="0"/>
        <v>{"question":"How long is an Olympic swimming pool in meters?","correct_answer":2,"answers":["75 meters","100 meters","50 meters","30 meters"]}</v>
      </c>
    </row>
    <row r="52" spans="1:5" x14ac:dyDescent="0.2">
      <c r="A52" s="4" t="s">
        <v>516</v>
      </c>
      <c r="B52" t="str">
        <f>"["""&amp;Raw!C52&amp;""","""&amp;Raw!D52&amp;""","""&amp;Raw!E52&amp;""","""&amp;Raw!F52&amp;"""]"</f>
        <v>["Germany, Russia, Japan","Russia, Japan, Italy","Italy, France, Russia","Germany, Italy, Japan"]</v>
      </c>
      <c r="C52" cm="1">
        <f t="array" ref="C52">_xlfn.SWITCH(Raw!B52,Raw!C52,0,Raw!D52,1,Raw!E52,2,Raw!F52,3)</f>
        <v>3</v>
      </c>
      <c r="D52" t="str">
        <f>Raw!A52</f>
        <v>In World War II the Axis powers were made up of what countries?</v>
      </c>
      <c r="E52" t="str">
        <f t="shared" si="0"/>
        <v>{"question":"In World War II the Axis powers were made up of what countries?","correct_answer":3,"answers":["Germany, Russia, Japan","Russia, Japan, Italy","Italy, France, Russia","Germany, Italy, Japan"]}</v>
      </c>
    </row>
    <row r="53" spans="1:5" x14ac:dyDescent="0.2">
      <c r="A53" s="4" t="s">
        <v>517</v>
      </c>
      <c r="B53" t="str">
        <f>"["""&amp;Raw!C53&amp;""","""&amp;Raw!D53&amp;""","""&amp;Raw!E53&amp;""","""&amp;Raw!F53&amp;"""]"</f>
        <v>["Atlantic","Pacific","Arctic","Indian"]</v>
      </c>
      <c r="C53" cm="1">
        <f t="array" ref="C53">_xlfn.SWITCH(Raw!B53,Raw!C53,0,Raw!D53,1,Raw!E53,2,Raw!F53,3)</f>
        <v>1</v>
      </c>
      <c r="D53" t="str">
        <f>Raw!A53</f>
        <v>What is the largest ocean on Earth?</v>
      </c>
      <c r="E53" t="str">
        <f t="shared" si="0"/>
        <v>{"question":"What is the largest ocean on Earth?","correct_answer":1,"answers":["Atlantic","Pacific","Arctic","Indian"]}</v>
      </c>
    </row>
    <row r="54" spans="1:5" x14ac:dyDescent="0.2">
      <c r="A54" s="4" t="s">
        <v>518</v>
      </c>
      <c r="B54" t="str">
        <f>"["""&amp;Raw!C54&amp;""","""&amp;Raw!D54&amp;""","""&amp;Raw!E54&amp;""","""&amp;Raw!F54&amp;"""]"</f>
        <v>["Coffee","Coca-Cola","Tea","Lemonade"]</v>
      </c>
      <c r="C54" cm="1">
        <f t="array" ref="C54">_xlfn.SWITCH(Raw!B54,Raw!C54,0,Raw!D54,1,Raw!E54,2,Raw!F54,3)</f>
        <v>2</v>
      </c>
      <c r="D54" t="str">
        <f>Raw!A54</f>
        <v>What is the most consumed manufactured drink in the world?</v>
      </c>
      <c r="E54" t="str">
        <f t="shared" si="0"/>
        <v>{"question":"What is the most consumed manufactured drink in the world?","correct_answer":2,"answers":["Coffee","Coca-Cola","Tea","Lemonade"]}</v>
      </c>
    </row>
    <row r="55" spans="1:5" x14ac:dyDescent="0.2">
      <c r="A55" s="4" t="s">
        <v>519</v>
      </c>
      <c r="B55" t="str">
        <f>"["""&amp;Raw!C55&amp;""","""&amp;Raw!D55&amp;""","""&amp;Raw!E55&amp;""","""&amp;Raw!F55&amp;"""]"</f>
        <v>["Mr. Potato Head Doll","Barbie Doll","GI Joe","Jack in the Box"]</v>
      </c>
      <c r="C55" cm="1">
        <f t="array" ref="C55">_xlfn.SWITCH(Raw!B55,Raw!C55,0,Raw!D55,1,Raw!E55,2,Raw!F55,3)</f>
        <v>0</v>
      </c>
      <c r="D55" t="str">
        <f>Raw!A55</f>
        <v>What was the first toy to be advertised on television?</v>
      </c>
      <c r="E55" t="str">
        <f t="shared" si="0"/>
        <v>{"question":"What was the first toy to be advertised on television?","correct_answer":0,"answers":["Mr. Potato Head Doll","Barbie Doll","GI Joe","Jack in the Box"]}</v>
      </c>
    </row>
    <row r="56" spans="1:5" x14ac:dyDescent="0.2">
      <c r="A56" s="4" t="s">
        <v>520</v>
      </c>
      <c r="B56" t="str">
        <f>"["""&amp;Raw!C56&amp;""","""&amp;Raw!D56&amp;""","""&amp;Raw!E56&amp;""","""&amp;Raw!F56&amp;"""]"</f>
        <v>[""M.A.S.H"",""Star Trek"",""Full House"",""Family Matters""]</v>
      </c>
      <c r="C56" cm="1">
        <f t="array" ref="C56">_xlfn.SWITCH(Raw!B56,Raw!C56,0,Raw!D56,1,Raw!E56,2,Raw!F56,3)</f>
        <v>1</v>
      </c>
      <c r="D56" t="str">
        <f>Raw!A56</f>
        <v>What TV show aired the first interracial kiss?</v>
      </c>
      <c r="E56" t="str">
        <f t="shared" si="0"/>
        <v>{"question":"What TV show aired the first interracial kiss?","correct_answer":1,"answers":[""M.A.S.H"",""Star Trek"",""Full House"",""Family Matters""]}</v>
      </c>
    </row>
    <row r="57" spans="1:5" x14ac:dyDescent="0.2">
      <c r="A57" s="4" t="s">
        <v>521</v>
      </c>
      <c r="B57" t="str">
        <f>"["""&amp;Raw!C57&amp;""","""&amp;Raw!D57&amp;""","""&amp;Raw!E57&amp;""","""&amp;Raw!F57&amp;"""]"</f>
        <v>["Tennis","Water Polo","Football (American)","Soccer"]</v>
      </c>
      <c r="C57" cm="1">
        <f t="array" ref="C57">_xlfn.SWITCH(Raw!B57,Raw!C57,0,Raw!D57,1,Raw!E57,2,Raw!F57,3)</f>
        <v>3</v>
      </c>
      <c r="D57" t="str">
        <f>Raw!A57</f>
        <v>What sport is known as "The King of Sports?"</v>
      </c>
      <c r="E57" t="str">
        <f t="shared" si="0"/>
        <v>{"question":"What sport is known as "The King of Sports?"","correct_answer":3,"answers":["Tennis","Water Polo","Football (American)","Soccer"]}</v>
      </c>
    </row>
    <row r="58" spans="1:5" x14ac:dyDescent="0.2">
      <c r="A58" s="4" t="s">
        <v>522</v>
      </c>
      <c r="B58" t="str">
        <f>"["""&amp;Raw!C58&amp;""","""&amp;Raw!D58&amp;""","""&amp;Raw!E58&amp;""","""&amp;Raw!F58&amp;"""]"</f>
        <v>["Russia","Asia","North America","Africa"]</v>
      </c>
      <c r="C58" cm="1">
        <f t="array" ref="C58">_xlfn.SWITCH(Raw!B58,Raw!C58,0,Raw!D58,1,Raw!E58,2,Raw!F58,3)</f>
        <v>1</v>
      </c>
      <c r="D58" t="str">
        <f>Raw!A58</f>
        <v>What is the largest continent on Earth?</v>
      </c>
      <c r="E58" t="str">
        <f t="shared" si="0"/>
        <v>{"question":"What is the largest continent on Earth?","correct_answer":1,"answers":["Russia","Asia","North America","Africa"]}</v>
      </c>
    </row>
    <row r="59" spans="1:5" x14ac:dyDescent="0.2">
      <c r="A59" s="4" t="s">
        <v>523</v>
      </c>
      <c r="B59" t="str">
        <f>"["""&amp;Raw!C59&amp;""","""&amp;Raw!D59&amp;""","""&amp;Raw!E59&amp;""","""&amp;Raw!F59&amp;"""]"</f>
        <v>["Arizona","Utah","New Mexico","Texas"]</v>
      </c>
      <c r="C59" cm="1">
        <f t="array" ref="C59">_xlfn.SWITCH(Raw!B59,Raw!C59,0,Raw!D59,1,Raw!E59,2,Raw!F59,3)</f>
        <v>2</v>
      </c>
      <c r="D59" t="str">
        <f>Raw!A59</f>
        <v>Famous for the alleged UFO crash, Roswell is a city in what US state?</v>
      </c>
      <c r="E59" t="str">
        <f t="shared" si="0"/>
        <v>{"question":"Famous for the alleged UFO crash, Roswell is a city in what US state?","correct_answer":2,"answers":["Arizona","Utah","New Mexico","Texas"]}</v>
      </c>
    </row>
    <row r="60" spans="1:5" x14ac:dyDescent="0.2">
      <c r="A60" s="4" t="s">
        <v>524</v>
      </c>
      <c r="B60" t="str">
        <f>"["""&amp;Raw!C60&amp;""","""&amp;Raw!D60&amp;""","""&amp;Raw!E60&amp;""","""&amp;Raw!F60&amp;"""]"</f>
        <v>["Stallion","Cow","Unicorn","Pig"]</v>
      </c>
      <c r="C60" cm="1">
        <f t="array" ref="C60">_xlfn.SWITCH(Raw!B60,Raw!C60,0,Raw!D60,1,Raw!E60,2,Raw!F60,3)</f>
        <v>2</v>
      </c>
      <c r="D60" t="str">
        <f>Raw!A60</f>
        <v>What is the national animal of Scotland?</v>
      </c>
      <c r="E60" t="str">
        <f t="shared" si="0"/>
        <v>{"question":"What is the national animal of Scotland?","correct_answer":2,"answers":["Stallion","Cow","Unicorn","Pig"]}</v>
      </c>
    </row>
    <row r="61" spans="1:5" x14ac:dyDescent="0.2">
      <c r="A61" s="4" t="s">
        <v>525</v>
      </c>
      <c r="B61" t="str">
        <f>"["""&amp;Raw!C61&amp;""","""&amp;Raw!D61&amp;""","""&amp;Raw!E61&amp;""","""&amp;Raw!F61&amp;"""]"</f>
        <v>["Mars","Mercury","Neptune","Venus"]</v>
      </c>
      <c r="C61" cm="1">
        <f t="array" ref="C61">_xlfn.SWITCH(Raw!B61,Raw!C61,0,Raw!D61,1,Raw!E61,2,Raw!F61,3)</f>
        <v>3</v>
      </c>
      <c r="D61" t="str">
        <f>Raw!A61</f>
        <v>What is the hottest planet in out solar system?</v>
      </c>
      <c r="E61" t="str">
        <f t="shared" si="0"/>
        <v>{"question":"What is the hottest planet in out solar system?","correct_answer":3,"answers":["Mars","Mercury","Neptune","Venus"]}</v>
      </c>
    </row>
    <row r="62" spans="1:5" x14ac:dyDescent="0.2">
      <c r="A62" s="4" t="s">
        <v>526</v>
      </c>
      <c r="B62" t="str">
        <f>"["""&amp;Raw!C62&amp;""","""&amp;Raw!D62&amp;""","""&amp;Raw!E62&amp;""","""&amp;Raw!F62&amp;"""]"</f>
        <v>["Georgia","Florida","Alabama","Mississippi"]</v>
      </c>
      <c r="C62" cm="1">
        <f t="array" ref="C62">_xlfn.SWITCH(Raw!B62,Raw!C62,0,Raw!D62,1,Raw!E62,2,Raw!F62,3)</f>
        <v>0</v>
      </c>
      <c r="D62" t="str">
        <f>Raw!A62</f>
        <v>In what US state is it illegal to eat fried chicken with a fork?</v>
      </c>
      <c r="E62" t="str">
        <f t="shared" si="0"/>
        <v>{"question":"In what US state is it illegal to eat fried chicken with a fork?","correct_answer":0,"answers":["Georgia","Florida","Alabama","Mississippi"]}</v>
      </c>
    </row>
    <row r="63" spans="1:5" x14ac:dyDescent="0.2">
      <c r="A63" s="4" t="s">
        <v>527</v>
      </c>
      <c r="B63" t="str">
        <f>"["""&amp;Raw!C63&amp;""","""&amp;Raw!D63&amp;""","""&amp;Raw!E63&amp;""","""&amp;Raw!F63&amp;"""]"</f>
        <v>["New Mexico","Nevada","Utah","Arizona"]</v>
      </c>
      <c r="C63" cm="1">
        <f t="array" ref="C63">_xlfn.SWITCH(Raw!B63,Raw!C63,0,Raw!D63,1,Raw!E63,2,Raw!F63,3)</f>
        <v>1</v>
      </c>
      <c r="D63" t="str">
        <f>Raw!A63</f>
        <v>Area 51 is located in what US state?</v>
      </c>
      <c r="E63" t="str">
        <f t="shared" si="0"/>
        <v>{"question":"Area 51 is located in what US state?","correct_answer":1,"answers":["New Mexico","Nevada","Utah","Arizona"]}</v>
      </c>
    </row>
    <row r="64" spans="1:5" x14ac:dyDescent="0.2">
      <c r="A64" s="4" t="s">
        <v>528</v>
      </c>
      <c r="B64" t="str">
        <f>"["""&amp;Raw!C64&amp;""","""&amp;Raw!D64&amp;""","""&amp;Raw!E64&amp;""","""&amp;Raw!F64&amp;"""]"</f>
        <v>["Iceland","Ireland","Sweden","Netherlands"]</v>
      </c>
      <c r="C64" cm="1">
        <f t="array" ref="C64">_xlfn.SWITCH(Raw!B64,Raw!C64,0,Raw!D64,1,Raw!E64,2,Raw!F64,3)</f>
        <v>0</v>
      </c>
      <c r="D64" t="str">
        <f>Raw!A64</f>
        <v>What country diverts roads to make sure elves are untisturbed?</v>
      </c>
      <c r="E64" t="str">
        <f t="shared" si="0"/>
        <v>{"question":"What country diverts roads to make sure elves are untisturbed?","correct_answer":0,"answers":["Iceland","Ireland","Sweden","Netherlands"]}</v>
      </c>
    </row>
    <row r="65" spans="1:5" x14ac:dyDescent="0.2">
      <c r="A65" s="4" t="s">
        <v>529</v>
      </c>
      <c r="B65" t="str">
        <f>"["""&amp;Raw!C65&amp;""","""&amp;Raw!D65&amp;""","""&amp;Raw!E65&amp;""","""&amp;Raw!F65&amp;"""]"</f>
        <v>["Da Vinci","Michelangelo","Donatello","Raphael"]</v>
      </c>
      <c r="C65" cm="1">
        <f t="array" ref="C65">_xlfn.SWITCH(Raw!B65,Raw!C65,0,Raw!D65,1,Raw!E65,2,Raw!F65,3)</f>
        <v>1</v>
      </c>
      <c r="D65" t="str">
        <f>Raw!A65</f>
        <v>Who painted the ceiling of the Sistine Chapel?</v>
      </c>
      <c r="E65" t="str">
        <f t="shared" si="0"/>
        <v>{"question":"Who painted the ceiling of the Sistine Chapel?","correct_answer":1,"answers":["Da Vinci","Michelangelo","Donatello","Raphael"]}</v>
      </c>
    </row>
    <row r="66" spans="1:5" x14ac:dyDescent="0.2">
      <c r="A66" s="4" t="s">
        <v>530</v>
      </c>
      <c r="B66" t="str">
        <f>"["""&amp;Raw!C66&amp;""","""&amp;Raw!D66&amp;""","""&amp;Raw!E66&amp;""","""&amp;Raw!F66&amp;"""]"</f>
        <v>["Wheatfield with Crows","Irisis","Tree Roots","Self Portrait"]</v>
      </c>
      <c r="C66" cm="1">
        <f t="array" ref="C66">_xlfn.SWITCH(Raw!B66,Raw!C66,0,Raw!D66,1,Raw!E66,2,Raw!F66,3)</f>
        <v>2</v>
      </c>
      <c r="D66" t="str">
        <f>Raw!A66</f>
        <v>What was Vincent van Gogh's final painting?</v>
      </c>
      <c r="E66" t="str">
        <f t="shared" si="0"/>
        <v>{"question":"What was Vincent van Gogh's final painting?","correct_answer":2,"answers":["Wheatfield with Crows","Irisis","Tree Roots","Self Portrait"]}</v>
      </c>
    </row>
    <row r="67" spans="1:5" x14ac:dyDescent="0.2">
      <c r="A67" s="4" t="s">
        <v>531</v>
      </c>
      <c r="B67" t="str">
        <f>"["""&amp;Raw!C67&amp;""","""&amp;Raw!D67&amp;""","""&amp;Raw!E67&amp;""","""&amp;Raw!F67&amp;"""]"</f>
        <v>["Gritty","Benny the Bull","Otto the Orange","Jazz Bear"]</v>
      </c>
      <c r="C67" cm="1">
        <f t="array" ref="C67">_xlfn.SWITCH(Raw!B67,Raw!C67,0,Raw!D67,1,Raw!E67,2,Raw!F67,3)</f>
        <v>0</v>
      </c>
      <c r="D67" t="str">
        <f>Raw!A67</f>
        <v>Who is the mascot of the Philadelphia Flyers?</v>
      </c>
      <c r="E67" t="str">
        <f t="shared" ref="E67:E101" si="1">"{""question"":"""&amp;D67&amp;""",""correct_answer"":"&amp;C67&amp;",""answers"":"&amp;B67&amp;"}"</f>
        <v>{"question":"Who is the mascot of the Philadelphia Flyers?","correct_answer":0,"answers":["Gritty","Benny the Bull","Otto the Orange","Jazz Bear"]}</v>
      </c>
    </row>
    <row r="68" spans="1:5" x14ac:dyDescent="0.2">
      <c r="A68" s="4" t="s">
        <v>532</v>
      </c>
      <c r="B68" t="str">
        <f>"["""&amp;Raw!C68&amp;""","""&amp;Raw!D68&amp;""","""&amp;Raw!E68&amp;""","""&amp;Raw!F68&amp;"""]"</f>
        <v>["Golf","Tennis","Soccer","Bowling"]</v>
      </c>
      <c r="C68" cm="1">
        <f t="array" ref="C68">_xlfn.SWITCH(Raw!B68,Raw!C68,0,Raw!D68,1,Raw!E68,2,Raw!F68,3)</f>
        <v>1</v>
      </c>
      <c r="D68" t="str">
        <f>Raw!A68</f>
        <v>"Love" is a score in what sport?</v>
      </c>
      <c r="E68" t="str">
        <f t="shared" si="1"/>
        <v>{"question":""Love" is a score in what sport?","correct_answer":1,"answers":["Golf","Tennis","Soccer","Bowling"]}</v>
      </c>
    </row>
    <row r="69" spans="1:5" x14ac:dyDescent="0.2">
      <c r="A69" s="4" t="s">
        <v>533</v>
      </c>
      <c r="B69" t="str">
        <f>"["""&amp;Raw!C69&amp;""","""&amp;Raw!D69&amp;""","""&amp;Raw!E69&amp;""","""&amp;Raw!F69&amp;"""]"</f>
        <v>["1924","1932","1900","1950"]</v>
      </c>
      <c r="C69" cm="1">
        <f t="array" ref="C69">_xlfn.SWITCH(Raw!B69,Raw!C69,0,Raw!D69,1,Raw!E69,2,Raw!F69,3)</f>
        <v>2</v>
      </c>
      <c r="D69" t="str">
        <f>Raw!A69</f>
        <v>What year were women first allowed to participate in the Olympics?</v>
      </c>
      <c r="E69" t="str">
        <f t="shared" si="1"/>
        <v>{"question":"What year were women first allowed to participate in the Olympics?","correct_answer":2,"answers":["1924","1932","1900","1950"]}</v>
      </c>
    </row>
    <row r="70" spans="1:5" x14ac:dyDescent="0.2">
      <c r="A70" s="4" t="s">
        <v>534</v>
      </c>
      <c r="B70" t="str">
        <f>"["""&amp;Raw!C70&amp;""","""&amp;Raw!D70&amp;""","""&amp;Raw!E70&amp;""","""&amp;Raw!F70&amp;"""]"</f>
        <v>["Badminton","Golf","Basketball","Flag Football"]</v>
      </c>
      <c r="C70" cm="1">
        <f t="array" ref="C70">_xlfn.SWITCH(Raw!B70,Raw!C70,0,Raw!D70,1,Raw!E70,2,Raw!F70,3)</f>
        <v>1</v>
      </c>
      <c r="D70" t="str">
        <f>Raw!A70</f>
        <v>What was the first and only sport played on the moon?</v>
      </c>
      <c r="E70" t="str">
        <f t="shared" si="1"/>
        <v>{"question":"What was the first and only sport played on the moon?","correct_answer":1,"answers":["Badminton","Golf","Basketball","Flag Football"]}</v>
      </c>
    </row>
    <row r="71" spans="1:5" x14ac:dyDescent="0.2">
      <c r="A71" s="4" t="s">
        <v>535</v>
      </c>
      <c r="B71" t="str">
        <f>"["""&amp;Raw!C71&amp;""","""&amp;Raw!D71&amp;""","""&amp;Raw!E71&amp;""","""&amp;Raw!F71&amp;"""]"</f>
        <v>["The Springfield Isotopes","The Springfield Clowns","The Springfield Neutrons","The Springfield Experience"]</v>
      </c>
      <c r="C71" cm="1">
        <f t="array" ref="C71">_xlfn.SWITCH(Raw!B71,Raw!C71,0,Raw!D71,1,Raw!E71,2,Raw!F71,3)</f>
        <v>0</v>
      </c>
      <c r="D71" t="str">
        <f>Raw!A71</f>
        <v>What is the name of the fictional baseball team in "The Simpsons?"</v>
      </c>
      <c r="E71" t="str">
        <f t="shared" si="1"/>
        <v>{"question":"What is the name of the fictional baseball team in "The Simpsons?"","correct_answer":0,"answers":["The Springfield Isotopes","The Springfield Clowns","The Springfield Neutrons","The Springfield Experience"]}</v>
      </c>
    </row>
    <row r="72" spans="1:5" x14ac:dyDescent="0.2">
      <c r="A72" s="4" t="s">
        <v>536</v>
      </c>
      <c r="B72" t="str">
        <f>"["""&amp;Raw!C72&amp;""","""&amp;Raw!D72&amp;""","""&amp;Raw!E72&amp;""","""&amp;Raw!F72&amp;"""]"</f>
        <v>["1990","1985","1987","1995"]</v>
      </c>
      <c r="C72" cm="1">
        <f t="array" ref="C72">_xlfn.SWITCH(Raw!B72,Raw!C72,0,Raw!D72,1,Raw!E72,2,Raw!F72,3)</f>
        <v>1</v>
      </c>
      <c r="D72" t="str">
        <f>Raw!A72</f>
        <v>What year was the WWE's first Wrestlemania?</v>
      </c>
      <c r="E72" t="str">
        <f t="shared" si="1"/>
        <v>{"question":"What year was the WWE's first Wrestlemania?","correct_answer":1,"answers":["1990","1985","1987","1995"]}</v>
      </c>
    </row>
    <row r="73" spans="1:5" x14ac:dyDescent="0.2">
      <c r="A73" s="4" t="s">
        <v>537</v>
      </c>
      <c r="B73" t="str">
        <f>"["""&amp;Raw!C73&amp;""","""&amp;Raw!D73&amp;""","""&amp;Raw!E73&amp;""","""&amp;Raw!F73&amp;"""]"</f>
        <v>["WCW (World Championship Wrestling)","ECW (Extreme Championship Wrestling)","WWF (World Wrestling Federation)","It has always been WWE"]</v>
      </c>
      <c r="C73" cm="1">
        <f t="array" ref="C73">_xlfn.SWITCH(Raw!B73,Raw!C73,0,Raw!D73,1,Raw!E73,2,Raw!F73,3)</f>
        <v>2</v>
      </c>
      <c r="D73" t="str">
        <f>Raw!A73</f>
        <v>Before they rebranded as WWE (World Wrestling Entertainment), what name did WWE go by?</v>
      </c>
      <c r="E73" t="str">
        <f t="shared" si="1"/>
        <v>{"question":"Before they rebranded as WWE (World Wrestling Entertainment), what name did WWE go by?","correct_answer":2,"answers":["WCW (World Championship Wrestling)","ECW (Extreme Championship Wrestling)","WWF (World Wrestling Federation)","It has always been WWE"]}</v>
      </c>
    </row>
    <row r="74" spans="1:5" x14ac:dyDescent="0.2">
      <c r="A74" s="4" t="s">
        <v>538</v>
      </c>
      <c r="B74" t="str">
        <f>"["""&amp;Raw!C74&amp;""","""&amp;Raw!D74&amp;""","""&amp;Raw!E74&amp;""","""&amp;Raw!F74&amp;"""]"</f>
        <v>[""Take On Me" by A-ha",""Video Killed the Radio Star" by the Buggles",""Bohemian Rhapsody" by Queen",""Stairway to Heaven" by Led Zeppelin"]</v>
      </c>
      <c r="C74" cm="1">
        <f t="array" ref="C74">_xlfn.SWITCH(Raw!B74,Raw!C74,0,Raw!D74,1,Raw!E74,2,Raw!F74,3)</f>
        <v>1</v>
      </c>
      <c r="D74" t="str">
        <f>Raw!A74</f>
        <v>What was the first music video to appear on MTV?</v>
      </c>
      <c r="E74" t="str">
        <f t="shared" si="1"/>
        <v>{"question":"What was the first music video to appear on MTV?","correct_answer":1,"answers":[""Take On Me" by A-ha",""Video Killed the Radio Star" by the Buggles",""Bohemian Rhapsody" by Queen",""Stairway to Heaven" by Led Zeppelin"]}</v>
      </c>
    </row>
    <row r="75" spans="1:5" x14ac:dyDescent="0.2">
      <c r="A75" s="4" t="s">
        <v>539</v>
      </c>
      <c r="B75" t="str">
        <f>"["""&amp;Raw!C75&amp;""","""&amp;Raw!D75&amp;""","""&amp;Raw!E75&amp;""","""&amp;Raw!F75&amp;"""]"</f>
        <v>["Duran Duran","AC/DC","The Zombies","Captain Beefheart and His Magic Band"]</v>
      </c>
      <c r="C75" cm="1">
        <f t="array" ref="C75">_xlfn.SWITCH(Raw!B75,Raw!C75,0,Raw!D75,1,Raw!E75,2,Raw!F75,3)</f>
        <v>0</v>
      </c>
      <c r="D75" t="str">
        <f>Raw!A75</f>
        <v>The movie "Barbarella" inspired the name of what music group?</v>
      </c>
      <c r="E75" t="str">
        <f t="shared" si="1"/>
        <v>{"question":"The movie "Barbarella" inspired the name of what music group?","correct_answer":0,"answers":["Duran Duran","AC/DC","The Zombies","Captain Beefheart and His Magic Band"]}</v>
      </c>
    </row>
    <row r="76" spans="1:5" x14ac:dyDescent="0.2">
      <c r="A76" s="4" t="s">
        <v>540</v>
      </c>
      <c r="B76" t="str">
        <f>"["""&amp;Raw!C76&amp;""","""&amp;Raw!D76&amp;""","""&amp;Raw!E76&amp;""","""&amp;Raw!F76&amp;"""]"</f>
        <v>["Spice Girls","Spice World","Spice","Baby Spice"]</v>
      </c>
      <c r="C76" cm="1">
        <f t="array" ref="C76">_xlfn.SWITCH(Raw!B76,Raw!C76,0,Raw!D76,1,Raw!E76,2,Raw!F76,3)</f>
        <v>2</v>
      </c>
      <c r="D76" t="str">
        <f>Raw!A76</f>
        <v>What was the name of The Spice Girls debut album?</v>
      </c>
      <c r="E76" t="str">
        <f t="shared" si="1"/>
        <v>{"question":"What was the name of The Spice Girls debut album?","correct_answer":2,"answers":["Spice Girls","Spice World","Spice","Baby Spice"]}</v>
      </c>
    </row>
    <row r="77" spans="1:5" x14ac:dyDescent="0.2">
      <c r="A77" s="4" t="s">
        <v>541</v>
      </c>
      <c r="B77" t="str">
        <f>"["""&amp;Raw!C77&amp;""","""&amp;Raw!D77&amp;""","""&amp;Raw!E77&amp;""","""&amp;Raw!F77&amp;"""]"</f>
        <v>["That's great it starts with an earthquake","The latter starts to clatter","Birthday party, cheesecake, jellybean, boom","Richard Nixon back again"]</v>
      </c>
      <c r="C77" cm="1">
        <f t="array" ref="C77">_xlfn.SWITCH(Raw!B77,Raw!C77,0,Raw!D77,1,Raw!E77,2,Raw!F77,3)</f>
        <v>3</v>
      </c>
      <c r="D77" t="str">
        <f>Raw!A77</f>
        <v>Which of these is not a lyric of "It's the End of the World as We Know It" by REM?</v>
      </c>
      <c r="E77" t="str">
        <f t="shared" si="1"/>
        <v>{"question":"Which of these is not a lyric of "It's the End of the World as We Know It" by REM?","correct_answer":3,"answers":["That's great it starts with an earthquake","The latter starts to clatter","Birthday party, cheesecake, jellybean, boom","Richard Nixon back again"]}</v>
      </c>
    </row>
    <row r="78" spans="1:5" x14ac:dyDescent="0.2">
      <c r="A78" s="4" t="s">
        <v>542</v>
      </c>
      <c r="B78" t="str">
        <f>"["""&amp;Raw!C78&amp;""","""&amp;Raw!D78&amp;""","""&amp;Raw!E78&amp;""","""&amp;Raw!F78&amp;"""]"</f>
        <v>["The Eagles","Led Zeppelin","Black Sabbath","Styx"]</v>
      </c>
      <c r="C78" cm="1">
        <f t="array" ref="C78">_xlfn.SWITCH(Raw!B78,Raw!C78,0,Raw!D78,1,Raw!E78,2,Raw!F78,3)</f>
        <v>1</v>
      </c>
      <c r="D78" t="str">
        <f>Raw!A78</f>
        <v>The New Yardbirds was the original name for what popular band?</v>
      </c>
      <c r="E78" t="str">
        <f t="shared" si="1"/>
        <v>{"question":"The New Yardbirds was the original name for what popular band?","correct_answer":1,"answers":["The Eagles","Led Zeppelin","Black Sabbath","Styx"]}</v>
      </c>
    </row>
    <row r="79" spans="1:5" x14ac:dyDescent="0.2">
      <c r="A79" s="4" t="s">
        <v>543</v>
      </c>
      <c r="B79" t="str">
        <f>"["""&amp;Raw!C79&amp;""","""&amp;Raw!D79&amp;""","""&amp;Raw!E79&amp;""","""&amp;Raw!F79&amp;"""]"</f>
        <v>["Motley Cru","Guns N Roses","Queen","The Beatles"]</v>
      </c>
      <c r="C79" cm="1">
        <f t="array" ref="C79">_xlfn.SWITCH(Raw!B79,Raw!C79,0,Raw!D79,1,Raw!E79,2,Raw!F79,3)</f>
        <v>2</v>
      </c>
      <c r="D79" t="str">
        <f>Raw!A79</f>
        <v>Brian Harold May was the lead guitarist of what classic rock band?</v>
      </c>
      <c r="E79" t="str">
        <f t="shared" si="1"/>
        <v>{"question":"Brian Harold May was the lead guitarist of what classic rock band?","correct_answer":2,"answers":["Motley Cru","Guns N Roses","Queen","The Beatles"]}</v>
      </c>
    </row>
    <row r="80" spans="1:5" x14ac:dyDescent="0.2">
      <c r="A80" s="4" t="s">
        <v>544</v>
      </c>
      <c r="B80" t="str">
        <f>"["""&amp;Raw!C80&amp;""","""&amp;Raw!D80&amp;""","""&amp;Raw!E80&amp;""","""&amp;Raw!F80&amp;"""]"</f>
        <v>["Switzerland","Iceland","Norway","Sweden"]</v>
      </c>
      <c r="C80" cm="1">
        <f t="array" ref="C80">_xlfn.SWITCH(Raw!B80,Raw!C80,0,Raw!D80,1,Raw!E80,2,Raw!F80,3)</f>
        <v>3</v>
      </c>
      <c r="D80" t="str">
        <f>Raw!A80</f>
        <v>What country did ABBA originate from?</v>
      </c>
      <c r="E80" t="str">
        <f t="shared" si="1"/>
        <v>{"question":"What country did ABBA originate from?","correct_answer":3,"answers":["Switzerland","Iceland","Norway","Sweden"]}</v>
      </c>
    </row>
    <row r="81" spans="1:5" x14ac:dyDescent="0.2">
      <c r="A81" s="4" t="s">
        <v>545</v>
      </c>
      <c r="B81" t="str">
        <f>"["""&amp;Raw!C81&amp;""","""&amp;Raw!D81&amp;""","""&amp;Raw!E81&amp;""","""&amp;Raw!F81&amp;"""]"</f>
        <v>[""You'll Be In My Heart" by Phil Collins ",""My Heart Will Go On" performed by Celine Dion",""I Don't Want to Miss a Thing" performed by Aerosmith",""If I Didn't Have You" by Randy Newman"]</v>
      </c>
      <c r="C81" cm="1">
        <f t="array" ref="C81">_xlfn.SWITCH(Raw!B81,Raw!C81,0,Raw!D81,1,Raw!E81,2,Raw!F81,3)</f>
        <v>2</v>
      </c>
      <c r="D81" t="str">
        <f>Raw!A81</f>
        <v>Which song did NOT win an Academy Award for best original song?</v>
      </c>
      <c r="E81" t="str">
        <f t="shared" si="1"/>
        <v>{"question":"Which song did NOT win an Academy Award for best original song?","correct_answer":2,"answers":[""You'll Be In My Heart" by Phil Collins ",""My Heart Will Go On" performed by Celine Dion",""I Don't Want to Miss a Thing" performed by Aerosmith",""If I Didn't Have You" by Randy Newman"]}</v>
      </c>
    </row>
    <row r="82" spans="1:5" x14ac:dyDescent="0.2">
      <c r="A82" s="4" t="s">
        <v>546</v>
      </c>
      <c r="B82" t="str">
        <f>"["""&amp;Raw!C82&amp;""","""&amp;Raw!D82&amp;""","""&amp;Raw!E82&amp;""","""&amp;Raw!F82&amp;"""]"</f>
        <v>["Lady Gaga","Ariana Grande","Tina Turner","Madonna"]</v>
      </c>
      <c r="C82" cm="1">
        <f t="array" ref="C82">_xlfn.SWITCH(Raw!B82,Raw!C82,0,Raw!D82,1,Raw!E82,2,Raw!F82,3)</f>
        <v>3</v>
      </c>
      <c r="D82" t="str">
        <f>Raw!A82</f>
        <v>Who is known as "The Queen of Pop?"</v>
      </c>
      <c r="E82" t="str">
        <f t="shared" si="1"/>
        <v>{"question":"Who is known as "The Queen of Pop?"","correct_answer":3,"answers":["Lady Gaga","Ariana Grande","Tina Turner","Madonna"]}</v>
      </c>
    </row>
    <row r="83" spans="1:5" x14ac:dyDescent="0.2">
      <c r="A83" s="4" t="s">
        <v>547</v>
      </c>
      <c r="B83" t="str">
        <f>"["""&amp;Raw!C83&amp;""","""&amp;Raw!D83&amp;""","""&amp;Raw!E83&amp;""","""&amp;Raw!F83&amp;"""]"</f>
        <v>["House Greyjoy","House Baratheon","House Tully","House Tyrell"]</v>
      </c>
      <c r="C83" cm="1">
        <f t="array" ref="C83">_xlfn.SWITCH(Raw!B83,Raw!C83,0,Raw!D83,1,Raw!E83,2,Raw!F83,3)</f>
        <v>0</v>
      </c>
      <c r="D83" t="str">
        <f>Raw!A83</f>
        <v>In "Game of Thrones" what house does the motto "We do not sow" belong to?</v>
      </c>
      <c r="E83" t="str">
        <f t="shared" si="1"/>
        <v>{"question":"In "Game of Thrones" what house does the motto "We do not sow" belong to?","correct_answer":0,"answers":["House Greyjoy","House Baratheon","House Tully","House Tyrell"]}</v>
      </c>
    </row>
    <row r="84" spans="1:5" x14ac:dyDescent="0.2">
      <c r="A84" s="4" t="s">
        <v>548</v>
      </c>
      <c r="B84" t="str">
        <f>"["""&amp;Raw!C84&amp;""","""&amp;Raw!D84&amp;""","""&amp;Raw!E84&amp;""","""&amp;Raw!F84&amp;"""]"</f>
        <v>["Legolas","Aragorn","Frodo","Samwise"]</v>
      </c>
      <c r="C84" cm="1">
        <f t="array" ref="C84">_xlfn.SWITCH(Raw!B84,Raw!C84,0,Raw!D84,1,Raw!E84,2,Raw!F84,3)</f>
        <v>1</v>
      </c>
      <c r="D84" t="str">
        <f>Raw!A84</f>
        <v>What "Lord of the Rings" character was injured by kicking a helmet on camera, breaking two of their toes?</v>
      </c>
      <c r="E84" t="str">
        <f t="shared" si="1"/>
        <v>{"question":"What "Lord of the Rings" character was injured by kicking a helmet on camera, breaking two of their toes?","correct_answer":1,"answers":["Legolas","Aragorn","Frodo","Samwise"]}</v>
      </c>
    </row>
    <row r="85" spans="1:5" x14ac:dyDescent="0.2">
      <c r="A85" s="4" t="s">
        <v>549</v>
      </c>
      <c r="B85" t="str">
        <f>"["""&amp;Raw!C85&amp;""","""&amp;Raw!D85&amp;""","""&amp;Raw!E85&amp;""","""&amp;Raw!F85&amp;"""]"</f>
        <v>["Vermont","Florida","Colorado","Idaho"]</v>
      </c>
      <c r="C85" cm="1">
        <f t="array" ref="C85">_xlfn.SWITCH(Raw!B85,Raw!C85,0,Raw!D85,1,Raw!E85,2,Raw!F85,3)</f>
        <v>2</v>
      </c>
      <c r="D85" t="str">
        <f>Raw!A85</f>
        <v>What US state does the show "South Park" take place in?</v>
      </c>
      <c r="E85" t="str">
        <f t="shared" si="1"/>
        <v>{"question":"What US state does the show "South Park" take place in?","correct_answer":2,"answers":["Vermont","Florida","Colorado","Idaho"]}</v>
      </c>
    </row>
    <row r="86" spans="1:5" x14ac:dyDescent="0.2">
      <c r="A86" s="4" t="s">
        <v>550</v>
      </c>
      <c r="B86" t="str">
        <f>"["""&amp;Raw!C86&amp;""","""&amp;Raw!D86&amp;""","""&amp;Raw!E86&amp;""","""&amp;Raw!F86&amp;"""]"</f>
        <v>["From the south","Left handed","Farsighted","Stubborn"]</v>
      </c>
      <c r="C86" cm="1">
        <f t="array" ref="C86">_xlfn.SWITCH(Raw!B86,Raw!C86,0,Raw!D86,1,Raw!E86,2,Raw!F86,3)</f>
        <v>1</v>
      </c>
      <c r="D86" t="str">
        <f>Raw!A86</f>
        <v xml:space="preserve">To say someone is a "southpaw" means they are - </v>
      </c>
      <c r="E86" t="str">
        <f t="shared" si="1"/>
        <v>{"question":"To say someone is a "southpaw" means they are - ","correct_answer":1,"answers":["From the south","Left handed","Farsighted","Stubborn"]}</v>
      </c>
    </row>
    <row r="87" spans="1:5" x14ac:dyDescent="0.2">
      <c r="A87" s="4" t="s">
        <v>551</v>
      </c>
      <c r="B87" t="str">
        <f>"["""&amp;Raw!C87&amp;""","""&amp;Raw!D87&amp;""","""&amp;Raw!E87&amp;""","""&amp;Raw!F87&amp;"""]"</f>
        <v>["Starbucks","Monk's Cafe","Luke's","Central Perk"]</v>
      </c>
      <c r="C87" cm="1">
        <f t="array" ref="C87">_xlfn.SWITCH(Raw!B87,Raw!C87,0,Raw!D87,1,Raw!E87,2,Raw!F87,3)</f>
        <v>3</v>
      </c>
      <c r="D87" t="str">
        <f>Raw!A87</f>
        <v>What is the name of the coffee house on the TV show "Friends?"</v>
      </c>
      <c r="E87" t="str">
        <f t="shared" si="1"/>
        <v>{"question":"What is the name of the coffee house on the TV show "Friends?"","correct_answer":3,"answers":["Starbucks","Monk's Cafe","Luke's","Central Perk"]}</v>
      </c>
    </row>
    <row r="88" spans="1:5" x14ac:dyDescent="0.2">
      <c r="A88" s="4" t="s">
        <v>552</v>
      </c>
      <c r="B88" t="str">
        <f>"["""&amp;Raw!C88&amp;""","""&amp;Raw!D88&amp;""","""&amp;Raw!E88&amp;""","""&amp;Raw!F88&amp;"""]"</f>
        <v>[""Golden Girls"",""M.A.S.H"",""I Love Lucy"",""Gunsmoke""]</v>
      </c>
      <c r="C88" cm="1">
        <f t="array" ref="C88">_xlfn.SWITCH(Raw!B88,Raw!C88,0,Raw!D88,1,Raw!E88,2,Raw!F88,3)</f>
        <v>2</v>
      </c>
      <c r="D88" t="str">
        <f>Raw!A88</f>
        <v>What TV show aired the first ever rerun?</v>
      </c>
      <c r="E88" t="str">
        <f t="shared" si="1"/>
        <v>{"question":"What TV show aired the first ever rerun?","correct_answer":2,"answers":[""Golden Girls"",""M.A.S.H"",""I Love Lucy"",""Gunsmoke""]}</v>
      </c>
    </row>
    <row r="89" spans="1:5" x14ac:dyDescent="0.2">
      <c r="A89" s="4" t="s">
        <v>553</v>
      </c>
      <c r="B89" t="str">
        <f>"["""&amp;Raw!C89&amp;""","""&amp;Raw!D89&amp;""","""&amp;Raw!E89&amp;""","""&amp;Raw!F89&amp;"""]"</f>
        <v>["Queens","Manhattan","Staten Island","Long Island"]</v>
      </c>
      <c r="C89" cm="1">
        <f t="array" ref="C89">_xlfn.SWITCH(Raw!B89,Raw!C89,0,Raw!D89,1,Raw!E89,2,Raw!F89,3)</f>
        <v>2</v>
      </c>
      <c r="D89" t="str">
        <f>Raw!A89</f>
        <v>What part of New York City do the vampires from "What We Do In the Shadows" live?</v>
      </c>
      <c r="E89" t="str">
        <f t="shared" si="1"/>
        <v>{"question":"What part of New York City do the vampires from "What We Do In the Shadows" live?","correct_answer":2,"answers":["Queens","Manhattan","Staten Island","Long Island"]}</v>
      </c>
    </row>
    <row r="90" spans="1:5" x14ac:dyDescent="0.2">
      <c r="A90" s="4" t="s">
        <v>554</v>
      </c>
      <c r="B90" t="str">
        <f>"["""&amp;Raw!C90&amp;""","""&amp;Raw!D90&amp;""","""&amp;Raw!E90&amp;""","""&amp;Raw!F90&amp;"""]"</f>
        <v>["A banana","An Icecream cone","A hot dog","A stalk of corn"]</v>
      </c>
      <c r="C90" cm="1">
        <f t="array" ref="C90">_xlfn.SWITCH(Raw!B90,Raw!C90,0,Raw!D90,1,Raw!E90,2,Raw!F90,3)</f>
        <v>0</v>
      </c>
      <c r="D90" t="str">
        <f>Raw!A90</f>
        <v>In "Arrested Development" the Bluthe family own and operate a small food stand shaped as what?</v>
      </c>
      <c r="E90" t="str">
        <f t="shared" si="1"/>
        <v>{"question":"In "Arrested Development" the Bluthe family own and operate a small food stand shaped as what?","correct_answer":0,"answers":["A banana","An Icecream cone","A hot dog","A stalk of corn"]}</v>
      </c>
    </row>
    <row r="91" spans="1:5" x14ac:dyDescent="0.2">
      <c r="A91" s="4" t="s">
        <v>555</v>
      </c>
      <c r="B91" t="str">
        <f>"["""&amp;Raw!C91&amp;""","""&amp;Raw!D91&amp;""","""&amp;Raw!E91&amp;""","""&amp;Raw!F91&amp;"""]"</f>
        <v>["Kraftwork","Reflections","What You Needle","OK Crochet"]</v>
      </c>
      <c r="C91" cm="1">
        <f t="array" ref="C91">_xlfn.SWITCH(Raw!B91,Raw!C91,0,Raw!D91,1,Raw!E91,2,Raw!F91,3)</f>
        <v>1</v>
      </c>
      <c r="D91" t="str">
        <f>Raw!A91</f>
        <v>What is the name of the craft goods store ran by Edith in "Bob's Burgers?"</v>
      </c>
      <c r="E91" t="str">
        <f t="shared" si="1"/>
        <v>{"question":"What is the name of the craft goods store ran by Edith in "Bob's Burgers?"","correct_answer":1,"answers":["Kraftwork","Reflections","What You Needle","OK Crochet"]}</v>
      </c>
    </row>
    <row r="92" spans="1:5" x14ac:dyDescent="0.2">
      <c r="A92" s="4" t="s">
        <v>556</v>
      </c>
      <c r="B92" t="str">
        <f>"["""&amp;Raw!C92&amp;""","""&amp;Raw!D92&amp;""","""&amp;Raw!E92&amp;""","""&amp;Raw!F92&amp;"""]"</f>
        <v>["The Hulk","Iron Man","Batman","Green Lantern"]</v>
      </c>
      <c r="C92" cm="1">
        <f t="array" ref="C92">_xlfn.SWITCH(Raw!B92,Raw!C92,0,Raw!D92,1,Raw!E92,2,Raw!F92,3)</f>
        <v>2</v>
      </c>
      <c r="D92" t="str">
        <f>Raw!A92</f>
        <v>Mr. Freeze is a villain in which super hero's universe?</v>
      </c>
      <c r="E92" t="str">
        <f t="shared" si="1"/>
        <v>{"question":"Mr. Freeze is a villain in which super hero's universe?","correct_answer":2,"answers":["The Hulk","Iron Man","Batman","Green Lantern"]}</v>
      </c>
    </row>
    <row r="93" spans="1:5" x14ac:dyDescent="0.2">
      <c r="A93" s="4" t="s">
        <v>557</v>
      </c>
      <c r="B93" t="str">
        <f>"["""&amp;Raw!C93&amp;""","""&amp;Raw!D93&amp;""","""&amp;Raw!E93&amp;""","""&amp;Raw!F93&amp;"""]"</f>
        <v>["The Thing","Beast Boy","Mystique","Magneto"]</v>
      </c>
      <c r="C93" cm="1">
        <f t="array" ref="C93">_xlfn.SWITCH(Raw!B93,Raw!C93,0,Raw!D93,1,Raw!E93,2,Raw!F93,3)</f>
        <v>3</v>
      </c>
      <c r="D93" t="str">
        <f>Raw!A93</f>
        <v>Which of these super heroes cannot shapeshift?</v>
      </c>
      <c r="E93" t="str">
        <f t="shared" si="1"/>
        <v>{"question":"Which of these super heroes cannot shapeshift?","correct_answer":3,"answers":["The Thing","Beast Boy","Mystique","Magneto"]}</v>
      </c>
    </row>
    <row r="94" spans="1:5" x14ac:dyDescent="0.2">
      <c r="A94" s="4" t="s">
        <v>558</v>
      </c>
      <c r="B94" t="str">
        <f>"["""&amp;Raw!C94&amp;""","""&amp;Raw!D94&amp;""","""&amp;Raw!E94&amp;""","""&amp;Raw!F94&amp;"""]"</f>
        <v>["Jack Nicholson","Jim Carrey","Danny DeVito","Anthony Hopkins"]</v>
      </c>
      <c r="C94" cm="1">
        <f t="array" ref="C94">_xlfn.SWITCH(Raw!B94,Raw!C94,0,Raw!D94,1,Raw!E94,2,Raw!F94,3)</f>
        <v>3</v>
      </c>
      <c r="D94" t="str">
        <f>Raw!A94</f>
        <v>Which of these actors have never played a Batman villain?</v>
      </c>
      <c r="E94" t="str">
        <f t="shared" si="1"/>
        <v>{"question":"Which of these actors have never played a Batman villain?","correct_answer":3,"answers":["Jack Nicholson","Jim Carrey","Danny DeVito","Anthony Hopkins"]}</v>
      </c>
    </row>
    <row r="95" spans="1:5" x14ac:dyDescent="0.2">
      <c r="A95" s="4" t="s">
        <v>559</v>
      </c>
      <c r="B95" t="str">
        <f>"["""&amp;Raw!C95&amp;""","""&amp;Raw!D95&amp;""","""&amp;Raw!E95&amp;""","""&amp;Raw!F95&amp;"""]"</f>
        <v>["Captain Kirk","Spock","Indiana Jones","Han Solo"]</v>
      </c>
      <c r="C95" cm="1">
        <f t="array" ref="C95">_xlfn.SWITCH(Raw!B95,Raw!C95,0,Raw!D95,1,Raw!E95,2,Raw!F95,3)</f>
        <v>0</v>
      </c>
      <c r="D95" t="str">
        <f>Raw!A95</f>
        <v>What fictional character was Michael Myers' mask made from in the original "Halloween"</v>
      </c>
      <c r="E95" t="str">
        <f t="shared" si="1"/>
        <v>{"question":"What fictional character was Michael Myers' mask made from in the original "Halloween"","correct_answer":0,"answers":["Captain Kirk","Spock","Indiana Jones","Han Solo"]}</v>
      </c>
    </row>
    <row r="96" spans="1:5" x14ac:dyDescent="0.2">
      <c r="A96" s="4" t="s">
        <v>560</v>
      </c>
      <c r="B96" t="str">
        <f>"["""&amp;Raw!C96&amp;""","""&amp;Raw!D96&amp;""","""&amp;Raw!E96&amp;""","""&amp;Raw!F96&amp;"""]"</f>
        <v>[""Titanic"",""Fried Green Tomatoes"",""Misery"",""Atonement""]</v>
      </c>
      <c r="C96" cm="1">
        <f t="array" ref="C96">_xlfn.SWITCH(Raw!B96,Raw!C96,0,Raw!D96,1,Raw!E96,2,Raw!F96,3)</f>
        <v>3</v>
      </c>
      <c r="D96" t="str">
        <f>Raw!A96</f>
        <v>Which of the following movies did actress Kathy Bates NOT appear in?</v>
      </c>
      <c r="E96" t="str">
        <f t="shared" si="1"/>
        <v>{"question":"Which of the following movies did actress Kathy Bates NOT appear in?","correct_answer":3,"answers":[""Titanic"",""Fried Green Tomatoes"",""Misery"",""Atonement""]}</v>
      </c>
    </row>
    <row r="97" spans="1:5" x14ac:dyDescent="0.2">
      <c r="A97" s="4" t="s">
        <v>561</v>
      </c>
      <c r="B97" t="str">
        <f>"["""&amp;Raw!C97&amp;""","""&amp;Raw!D97&amp;""","""&amp;Raw!E97&amp;""","""&amp;Raw!F97&amp;"""]"</f>
        <v>[""Pong"",""Computer Space"",""Tetris"",""Pac Man""]</v>
      </c>
      <c r="C97" cm="1">
        <f t="array" ref="C97">_xlfn.SWITCH(Raw!B97,Raw!C97,0,Raw!D97,1,Raw!E97,2,Raw!F97,3)</f>
        <v>1</v>
      </c>
      <c r="D97" t="str">
        <f>Raw!A97</f>
        <v>What was the first arcade game to be released to the public?</v>
      </c>
      <c r="E97" t="str">
        <f t="shared" si="1"/>
        <v>{"question":"What was the first arcade game to be released to the public?","correct_answer":1,"answers":[""Pong"",""Computer Space"",""Tetris"",""Pac Man""]}</v>
      </c>
    </row>
    <row r="98" spans="1:5" x14ac:dyDescent="0.2">
      <c r="A98" s="4" t="s">
        <v>562</v>
      </c>
      <c r="B98" t="str">
        <f>"["""&amp;Raw!C98&amp;""","""&amp;Raw!D98&amp;""","""&amp;Raw!E98&amp;""","""&amp;Raw!F98&amp;"""]"</f>
        <v>["28 years old","40 years old","35 years old","30 years old"]</v>
      </c>
      <c r="C98" cm="1">
        <f t="array" ref="C98">_xlfn.SWITCH(Raw!B98,Raw!C98,0,Raw!D98,1,Raw!E98,2,Raw!F98,3)</f>
        <v>2</v>
      </c>
      <c r="D98" t="str">
        <f>Raw!A98</f>
        <v>What is the minimum age for someone to run for President in the US?</v>
      </c>
      <c r="E98" t="str">
        <f t="shared" si="1"/>
        <v>{"question":"What is the minimum age for someone to run for President in the US?","correct_answer":2,"answers":["28 years old","40 years old","35 years old","30 years old"]}</v>
      </c>
    </row>
    <row r="99" spans="1:5" x14ac:dyDescent="0.2">
      <c r="A99" s="4" t="s">
        <v>563</v>
      </c>
      <c r="B99" t="str">
        <f>"["""&amp;Raw!C99&amp;""","""&amp;Raw!D99&amp;""","""&amp;Raw!E99&amp;""","""&amp;Raw!F99&amp;"""]"</f>
        <v>["Benjamin Franklin","Thomas Jefferson","George Washington","James Madison"]</v>
      </c>
      <c r="C99" cm="1">
        <f t="array" ref="C99">_xlfn.SWITCH(Raw!B99,Raw!C99,0,Raw!D99,1,Raw!E99,2,Raw!F99,3)</f>
        <v>3</v>
      </c>
      <c r="D99" t="str">
        <f>Raw!A99</f>
        <v>Who wrote the original Bill of Rights and brought it to Congress?</v>
      </c>
      <c r="E99" t="str">
        <f t="shared" si="1"/>
        <v>{"question":"Who wrote the original Bill of Rights and brought it to Congress?","correct_answer":3,"answers":["Benjamin Franklin","Thomas Jefferson","George Washington","James Madison"]}</v>
      </c>
    </row>
    <row r="100" spans="1:5" x14ac:dyDescent="0.2">
      <c r="A100" s="4" t="s">
        <v>564</v>
      </c>
      <c r="B100" t="str">
        <f>"["""&amp;Raw!C100&amp;""","""&amp;Raw!D100&amp;""","""&amp;Raw!E100&amp;""","""&amp;Raw!F100&amp;"""]"</f>
        <v>["Jim","Eddie","Sid","Lou"]</v>
      </c>
      <c r="C100" cm="1">
        <f t="array" ref="C100">_xlfn.SWITCH(Raw!B100,Raw!C100,0,Raw!D100,1,Raw!E100,2,Raw!F100,3)</f>
        <v>2</v>
      </c>
      <c r="D100" t="str">
        <f>Raw!A100</f>
        <v>What is the name of Andy's neighbor in "Toy Story?"</v>
      </c>
      <c r="E100" t="str">
        <f t="shared" si="1"/>
        <v>{"question":"What is the name of Andy's neighbor in "Toy Story?"","correct_answer":2,"answers":["Jim","Eddie","Sid","Lou"]}</v>
      </c>
    </row>
    <row r="101" spans="1:5" x14ac:dyDescent="0.2">
      <c r="A101" s="4" t="s">
        <v>565</v>
      </c>
      <c r="B101" t="str">
        <f>"["""&amp;Raw!C101&amp;""","""&amp;Raw!D101&amp;""","""&amp;Raw!E101&amp;""","""&amp;Raw!F101&amp;"""]"</f>
        <v>["Maleficent","Hades","Ursula","Cruella de Vil"]</v>
      </c>
      <c r="C101" cm="1">
        <f t="array" ref="C101">_xlfn.SWITCH(Raw!B101,Raw!C101,0,Raw!D101,1,Raw!E101,2,Raw!F101,3)</f>
        <v>1</v>
      </c>
      <c r="D101" t="str">
        <f>Raw!A101</f>
        <v>Pain and Panic were the minions of what Disney movie villain?</v>
      </c>
      <c r="E101" t="str">
        <f t="shared" si="1"/>
        <v>{"question":"Pain and Panic were the minions of what Disney movie villain?","correct_answer":1,"answers":["Maleficent","Hades","Ursula","Cruella de Vil"]}</v>
      </c>
    </row>
    <row r="102" spans="1:5" x14ac:dyDescent="0.2">
      <c r="A102" s="4"/>
    </row>
    <row r="103" spans="1:5" x14ac:dyDescent="0.2">
      <c r="A103" s="4"/>
    </row>
    <row r="104" spans="1:5" x14ac:dyDescent="0.2">
      <c r="A104" s="4"/>
    </row>
    <row r="105" spans="1:5" x14ac:dyDescent="0.2">
      <c r="A105" s="4"/>
    </row>
    <row r="109" spans="1:5" x14ac:dyDescent="0.2">
      <c r="B109" t="str">
        <f>SUBSTITUTE(Raw!A77,"""","\""")</f>
        <v>Which of these is not a lyric of \"It's the End of the World as We Know It\" by REM?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Simmons</cp:lastModifiedBy>
  <dcterms:created xsi:type="dcterms:W3CDTF">2022-11-10T07:38:25Z</dcterms:created>
  <dcterms:modified xsi:type="dcterms:W3CDTF">2022-12-01T21:36:30Z</dcterms:modified>
</cp:coreProperties>
</file>