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7255" windowHeight="13290"/>
  </bookViews>
  <sheets>
    <sheet name="Übersicht" sheetId="1" r:id="rId1"/>
    <sheet name="Zusammenfassung" sheetId="2" r:id="rId2"/>
    <sheet name="3" sheetId="3" r:id="rId3"/>
    <sheet name="Erklärungen" sheetId="4" r:id="rId4"/>
  </sheets>
  <calcPr calcId="124519" iterateDelta="1E-4"/>
</workbook>
</file>

<file path=xl/calcChain.xml><?xml version="1.0" encoding="utf-8"?>
<calcChain xmlns="http://schemas.openxmlformats.org/spreadsheetml/2006/main">
  <c r="C4" i="2"/>
  <c r="B4"/>
  <c r="P4" i="1"/>
  <c r="Q4" s="1"/>
  <c r="M4"/>
  <c r="L4"/>
  <c r="O4" s="1"/>
  <c r="J4"/>
  <c r="H4"/>
  <c r="I4" s="1"/>
  <c r="E4"/>
  <c r="D4"/>
  <c r="G4" s="1"/>
  <c r="B4"/>
  <c r="A4"/>
  <c r="Q3"/>
  <c r="O3"/>
  <c r="K3"/>
  <c r="K4" s="1"/>
  <c r="I3"/>
  <c r="G3"/>
  <c r="C3"/>
  <c r="C4" s="1"/>
  <c r="F3" l="1"/>
  <c r="N3"/>
  <c r="F4"/>
  <c r="N4"/>
</calcChain>
</file>

<file path=xl/sharedStrings.xml><?xml version="1.0" encoding="utf-8"?>
<sst xmlns="http://schemas.openxmlformats.org/spreadsheetml/2006/main" count="56" uniqueCount="46">
  <si>
    <t>zu bereinigen (nicht gesperrte Segmente)</t>
  </si>
  <si>
    <t>bereits korrekt (gesperrte + nicht gesperrte Segmente)</t>
  </si>
  <si>
    <t>Segmente / Datei</t>
  </si>
  <si>
    <t>Zeichen</t>
  </si>
  <si>
    <t>Zeilen</t>
  </si>
  <si>
    <t>Termini</t>
  </si>
  <si>
    <t>Segmente</t>
  </si>
  <si>
    <t>Termini / Zeile</t>
  </si>
  <si>
    <t>Termini / Segment</t>
  </si>
  <si>
    <t>Wörter</t>
  </si>
  <si>
    <t>Wörter / Segment</t>
  </si>
  <si>
    <t>STAT.segmentsPerFile</t>
  </si>
  <si>
    <t>STAT.import.source.targetCharNotFoundCount</t>
  </si>
  <si>
    <t>STAT.import.source.termNotFoundCount</t>
  </si>
  <si>
    <t>STAT.import.source.segmentsPerFileNotFound</t>
  </si>
  <si>
    <t>STAT.import.source.targetWordNotFoundCount</t>
  </si>
  <si>
    <t>STAT.import.source.targetCharFoundCount</t>
  </si>
  <si>
    <t>STAT.import.source.termFoundCount</t>
  </si>
  <si>
    <t>STAT.import.source.segmentsPerFileFound</t>
  </si>
  <si>
    <t>STAT.import.source.targetWordFoundCount</t>
  </si>
  <si>
    <t>Termini zum Zeitpunkt des Imports</t>
  </si>
  <si>
    <t>Datei</t>
  </si>
  <si>
    <t>Termini formal korrekt</t>
  </si>
  <si>
    <t>Termini formal inkorrekt</t>
  </si>
  <si>
    <t>STAT.fileName</t>
  </si>
  <si>
    <t>Gesamt</t>
  </si>
  <si>
    <r>
      <t xml:space="preserve">Terminus </t>
    </r>
    <r>
      <rPr>
        <sz val="11"/>
        <color theme="1"/>
        <rFont val="Calibri"/>
        <family val="2"/>
        <scheme val="minor"/>
      </rPr>
      <t>[nach Häufigkeit korrekt geordnet]</t>
    </r>
  </si>
  <si>
    <t>Häufigkeit korrekt</t>
  </si>
  <si>
    <t>Häufigkeit inkorrekt</t>
  </si>
  <si>
    <t>Erklärungen</t>
  </si>
  <si>
    <t>Statusoptionen:</t>
  </si>
  <si>
    <t>(1) Änderung durchgeführt</t>
  </si>
  <si>
    <t>(2) Neue VZB nicht passend</t>
  </si>
  <si>
    <t>(3) Zielterm nicht vorhanden</t>
  </si>
  <si>
    <t>(4) Keine Änderung nötig</t>
  </si>
  <si>
    <t>(5) Quell-/Zielsegment nicht passend</t>
  </si>
  <si>
    <t>(6) Nacharbeit</t>
  </si>
  <si>
    <t>Zeichen: werden immer im Target (Zielsprache) gezählt</t>
  </si>
  <si>
    <t>Zeilen: Berechnung: Zeichen / 55</t>
  </si>
  <si>
    <t>Termini im roten Block: Termini im Source (Quellsprache) ohne Entsprechung im Target (Zielsprache), im Editor rot markiert ( = termNotFound im source)</t>
  </si>
  <si>
    <t>Termini im blauen Block: Termini im Source (Quellsprache) mit Entsprechung im Target (Zielsprache), im Editor blau markiert ( = termFound im source)</t>
  </si>
  <si>
    <t>Segmente im roten Block: Segmente im Source (Quellsprache) mit mindestens einem rot markierten Terminus. Im Editor sind das zum Zeitpunkt des Imports alle nicht gesperrten Segmente (= segmentsNotFound im source)</t>
  </si>
  <si>
    <t>Segmente im blauen Block: Segmente im Source (Quellsprache) mit mindestens einem blau markierten Terminus. Im Editor sind das alle gesperrten Segmente und ein Teil der nicht gesperrten (= segmentsFound im source)</t>
  </si>
  <si>
    <t>Wörter im roten Block: Anzahl der Wörter in Segmenten mit mindestens einem rot markierten Terminus</t>
  </si>
  <si>
    <t>Wörter im blauen Block: Anzahl der Wörter in Segmenten mit mindestens einem blau markierten Terminus</t>
  </si>
  <si>
    <t>Die Arbeitsblätter 3 bis n sind nach den Zeilen auf dem Blatt „Zusammenfassung“ benannt.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</si>
</sst>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666666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66666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99FF"/>
        <bgColor rgb="FF0066CC"/>
      </patternFill>
    </fill>
    <fill>
      <patternFill patternType="solid">
        <fgColor rgb="FFE6E6E6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49" fontId="0" fillId="0" borderId="1" xfId="0" applyNumberFormat="1" applyBorder="1" applyAlignment="1"/>
    <xf numFmtId="49" fontId="4" fillId="0" borderId="1" xfId="0" applyNumberFormat="1" applyFont="1" applyBorder="1" applyAlignment="1"/>
    <xf numFmtId="49" fontId="5" fillId="0" borderId="1" xfId="0" applyNumberFormat="1" applyFont="1" applyBorder="1" applyAlignment="1"/>
    <xf numFmtId="49" fontId="0" fillId="0" borderId="0" xfId="0" applyNumberFormat="1" applyAlignment="1"/>
    <xf numFmtId="0" fontId="1" fillId="4" borderId="1" xfId="0" applyFont="1" applyFill="1" applyBorder="1"/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"/>
  <sheetViews>
    <sheetView tabSelected="1" workbookViewId="0">
      <selection activeCell="A3" sqref="A3:XFD3"/>
    </sheetView>
  </sheetViews>
  <sheetFormatPr baseColWidth="10" defaultRowHeight="15"/>
  <sheetData>
    <row r="1" spans="1:17">
      <c r="A1" s="1"/>
      <c r="B1" s="2" t="s">
        <v>0</v>
      </c>
      <c r="C1" s="2"/>
      <c r="D1" s="2"/>
      <c r="E1" s="2"/>
      <c r="F1" s="2"/>
      <c r="G1" s="2"/>
      <c r="H1" s="3"/>
      <c r="I1" s="3"/>
      <c r="J1" s="4" t="s">
        <v>1</v>
      </c>
      <c r="K1" s="4"/>
      <c r="L1" s="4"/>
      <c r="M1" s="4"/>
      <c r="N1" s="4"/>
      <c r="O1" s="4"/>
      <c r="P1" s="4"/>
      <c r="Q1" s="4"/>
    </row>
    <row r="2" spans="1:17" ht="26.25">
      <c r="A2" s="5" t="s">
        <v>2</v>
      </c>
      <c r="B2" s="1" t="s">
        <v>3</v>
      </c>
      <c r="C2" s="6" t="s">
        <v>4</v>
      </c>
      <c r="D2" s="1" t="s">
        <v>5</v>
      </c>
      <c r="E2" s="1" t="s">
        <v>6</v>
      </c>
      <c r="F2" s="6" t="s">
        <v>7</v>
      </c>
      <c r="G2" s="6" t="s">
        <v>8</v>
      </c>
      <c r="H2" s="5" t="s">
        <v>9</v>
      </c>
      <c r="I2" s="6" t="s">
        <v>10</v>
      </c>
      <c r="J2" s="1" t="s">
        <v>3</v>
      </c>
      <c r="K2" s="6" t="s">
        <v>4</v>
      </c>
      <c r="L2" s="1" t="s">
        <v>5</v>
      </c>
      <c r="M2" s="1" t="s">
        <v>6</v>
      </c>
      <c r="N2" s="6" t="s">
        <v>7</v>
      </c>
      <c r="O2" s="6" t="s">
        <v>8</v>
      </c>
      <c r="P2" s="5" t="s">
        <v>9</v>
      </c>
      <c r="Q2" s="6" t="s">
        <v>10</v>
      </c>
    </row>
    <row r="3" spans="1:17" s="13" customFormat="1">
      <c r="A3" s="10" t="s">
        <v>11</v>
      </c>
      <c r="B3" s="10" t="s">
        <v>12</v>
      </c>
      <c r="C3" s="11" t="e">
        <f>ROUND(B3/55,0)</f>
        <v>#VALUE!</v>
      </c>
      <c r="D3" s="10" t="s">
        <v>13</v>
      </c>
      <c r="E3" s="10" t="s">
        <v>14</v>
      </c>
      <c r="F3" s="11" t="e">
        <f>ROUND(D3/C3, 2)</f>
        <v>#VALUE!</v>
      </c>
      <c r="G3" s="11" t="e">
        <f>ROUND(D3/E3, 2)</f>
        <v>#VALUE!</v>
      </c>
      <c r="H3" s="12" t="s">
        <v>15</v>
      </c>
      <c r="I3" s="11" t="e">
        <f>ROUND(H3/E3,2)</f>
        <v>#VALUE!</v>
      </c>
      <c r="J3" s="10" t="s">
        <v>16</v>
      </c>
      <c r="K3" s="11" t="e">
        <f>ROUND(J3/55,0)</f>
        <v>#VALUE!</v>
      </c>
      <c r="L3" s="10" t="s">
        <v>17</v>
      </c>
      <c r="M3" s="10" t="s">
        <v>18</v>
      </c>
      <c r="N3" s="11" t="e">
        <f>ROUND(L3/K3, 2)</f>
        <v>#VALUE!</v>
      </c>
      <c r="O3" s="11" t="e">
        <f>ROUND(L3/M3, 2)</f>
        <v>#VALUE!</v>
      </c>
      <c r="P3" s="10" t="s">
        <v>19</v>
      </c>
      <c r="Q3" s="11" t="e">
        <f>ROUND(P3/M3,2)</f>
        <v>#VALUE!</v>
      </c>
    </row>
    <row r="4" spans="1:17">
      <c r="A4" s="1">
        <f>SUM(A3:A3)</f>
        <v>0</v>
      </c>
      <c r="B4" s="1">
        <f>SUM(B3:B3)</f>
        <v>0</v>
      </c>
      <c r="C4" s="8" t="e">
        <f>SUM(C3:C3)</f>
        <v>#VALUE!</v>
      </c>
      <c r="D4" s="1">
        <f>SUM(D3:D3)</f>
        <v>0</v>
      </c>
      <c r="E4" s="1">
        <f>SUM(E3:E3)</f>
        <v>0</v>
      </c>
      <c r="F4" s="8" t="e">
        <f>ROUND(D4/C4, 2)</f>
        <v>#VALUE!</v>
      </c>
      <c r="G4" s="8" t="e">
        <f t="shared" ref="G4" si="0">ROUND(D4/E4, 2)</f>
        <v>#DIV/0!</v>
      </c>
      <c r="H4" s="9">
        <f>SUM(H3:H3)</f>
        <v>0</v>
      </c>
      <c r="I4" s="8" t="e">
        <f>ROUND(H4/E4,2)</f>
        <v>#DIV/0!</v>
      </c>
      <c r="J4" s="1">
        <f>SUM(J3:J3)</f>
        <v>0</v>
      </c>
      <c r="K4" s="1" t="e">
        <f>SUM(K3:K3)</f>
        <v>#VALUE!</v>
      </c>
      <c r="L4" s="1">
        <f>SUM(L3:L3)</f>
        <v>0</v>
      </c>
      <c r="M4" s="1">
        <f>SUM(M3:M3)</f>
        <v>0</v>
      </c>
      <c r="N4" s="8" t="e">
        <f>ROUND(L4/K4, 2)</f>
        <v>#VALUE!</v>
      </c>
      <c r="O4" s="8" t="e">
        <f t="shared" ref="O4" si="1">ROUND(L4/M4, 2)</f>
        <v>#DIV/0!</v>
      </c>
      <c r="P4" s="1">
        <f>SUM(P3:P3)</f>
        <v>0</v>
      </c>
      <c r="Q4" s="7" t="e">
        <f>ROUND(P4/M4,2)</f>
        <v>#DIV/0!</v>
      </c>
    </row>
  </sheetData>
  <mergeCells count="2">
    <mergeCell ref="B1:G1"/>
    <mergeCell ref="J1:Q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sqref="A1:C4"/>
    </sheetView>
  </sheetViews>
  <sheetFormatPr baseColWidth="10" defaultRowHeight="15"/>
  <cols>
    <col min="1" max="1" width="74.42578125" customWidth="1"/>
    <col min="2" max="2" width="24.85546875" customWidth="1"/>
    <col min="3" max="3" width="26.7109375" customWidth="1"/>
  </cols>
  <sheetData>
    <row r="1" spans="1:3">
      <c r="A1" s="14" t="s">
        <v>20</v>
      </c>
      <c r="B1" s="14"/>
      <c r="C1" s="14"/>
    </row>
    <row r="2" spans="1:3">
      <c r="A2" s="14" t="s">
        <v>21</v>
      </c>
      <c r="B2" s="14" t="s">
        <v>22</v>
      </c>
      <c r="C2" s="14" t="s">
        <v>23</v>
      </c>
    </row>
    <row r="3" spans="1:3" ht="26.25">
      <c r="A3" s="15" t="s">
        <v>24</v>
      </c>
      <c r="B3" s="16" t="s">
        <v>17</v>
      </c>
      <c r="C3" s="16" t="s">
        <v>13</v>
      </c>
    </row>
    <row r="4" spans="1:3">
      <c r="A4" s="1" t="s">
        <v>25</v>
      </c>
      <c r="B4" s="17">
        <f>SUM(B3:B3)</f>
        <v>0</v>
      </c>
      <c r="C4" s="17">
        <f>SUM(C3:C3)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C2"/>
    </sheetView>
  </sheetViews>
  <sheetFormatPr baseColWidth="10" defaultRowHeight="15"/>
  <cols>
    <col min="1" max="1" width="58.42578125" customWidth="1"/>
    <col min="2" max="2" width="17.140625" bestFit="1" customWidth="1"/>
    <col min="3" max="3" width="18.85546875" bestFit="1" customWidth="1"/>
  </cols>
  <sheetData>
    <row r="1" spans="1:3">
      <c r="A1" s="14" t="s">
        <v>26</v>
      </c>
      <c r="B1" s="14" t="s">
        <v>27</v>
      </c>
      <c r="C1" s="14" t="s">
        <v>28</v>
      </c>
    </row>
    <row r="2" spans="1:3">
      <c r="A2" s="18"/>
      <c r="B2" s="17"/>
      <c r="C2" s="1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0"/>
  <sheetViews>
    <sheetView workbookViewId="0">
      <selection sqref="A1:A20"/>
    </sheetView>
  </sheetViews>
  <sheetFormatPr baseColWidth="10" defaultRowHeight="15"/>
  <cols>
    <col min="1" max="1" width="83.85546875" customWidth="1"/>
  </cols>
  <sheetData>
    <row r="1" spans="1:1" ht="15.75">
      <c r="A1" s="19" t="s">
        <v>29</v>
      </c>
    </row>
    <row r="2" spans="1:1" ht="15.75">
      <c r="A2" s="19"/>
    </row>
    <row r="3" spans="1:1">
      <c r="A3" s="20" t="s">
        <v>30</v>
      </c>
    </row>
    <row r="4" spans="1:1">
      <c r="A4" s="21" t="s">
        <v>31</v>
      </c>
    </row>
    <row r="5" spans="1:1">
      <c r="A5" s="21" t="s">
        <v>32</v>
      </c>
    </row>
    <row r="6" spans="1:1">
      <c r="A6" s="21" t="s">
        <v>33</v>
      </c>
    </row>
    <row r="7" spans="1:1">
      <c r="A7" s="21" t="s">
        <v>34</v>
      </c>
    </row>
    <row r="8" spans="1:1">
      <c r="A8" s="21" t="s">
        <v>35</v>
      </c>
    </row>
    <row r="9" spans="1:1">
      <c r="A9" s="21" t="s">
        <v>36</v>
      </c>
    </row>
    <row r="10" spans="1:1">
      <c r="A10" s="22"/>
    </row>
    <row r="11" spans="1:1">
      <c r="A11" s="22" t="s">
        <v>37</v>
      </c>
    </row>
    <row r="12" spans="1:1">
      <c r="A12" s="21" t="s">
        <v>38</v>
      </c>
    </row>
    <row r="13" spans="1:1" ht="30">
      <c r="A13" s="21" t="s">
        <v>39</v>
      </c>
    </row>
    <row r="14" spans="1:1" ht="30">
      <c r="A14" s="21" t="s">
        <v>40</v>
      </c>
    </row>
    <row r="15" spans="1:1" ht="45">
      <c r="A15" s="21" t="s">
        <v>41</v>
      </c>
    </row>
    <row r="16" spans="1:1" ht="45">
      <c r="A16" s="21" t="s">
        <v>42</v>
      </c>
    </row>
    <row r="17" spans="1:1" ht="30">
      <c r="A17" s="21" t="s">
        <v>43</v>
      </c>
    </row>
    <row r="18" spans="1:1" ht="30">
      <c r="A18" s="21" t="s">
        <v>44</v>
      </c>
    </row>
    <row r="19" spans="1:1">
      <c r="A19" s="22"/>
    </row>
    <row r="20" spans="1:1">
      <c r="A20" s="22" t="s">
        <v>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Zusammenfassung</vt:lpstr>
      <vt:lpstr>3</vt:lpstr>
      <vt:lpstr>Erklärungen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dcterms:created xsi:type="dcterms:W3CDTF">2015-08-11T12:23:02Z</dcterms:created>
  <dcterms:modified xsi:type="dcterms:W3CDTF">2015-08-11T12:25:28Z</dcterms:modified>
</cp:coreProperties>
</file>