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iyang\Desktop\OMEGA\1rank\DLEAMSE-project\specpride-master\results\"/>
    </mc:Choice>
  </mc:AlternateContent>
  <xr:revisionPtr revIDLastSave="0" documentId="13_ncr:1_{09DA9DF8-9128-4239-B086-3594D4E67E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L193" i="1"/>
  <c r="K193" i="1"/>
  <c r="J193" i="1"/>
  <c r="H193" i="1"/>
  <c r="G193" i="1"/>
  <c r="F193" i="1"/>
  <c r="E193" i="1"/>
  <c r="C193" i="1"/>
  <c r="B193" i="1"/>
  <c r="L192" i="1"/>
  <c r="K192" i="1"/>
  <c r="J192" i="1"/>
  <c r="H192" i="1"/>
  <c r="G192" i="1"/>
  <c r="F192" i="1"/>
  <c r="E192" i="1"/>
  <c r="C192" i="1"/>
  <c r="B192" i="1"/>
  <c r="L184" i="1"/>
  <c r="K184" i="1"/>
  <c r="J184" i="1"/>
  <c r="H184" i="1"/>
  <c r="G184" i="1"/>
  <c r="F184" i="1"/>
  <c r="E184" i="1"/>
  <c r="C184" i="1"/>
  <c r="B184" i="1"/>
  <c r="L183" i="1"/>
  <c r="K183" i="1"/>
  <c r="J183" i="1"/>
  <c r="H183" i="1"/>
  <c r="G183" i="1"/>
  <c r="F183" i="1"/>
  <c r="E183" i="1"/>
  <c r="C183" i="1"/>
  <c r="B183" i="1"/>
  <c r="L175" i="1"/>
  <c r="K175" i="1"/>
  <c r="J175" i="1"/>
  <c r="H175" i="1"/>
  <c r="G175" i="1"/>
  <c r="F175" i="1"/>
  <c r="E175" i="1"/>
  <c r="C175" i="1"/>
  <c r="B175" i="1"/>
  <c r="L174" i="1"/>
  <c r="K174" i="1"/>
  <c r="J174" i="1"/>
  <c r="H174" i="1"/>
  <c r="G174" i="1"/>
  <c r="F174" i="1"/>
  <c r="E174" i="1"/>
  <c r="C174" i="1"/>
  <c r="B174" i="1"/>
  <c r="L166" i="1"/>
  <c r="K166" i="1"/>
  <c r="J166" i="1"/>
  <c r="H166" i="1"/>
  <c r="G166" i="1"/>
  <c r="F166" i="1"/>
  <c r="E166" i="1"/>
  <c r="C166" i="1"/>
  <c r="B166" i="1"/>
  <c r="L165" i="1"/>
  <c r="K165" i="1"/>
  <c r="J165" i="1"/>
  <c r="H165" i="1"/>
  <c r="G165" i="1"/>
  <c r="F165" i="1"/>
  <c r="E165" i="1"/>
  <c r="C165" i="1"/>
  <c r="B165" i="1"/>
  <c r="L157" i="1"/>
  <c r="K157" i="1"/>
  <c r="J157" i="1"/>
  <c r="H157" i="1"/>
  <c r="G157" i="1"/>
  <c r="F157" i="1"/>
  <c r="E157" i="1"/>
  <c r="C157" i="1"/>
  <c r="B157" i="1"/>
  <c r="L156" i="1"/>
  <c r="K156" i="1"/>
  <c r="J156" i="1"/>
  <c r="H156" i="1"/>
  <c r="G156" i="1"/>
  <c r="F156" i="1"/>
  <c r="E156" i="1"/>
  <c r="C156" i="1"/>
  <c r="B156" i="1"/>
  <c r="L148" i="1"/>
  <c r="K148" i="1"/>
  <c r="J148" i="1"/>
  <c r="H148" i="1"/>
  <c r="G148" i="1"/>
  <c r="F148" i="1"/>
  <c r="E148" i="1"/>
  <c r="C148" i="1"/>
  <c r="B148" i="1"/>
  <c r="L147" i="1"/>
  <c r="K147" i="1"/>
  <c r="J147" i="1"/>
  <c r="H147" i="1"/>
  <c r="G147" i="1"/>
  <c r="F147" i="1"/>
  <c r="E147" i="1"/>
  <c r="C147" i="1"/>
  <c r="B147" i="1"/>
  <c r="L139" i="1"/>
  <c r="K139" i="1"/>
  <c r="J139" i="1"/>
  <c r="H139" i="1"/>
  <c r="G139" i="1"/>
  <c r="F139" i="1"/>
  <c r="E139" i="1"/>
  <c r="C139" i="1"/>
  <c r="B139" i="1"/>
  <c r="L138" i="1"/>
  <c r="K138" i="1"/>
  <c r="J138" i="1"/>
  <c r="H138" i="1"/>
  <c r="G138" i="1"/>
  <c r="F138" i="1"/>
  <c r="E138" i="1"/>
  <c r="C138" i="1"/>
  <c r="B138" i="1"/>
  <c r="L130" i="1"/>
  <c r="K130" i="1"/>
  <c r="J130" i="1"/>
  <c r="H130" i="1"/>
  <c r="G130" i="1"/>
  <c r="F130" i="1"/>
  <c r="E130" i="1"/>
  <c r="C130" i="1"/>
  <c r="B130" i="1"/>
  <c r="L129" i="1"/>
  <c r="K129" i="1"/>
  <c r="J129" i="1"/>
  <c r="H129" i="1"/>
  <c r="G129" i="1"/>
  <c r="F129" i="1"/>
  <c r="E129" i="1"/>
  <c r="C129" i="1"/>
  <c r="B129" i="1"/>
  <c r="L121" i="1"/>
  <c r="K121" i="1"/>
  <c r="J121" i="1"/>
  <c r="H121" i="1"/>
  <c r="G121" i="1"/>
  <c r="F121" i="1"/>
  <c r="E121" i="1"/>
  <c r="C121" i="1"/>
  <c r="B121" i="1"/>
  <c r="L120" i="1"/>
  <c r="K120" i="1"/>
  <c r="J120" i="1"/>
  <c r="H120" i="1"/>
  <c r="G120" i="1"/>
  <c r="F120" i="1"/>
  <c r="E120" i="1"/>
  <c r="C120" i="1"/>
  <c r="B120" i="1"/>
  <c r="L112" i="1"/>
  <c r="K112" i="1"/>
  <c r="J112" i="1"/>
  <c r="H112" i="1"/>
  <c r="G112" i="1"/>
  <c r="F112" i="1"/>
  <c r="E112" i="1"/>
  <c r="C112" i="1"/>
  <c r="B112" i="1"/>
  <c r="L111" i="1"/>
  <c r="K111" i="1"/>
  <c r="J111" i="1"/>
  <c r="H111" i="1"/>
  <c r="G111" i="1"/>
  <c r="E111" i="1"/>
  <c r="C111" i="1"/>
  <c r="B111" i="1"/>
  <c r="H91" i="1"/>
  <c r="H90" i="1"/>
  <c r="H82" i="1"/>
  <c r="H81" i="1"/>
  <c r="H73" i="1"/>
  <c r="H72" i="1"/>
  <c r="H64" i="1"/>
  <c r="H63" i="1"/>
  <c r="H55" i="1"/>
  <c r="H54" i="1"/>
  <c r="H46" i="1"/>
  <c r="H45" i="1"/>
  <c r="H37" i="1"/>
  <c r="H36" i="1"/>
  <c r="H28" i="1"/>
  <c r="H27" i="1"/>
  <c r="H19" i="1"/>
  <c r="H18" i="1"/>
  <c r="H10" i="1"/>
  <c r="H9" i="1"/>
  <c r="C91" i="1"/>
  <c r="C90" i="1"/>
  <c r="C82" i="1"/>
  <c r="C81" i="1"/>
  <c r="C73" i="1"/>
  <c r="C72" i="1"/>
  <c r="C64" i="1"/>
  <c r="C63" i="1"/>
  <c r="C55" i="1"/>
  <c r="C54" i="1"/>
  <c r="C46" i="1"/>
  <c r="C45" i="1"/>
  <c r="C37" i="1"/>
  <c r="C36" i="1"/>
  <c r="C28" i="1"/>
  <c r="C27" i="1"/>
  <c r="C19" i="1"/>
  <c r="C18" i="1"/>
  <c r="C10" i="1"/>
  <c r="C9" i="1"/>
  <c r="F72" i="1"/>
  <c r="G27" i="1"/>
  <c r="G28" i="1"/>
  <c r="G36" i="1"/>
  <c r="G37" i="1"/>
  <c r="G45" i="1"/>
  <c r="G46" i="1"/>
  <c r="G54" i="1"/>
  <c r="G55" i="1"/>
  <c r="G63" i="1"/>
  <c r="G64" i="1"/>
  <c r="G72" i="1"/>
  <c r="G73" i="1"/>
  <c r="G81" i="1"/>
  <c r="G82" i="1"/>
  <c r="G90" i="1"/>
  <c r="G91" i="1"/>
  <c r="L91" i="1"/>
  <c r="K91" i="1"/>
  <c r="J91" i="1"/>
  <c r="I91" i="1"/>
  <c r="F91" i="1"/>
  <c r="E91" i="1"/>
  <c r="D91" i="1"/>
  <c r="B91" i="1"/>
  <c r="L90" i="1"/>
  <c r="K90" i="1"/>
  <c r="J90" i="1"/>
  <c r="I90" i="1"/>
  <c r="F90" i="1"/>
  <c r="E90" i="1"/>
  <c r="D90" i="1"/>
  <c r="B90" i="1"/>
  <c r="L82" i="1"/>
  <c r="K82" i="1"/>
  <c r="J82" i="1"/>
  <c r="I82" i="1"/>
  <c r="F82" i="1"/>
  <c r="E82" i="1"/>
  <c r="D82" i="1"/>
  <c r="B82" i="1"/>
  <c r="L81" i="1"/>
  <c r="K81" i="1"/>
  <c r="J81" i="1"/>
  <c r="I81" i="1"/>
  <c r="F81" i="1"/>
  <c r="E81" i="1"/>
  <c r="D81" i="1"/>
  <c r="B81" i="1"/>
  <c r="L73" i="1"/>
  <c r="K73" i="1"/>
  <c r="J73" i="1"/>
  <c r="I73" i="1"/>
  <c r="F73" i="1"/>
  <c r="E73" i="1"/>
  <c r="D73" i="1"/>
  <c r="B73" i="1"/>
  <c r="L72" i="1"/>
  <c r="K72" i="1"/>
  <c r="J72" i="1"/>
  <c r="I72" i="1"/>
  <c r="E72" i="1"/>
  <c r="D72" i="1"/>
  <c r="B72" i="1"/>
  <c r="L64" i="1"/>
  <c r="K64" i="1"/>
  <c r="J64" i="1"/>
  <c r="I64" i="1"/>
  <c r="F64" i="1"/>
  <c r="E64" i="1"/>
  <c r="D64" i="1"/>
  <c r="B64" i="1"/>
  <c r="L63" i="1"/>
  <c r="K63" i="1"/>
  <c r="J63" i="1"/>
  <c r="I63" i="1"/>
  <c r="F63" i="1"/>
  <c r="E63" i="1"/>
  <c r="D63" i="1"/>
  <c r="B63" i="1"/>
  <c r="L55" i="1"/>
  <c r="K55" i="1"/>
  <c r="J55" i="1"/>
  <c r="I55" i="1"/>
  <c r="F55" i="1"/>
  <c r="E55" i="1"/>
  <c r="D55" i="1"/>
  <c r="B55" i="1"/>
  <c r="L54" i="1"/>
  <c r="K54" i="1"/>
  <c r="J54" i="1"/>
  <c r="I54" i="1"/>
  <c r="F54" i="1"/>
  <c r="E54" i="1"/>
  <c r="D54" i="1"/>
  <c r="B54" i="1"/>
  <c r="L46" i="1"/>
  <c r="K46" i="1"/>
  <c r="J46" i="1"/>
  <c r="I46" i="1"/>
  <c r="F46" i="1"/>
  <c r="E46" i="1"/>
  <c r="D46" i="1"/>
  <c r="B46" i="1"/>
  <c r="L45" i="1"/>
  <c r="K45" i="1"/>
  <c r="J45" i="1"/>
  <c r="I45" i="1"/>
  <c r="F45" i="1"/>
  <c r="E45" i="1"/>
  <c r="D45" i="1"/>
  <c r="B45" i="1"/>
  <c r="L37" i="1"/>
  <c r="K37" i="1"/>
  <c r="J37" i="1"/>
  <c r="I37" i="1"/>
  <c r="F37" i="1"/>
  <c r="E37" i="1"/>
  <c r="D37" i="1"/>
  <c r="B37" i="1"/>
  <c r="L36" i="1"/>
  <c r="K36" i="1"/>
  <c r="J36" i="1"/>
  <c r="I36" i="1"/>
  <c r="F36" i="1"/>
  <c r="E36" i="1"/>
  <c r="D36" i="1"/>
  <c r="B36" i="1"/>
  <c r="L28" i="1"/>
  <c r="K28" i="1"/>
  <c r="J28" i="1"/>
  <c r="I28" i="1"/>
  <c r="F28" i="1"/>
  <c r="E28" i="1"/>
  <c r="D28" i="1"/>
  <c r="B28" i="1"/>
  <c r="L27" i="1"/>
  <c r="K27" i="1"/>
  <c r="J27" i="1"/>
  <c r="I27" i="1"/>
  <c r="F27" i="1"/>
  <c r="E27" i="1"/>
  <c r="D27" i="1"/>
  <c r="B27" i="1"/>
  <c r="L19" i="1"/>
  <c r="K19" i="1"/>
  <c r="J19" i="1"/>
  <c r="I19" i="1"/>
  <c r="G19" i="1"/>
  <c r="F19" i="1"/>
  <c r="E19" i="1"/>
  <c r="D19" i="1"/>
  <c r="B19" i="1"/>
  <c r="L18" i="1"/>
  <c r="K18" i="1"/>
  <c r="J18" i="1"/>
  <c r="I18" i="1"/>
  <c r="G18" i="1"/>
  <c r="F18" i="1"/>
  <c r="E18" i="1"/>
  <c r="D18" i="1"/>
  <c r="B18" i="1"/>
  <c r="E9" i="1"/>
  <c r="F9" i="1"/>
  <c r="G9" i="1"/>
  <c r="J9" i="1"/>
  <c r="K9" i="1"/>
  <c r="L9" i="1"/>
  <c r="B9" i="1"/>
  <c r="E10" i="1"/>
  <c r="F10" i="1"/>
  <c r="G10" i="1"/>
  <c r="J10" i="1"/>
  <c r="K10" i="1"/>
  <c r="L10" i="1"/>
  <c r="B10" i="1"/>
</calcChain>
</file>

<file path=xl/sharedStrings.xml><?xml version="1.0" encoding="utf-8"?>
<sst xmlns="http://schemas.openxmlformats.org/spreadsheetml/2006/main" count="204" uniqueCount="31">
  <si>
    <t>PSMs</t>
    <phoneticPr fontId="1" type="noConversion"/>
  </si>
  <si>
    <t>total MS</t>
    <phoneticPr fontId="1" type="noConversion"/>
  </si>
  <si>
    <t>original MS</t>
    <phoneticPr fontId="1" type="noConversion"/>
  </si>
  <si>
    <t>MARA-bin</t>
    <phoneticPr fontId="1" type="noConversion"/>
  </si>
  <si>
    <t xml:space="preserve">MARA-most </t>
    <phoneticPr fontId="1" type="noConversion"/>
  </si>
  <si>
    <t>MARA-average</t>
    <phoneticPr fontId="1" type="noConversion"/>
  </si>
  <si>
    <t>PRIDE-bin</t>
    <phoneticPr fontId="1" type="noConversion"/>
  </si>
  <si>
    <t>PRIDE-most</t>
    <phoneticPr fontId="1" type="noConversion"/>
  </si>
  <si>
    <t>PRIDE-average</t>
    <phoneticPr fontId="1" type="noConversion"/>
  </si>
  <si>
    <t>Total Peptide Sequences</t>
    <phoneticPr fontId="1" type="noConversion"/>
  </si>
  <si>
    <t>Unique Peptide sequences</t>
  </si>
  <si>
    <t>Non-unique Peptide sequences</t>
    <phoneticPr fontId="1" type="noConversion"/>
  </si>
  <si>
    <t>Proteins</t>
    <phoneticPr fontId="1" type="noConversion"/>
  </si>
  <si>
    <t>PSMs/total MS</t>
    <phoneticPr fontId="1" type="noConversion"/>
  </si>
  <si>
    <t>Unique Peptide sequences/Total Peptide Sequences</t>
    <phoneticPr fontId="1" type="noConversion"/>
  </si>
  <si>
    <t>01650b_BF7-TUM_first_pool_96_01_01-3xHCD-1h-R2</t>
  </si>
  <si>
    <t>01650b_BA5-TUM_first_pool_75_01_01-3xHCD-1h-R2</t>
  </si>
  <si>
    <t>01650b_BG1-TUM_first_pool_49_01_01-3xHCD-1h-R2</t>
  </si>
  <si>
    <t>01650b_BG2-TUM_first_pool_57_01_01-3xHCD-1h-R2</t>
  </si>
  <si>
    <t>01650b_BA4-TUM_first_pool_67_01_01-3xHCD-1h-R2</t>
  </si>
  <si>
    <t>01650b_BA3-TUM_first_pool_59_01_01-3xHCD-1h-R2</t>
  </si>
  <si>
    <t>01650b_BB4-TUM_first_pool_68_01_01-3xHCD-1h-R2</t>
  </si>
  <si>
    <t>01650b_BF3-TUM_first_pool_64_01_01-3xHCD-1h-R2</t>
  </si>
  <si>
    <t>01650b_BA6-TUM_first_pool_83_01_01-3xHCD-1h-R2</t>
  </si>
  <si>
    <t>01650b_BA1-TUM_first_pool_43_01_01-3xHCD-1h-R2</t>
  </si>
  <si>
    <t>MARA-best 1</t>
    <phoneticPr fontId="1" type="noConversion"/>
  </si>
  <si>
    <t>PRIDE-best 1</t>
    <phoneticPr fontId="1" type="noConversion"/>
  </si>
  <si>
    <t>MARA-best 5</t>
    <phoneticPr fontId="1" type="noConversion"/>
  </si>
  <si>
    <t>PRIDE-best 5</t>
    <phoneticPr fontId="1" type="noConversion"/>
  </si>
  <si>
    <t>P10</t>
    <phoneticPr fontId="1" type="noConversion"/>
  </si>
  <si>
    <t>p30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</si>
</sst>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7" tint="-0.499984740745262"/>
      <name val="等线"/>
      <family val="3"/>
      <charset val="134"/>
      <scheme val="minor"/>
    </font>
    <font>
      <b/>
      <sz val="16"/>
      <color rgb="FF7030A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zoomScale="75" zoomScaleNormal="75" workbookViewId="0">
      <selection activeCell="C5" sqref="C5"/>
    </sheetView>
  </sheetViews>
  <sheetFormatPr defaultColWidth="8.88671875" defaultRowHeight="20.399999999999999" x14ac:dyDescent="0.35"/>
  <cols>
    <col min="1" max="1" width="58.21875" style="3" customWidth="1"/>
    <col min="2" max="2" width="19.88671875" style="25" customWidth="1"/>
    <col min="3" max="3" width="21.109375" style="32" customWidth="1"/>
    <col min="4" max="4" width="21.109375" style="13" customWidth="1"/>
    <col min="5" max="5" width="20.6640625" style="17" customWidth="1"/>
    <col min="6" max="6" width="18.109375" style="2" customWidth="1"/>
    <col min="7" max="7" width="20.109375" style="21" customWidth="1"/>
    <col min="8" max="8" width="22.77734375" style="32" customWidth="1"/>
    <col min="9" max="9" width="22.77734375" style="13" customWidth="1"/>
    <col min="10" max="10" width="22.109375" style="17" customWidth="1"/>
    <col min="11" max="11" width="20.6640625" style="2" customWidth="1"/>
    <col min="12" max="12" width="22" style="21" customWidth="1"/>
    <col min="13" max="16384" width="8.88671875" style="1"/>
  </cols>
  <sheetData>
    <row r="1" spans="1:12" x14ac:dyDescent="0.35">
      <c r="A1" s="3" t="s">
        <v>30</v>
      </c>
    </row>
    <row r="2" spans="1:12" ht="40.799999999999997" x14ac:dyDescent="0.35">
      <c r="A2" s="30" t="s">
        <v>16</v>
      </c>
      <c r="B2" s="25" t="s">
        <v>2</v>
      </c>
      <c r="C2" s="32" t="s">
        <v>25</v>
      </c>
      <c r="D2" s="13" t="s">
        <v>27</v>
      </c>
      <c r="E2" s="17" t="s">
        <v>3</v>
      </c>
      <c r="F2" s="2" t="s">
        <v>4</v>
      </c>
      <c r="G2" s="21" t="s">
        <v>5</v>
      </c>
      <c r="H2" s="32" t="s">
        <v>26</v>
      </c>
      <c r="I2" s="13" t="s">
        <v>28</v>
      </c>
      <c r="J2" s="17" t="s">
        <v>6</v>
      </c>
      <c r="K2" s="2" t="s">
        <v>7</v>
      </c>
      <c r="L2" s="21" t="s">
        <v>8</v>
      </c>
    </row>
    <row r="3" spans="1:12" x14ac:dyDescent="0.35">
      <c r="A3" s="29" t="s">
        <v>1</v>
      </c>
      <c r="B3" s="25">
        <v>58583</v>
      </c>
      <c r="C3" s="32">
        <v>13154</v>
      </c>
      <c r="E3" s="17">
        <v>25744</v>
      </c>
      <c r="F3" s="2">
        <v>25744</v>
      </c>
      <c r="G3" s="21">
        <v>25744</v>
      </c>
      <c r="H3" s="32">
        <v>3755</v>
      </c>
      <c r="J3" s="17">
        <v>9232</v>
      </c>
      <c r="K3" s="2">
        <v>9232</v>
      </c>
      <c r="L3" s="21">
        <v>9232</v>
      </c>
    </row>
    <row r="4" spans="1:12" s="6" customFormat="1" x14ac:dyDescent="0.35">
      <c r="A4" s="4" t="s">
        <v>9</v>
      </c>
      <c r="B4" s="26">
        <v>3689</v>
      </c>
      <c r="C4" s="33">
        <v>1927</v>
      </c>
      <c r="D4" s="14"/>
      <c r="E4" s="18">
        <v>2089</v>
      </c>
      <c r="F4" s="5">
        <v>2120</v>
      </c>
      <c r="G4" s="22">
        <v>2091</v>
      </c>
      <c r="H4" s="33">
        <v>1288</v>
      </c>
      <c r="I4" s="14"/>
      <c r="J4" s="18">
        <v>1353</v>
      </c>
      <c r="K4" s="5">
        <v>1349</v>
      </c>
      <c r="L4" s="22">
        <v>1346</v>
      </c>
    </row>
    <row r="5" spans="1:12" s="6" customFormat="1" x14ac:dyDescent="0.35">
      <c r="A5" s="4" t="s">
        <v>10</v>
      </c>
      <c r="B5" s="26">
        <v>1647</v>
      </c>
      <c r="C5" s="33">
        <v>1146</v>
      </c>
      <c r="D5" s="14"/>
      <c r="E5" s="18">
        <v>1232</v>
      </c>
      <c r="F5" s="5">
        <v>1229</v>
      </c>
      <c r="G5" s="22">
        <v>1226</v>
      </c>
      <c r="H5" s="33">
        <v>722</v>
      </c>
      <c r="I5" s="14"/>
      <c r="J5" s="18">
        <v>812</v>
      </c>
      <c r="K5" s="5">
        <v>787</v>
      </c>
      <c r="L5" s="22">
        <v>792</v>
      </c>
    </row>
    <row r="6" spans="1:12" s="6" customFormat="1" x14ac:dyDescent="0.35">
      <c r="A6" s="4" t="s">
        <v>11</v>
      </c>
      <c r="B6" s="26">
        <v>2042</v>
      </c>
      <c r="C6" s="33">
        <v>781</v>
      </c>
      <c r="D6" s="14"/>
      <c r="E6" s="18">
        <v>857</v>
      </c>
      <c r="F6" s="5">
        <v>891</v>
      </c>
      <c r="G6" s="22">
        <v>865</v>
      </c>
      <c r="H6" s="33">
        <v>566</v>
      </c>
      <c r="I6" s="14"/>
      <c r="J6" s="18">
        <v>541</v>
      </c>
      <c r="K6" s="5">
        <v>562</v>
      </c>
      <c r="L6" s="22">
        <v>554</v>
      </c>
    </row>
    <row r="7" spans="1:12" s="9" customFormat="1" x14ac:dyDescent="0.35">
      <c r="A7" s="7" t="s">
        <v>0</v>
      </c>
      <c r="B7" s="27">
        <v>42592</v>
      </c>
      <c r="C7" s="34">
        <v>12064</v>
      </c>
      <c r="D7" s="15"/>
      <c r="E7" s="19">
        <v>14527</v>
      </c>
      <c r="F7" s="8">
        <v>14491</v>
      </c>
      <c r="G7" s="23">
        <v>14496</v>
      </c>
      <c r="H7" s="34">
        <v>3077</v>
      </c>
      <c r="I7" s="15"/>
      <c r="J7" s="19">
        <v>3853</v>
      </c>
      <c r="K7" s="8">
        <v>3764</v>
      </c>
      <c r="L7" s="23">
        <v>3738</v>
      </c>
    </row>
    <row r="8" spans="1:12" x14ac:dyDescent="0.35">
      <c r="A8" s="3" t="s">
        <v>12</v>
      </c>
      <c r="B8" s="25">
        <v>938</v>
      </c>
      <c r="C8" s="32">
        <v>635</v>
      </c>
      <c r="E8" s="17">
        <v>663</v>
      </c>
      <c r="F8" s="2">
        <v>659</v>
      </c>
      <c r="G8" s="21">
        <v>678</v>
      </c>
      <c r="H8" s="32">
        <v>313</v>
      </c>
      <c r="J8" s="17">
        <v>319</v>
      </c>
      <c r="K8" s="2">
        <v>317</v>
      </c>
      <c r="L8" s="21">
        <v>319</v>
      </c>
    </row>
    <row r="9" spans="1:12" s="12" customFormat="1" x14ac:dyDescent="0.35">
      <c r="A9" s="10" t="s">
        <v>13</v>
      </c>
      <c r="B9" s="28">
        <f>B7/B3</f>
        <v>0.7270368536947579</v>
      </c>
      <c r="C9" s="35">
        <f t="shared" ref="C9" si="0">C7/C3</f>
        <v>0.91713547209974156</v>
      </c>
      <c r="D9" s="16"/>
      <c r="E9" s="20">
        <f t="shared" ref="E9:L9" si="1">E7/E3</f>
        <v>0.56428682411435671</v>
      </c>
      <c r="F9" s="11">
        <f t="shared" si="1"/>
        <v>0.56288844002486016</v>
      </c>
      <c r="G9" s="24">
        <f t="shared" si="1"/>
        <v>0.56308266003729024</v>
      </c>
      <c r="H9" s="35">
        <f t="shared" ref="H9" si="2">H7/H3</f>
        <v>0.81944074567243674</v>
      </c>
      <c r="I9" s="16"/>
      <c r="J9" s="20">
        <f t="shared" si="1"/>
        <v>0.4173526863084922</v>
      </c>
      <c r="K9" s="11">
        <f t="shared" si="1"/>
        <v>0.40771230502599654</v>
      </c>
      <c r="L9" s="24">
        <f t="shared" si="1"/>
        <v>0.40489601386481805</v>
      </c>
    </row>
    <row r="10" spans="1:12" s="12" customFormat="1" ht="40.799999999999997" x14ac:dyDescent="0.35">
      <c r="A10" s="10" t="s">
        <v>14</v>
      </c>
      <c r="B10" s="28">
        <f>B5/B4</f>
        <v>0.44646245595012196</v>
      </c>
      <c r="C10" s="35">
        <f t="shared" ref="C10" si="3">C5/C4</f>
        <v>0.59470679813181115</v>
      </c>
      <c r="D10" s="16"/>
      <c r="E10" s="20">
        <f t="shared" ref="E10:L10" si="4">E5/E4</f>
        <v>0.58975586404978464</v>
      </c>
      <c r="F10" s="11">
        <f t="shared" si="4"/>
        <v>0.57971698113207548</v>
      </c>
      <c r="G10" s="24">
        <f t="shared" si="4"/>
        <v>0.58632233381157339</v>
      </c>
      <c r="H10" s="35">
        <f t="shared" ref="H10" si="5">H5/H4</f>
        <v>0.56055900621118016</v>
      </c>
      <c r="I10" s="16"/>
      <c r="J10" s="20">
        <f t="shared" si="4"/>
        <v>0.60014781966001474</v>
      </c>
      <c r="K10" s="11">
        <f t="shared" si="4"/>
        <v>0.58339510748702739</v>
      </c>
      <c r="L10" s="24">
        <f t="shared" si="4"/>
        <v>0.58841010401188709</v>
      </c>
    </row>
    <row r="11" spans="1:12" ht="40.799999999999997" customHeight="1" x14ac:dyDescent="0.35">
      <c r="A11" s="30" t="s">
        <v>15</v>
      </c>
    </row>
    <row r="12" spans="1:12" x14ac:dyDescent="0.35">
      <c r="A12" s="29" t="s">
        <v>1</v>
      </c>
      <c r="B12" s="25">
        <v>54848</v>
      </c>
      <c r="C12" s="32">
        <v>11536</v>
      </c>
      <c r="D12" s="13">
        <v>1842</v>
      </c>
      <c r="E12" s="17">
        <v>24782</v>
      </c>
      <c r="F12" s="2">
        <v>24782</v>
      </c>
      <c r="G12" s="21">
        <v>24782</v>
      </c>
      <c r="H12" s="32">
        <v>3758</v>
      </c>
      <c r="I12" s="13">
        <v>1881</v>
      </c>
      <c r="J12" s="31">
        <v>8874</v>
      </c>
      <c r="K12" s="2">
        <v>8875</v>
      </c>
      <c r="L12" s="21">
        <v>8875</v>
      </c>
    </row>
    <row r="13" spans="1:12" s="6" customFormat="1" x14ac:dyDescent="0.35">
      <c r="A13" s="4" t="s">
        <v>9</v>
      </c>
      <c r="B13" s="26">
        <v>2916</v>
      </c>
      <c r="C13" s="33">
        <v>1745</v>
      </c>
      <c r="D13" s="14">
        <v>724</v>
      </c>
      <c r="E13" s="18">
        <v>1767</v>
      </c>
      <c r="F13" s="5">
        <v>1791</v>
      </c>
      <c r="G13" s="22">
        <v>1784</v>
      </c>
      <c r="H13" s="33">
        <v>1224</v>
      </c>
      <c r="I13" s="14">
        <v>1060</v>
      </c>
      <c r="J13" s="18">
        <v>1249</v>
      </c>
      <c r="K13" s="5">
        <v>1231</v>
      </c>
      <c r="L13" s="22">
        <v>1264</v>
      </c>
    </row>
    <row r="14" spans="1:12" s="6" customFormat="1" x14ac:dyDescent="0.35">
      <c r="A14" s="4" t="s">
        <v>10</v>
      </c>
      <c r="B14" s="26">
        <v>1428</v>
      </c>
      <c r="C14" s="33">
        <v>1050</v>
      </c>
      <c r="D14" s="14">
        <v>504</v>
      </c>
      <c r="E14" s="18">
        <v>1091</v>
      </c>
      <c r="F14" s="5">
        <v>1096</v>
      </c>
      <c r="G14" s="22">
        <v>1098</v>
      </c>
      <c r="H14" s="33">
        <v>675</v>
      </c>
      <c r="I14" s="14">
        <v>472</v>
      </c>
      <c r="J14" s="18">
        <v>734</v>
      </c>
      <c r="K14" s="5">
        <v>717</v>
      </c>
      <c r="L14" s="22">
        <v>712</v>
      </c>
    </row>
    <row r="15" spans="1:12" s="6" customFormat="1" x14ac:dyDescent="0.35">
      <c r="A15" s="4" t="s">
        <v>11</v>
      </c>
      <c r="B15" s="26">
        <v>1488</v>
      </c>
      <c r="C15" s="33">
        <v>695</v>
      </c>
      <c r="D15" s="14">
        <v>220</v>
      </c>
      <c r="E15" s="18">
        <v>857</v>
      </c>
      <c r="F15" s="5">
        <v>676</v>
      </c>
      <c r="G15" s="22">
        <v>686</v>
      </c>
      <c r="H15" s="33">
        <v>549</v>
      </c>
      <c r="I15" s="14">
        <v>588</v>
      </c>
      <c r="J15" s="18">
        <v>515</v>
      </c>
      <c r="K15" s="5">
        <v>514</v>
      </c>
      <c r="L15" s="22">
        <v>552</v>
      </c>
    </row>
    <row r="16" spans="1:12" s="9" customFormat="1" x14ac:dyDescent="0.35">
      <c r="A16" s="7" t="s">
        <v>0</v>
      </c>
      <c r="B16" s="27">
        <v>34991</v>
      </c>
      <c r="C16" s="34">
        <v>10043</v>
      </c>
      <c r="D16" s="15">
        <v>1842</v>
      </c>
      <c r="E16" s="19">
        <v>11896</v>
      </c>
      <c r="F16" s="8">
        <v>11886</v>
      </c>
      <c r="G16" s="23">
        <v>11896</v>
      </c>
      <c r="H16" s="34">
        <v>2939</v>
      </c>
      <c r="I16" s="15">
        <v>1851</v>
      </c>
      <c r="J16" s="19">
        <v>3327</v>
      </c>
      <c r="K16" s="8">
        <v>3195</v>
      </c>
      <c r="L16" s="23">
        <v>3241</v>
      </c>
    </row>
    <row r="17" spans="1:12" x14ac:dyDescent="0.35">
      <c r="A17" s="3" t="s">
        <v>12</v>
      </c>
      <c r="B17" s="25">
        <v>842</v>
      </c>
      <c r="C17" s="32">
        <v>602</v>
      </c>
      <c r="D17" s="13">
        <v>93</v>
      </c>
      <c r="E17" s="17">
        <v>566</v>
      </c>
      <c r="F17" s="2">
        <v>554</v>
      </c>
      <c r="G17" s="21">
        <v>575</v>
      </c>
      <c r="H17" s="32">
        <v>307</v>
      </c>
      <c r="I17" s="13">
        <v>208</v>
      </c>
      <c r="J17" s="17">
        <v>269</v>
      </c>
      <c r="K17" s="2">
        <v>276</v>
      </c>
      <c r="L17" s="21">
        <v>288</v>
      </c>
    </row>
    <row r="18" spans="1:12" s="12" customFormat="1" x14ac:dyDescent="0.35">
      <c r="A18" s="10" t="s">
        <v>13</v>
      </c>
      <c r="B18" s="28">
        <f>B16/B12</f>
        <v>0.63796309801633611</v>
      </c>
      <c r="C18" s="35">
        <f t="shared" ref="C18" si="6">C16/C12</f>
        <v>0.87057905686546466</v>
      </c>
      <c r="D18" s="16">
        <f t="shared" ref="D18:L18" si="7">D16/D12</f>
        <v>1</v>
      </c>
      <c r="E18" s="20">
        <f t="shared" si="7"/>
        <v>0.48002582519570658</v>
      </c>
      <c r="F18" s="11">
        <f t="shared" si="7"/>
        <v>0.47962230651279153</v>
      </c>
      <c r="G18" s="24">
        <f t="shared" si="7"/>
        <v>0.48002582519570658</v>
      </c>
      <c r="H18" s="35">
        <f t="shared" ref="H18" si="8">H16/H12</f>
        <v>0.782064928153273</v>
      </c>
      <c r="I18" s="16">
        <f t="shared" si="7"/>
        <v>0.98405103668261562</v>
      </c>
      <c r="J18" s="20">
        <f t="shared" si="7"/>
        <v>0.37491548343475323</v>
      </c>
      <c r="K18" s="11">
        <f t="shared" si="7"/>
        <v>0.36</v>
      </c>
      <c r="L18" s="24">
        <f t="shared" si="7"/>
        <v>0.36518309859154929</v>
      </c>
    </row>
    <row r="19" spans="1:12" s="12" customFormat="1" ht="40.799999999999997" x14ac:dyDescent="0.35">
      <c r="A19" s="10" t="s">
        <v>14</v>
      </c>
      <c r="B19" s="28">
        <f>B14/B13</f>
        <v>0.48971193415637859</v>
      </c>
      <c r="C19" s="35">
        <f t="shared" ref="C19" si="9">C14/C13</f>
        <v>0.60171919770773641</v>
      </c>
      <c r="D19" s="16">
        <f t="shared" ref="D19:L19" si="10">D14/D13</f>
        <v>0.69613259668508287</v>
      </c>
      <c r="E19" s="20">
        <f t="shared" si="10"/>
        <v>0.6174306734578382</v>
      </c>
      <c r="F19" s="11">
        <f t="shared" si="10"/>
        <v>0.61194863204913452</v>
      </c>
      <c r="G19" s="24">
        <f t="shared" si="10"/>
        <v>0.61547085201793716</v>
      </c>
      <c r="H19" s="35">
        <f t="shared" ref="H19" si="11">H14/H13</f>
        <v>0.55147058823529416</v>
      </c>
      <c r="I19" s="16">
        <f t="shared" si="10"/>
        <v>0.44528301886792454</v>
      </c>
      <c r="J19" s="20">
        <f t="shared" si="10"/>
        <v>0.58767013610888708</v>
      </c>
      <c r="K19" s="11">
        <f t="shared" si="10"/>
        <v>0.58245329000812351</v>
      </c>
      <c r="L19" s="24">
        <f t="shared" si="10"/>
        <v>0.56329113924050633</v>
      </c>
    </row>
    <row r="20" spans="1:12" ht="40.799999999999997" x14ac:dyDescent="0.35">
      <c r="A20" s="30" t="s">
        <v>17</v>
      </c>
    </row>
    <row r="21" spans="1:12" x14ac:dyDescent="0.35">
      <c r="A21" s="29" t="s">
        <v>1</v>
      </c>
      <c r="B21" s="25">
        <v>57288</v>
      </c>
      <c r="C21" s="32">
        <v>13099</v>
      </c>
      <c r="D21" s="13">
        <v>2084</v>
      </c>
      <c r="E21" s="17">
        <v>24310</v>
      </c>
      <c r="F21" s="2">
        <v>24310</v>
      </c>
      <c r="G21" s="21">
        <v>24310</v>
      </c>
      <c r="H21" s="32">
        <v>3567</v>
      </c>
      <c r="I21" s="13">
        <v>2037</v>
      </c>
      <c r="J21" s="17">
        <v>7618</v>
      </c>
      <c r="K21" s="2">
        <v>7618</v>
      </c>
      <c r="L21" s="21">
        <v>7618</v>
      </c>
    </row>
    <row r="22" spans="1:12" x14ac:dyDescent="0.35">
      <c r="A22" s="4" t="s">
        <v>9</v>
      </c>
      <c r="B22" s="26">
        <v>3411</v>
      </c>
      <c r="C22" s="33">
        <v>1866</v>
      </c>
      <c r="D22" s="14">
        <v>869</v>
      </c>
      <c r="E22" s="18">
        <v>1929</v>
      </c>
      <c r="F22" s="5">
        <v>2010</v>
      </c>
      <c r="G22" s="22">
        <v>1957</v>
      </c>
      <c r="H22" s="33">
        <v>1263</v>
      </c>
      <c r="I22" s="14">
        <v>1155</v>
      </c>
      <c r="J22" s="18">
        <v>1311</v>
      </c>
      <c r="K22" s="5">
        <v>1293</v>
      </c>
      <c r="L22" s="22">
        <v>1311</v>
      </c>
    </row>
    <row r="23" spans="1:12" x14ac:dyDescent="0.35">
      <c r="A23" s="4" t="s">
        <v>10</v>
      </c>
      <c r="B23" s="26">
        <v>1616</v>
      </c>
      <c r="C23" s="33">
        <v>1133</v>
      </c>
      <c r="D23" s="14">
        <v>611</v>
      </c>
      <c r="E23" s="18">
        <v>1210</v>
      </c>
      <c r="F23" s="5">
        <v>1195</v>
      </c>
      <c r="G23" s="22">
        <v>1208</v>
      </c>
      <c r="H23" s="33">
        <v>711</v>
      </c>
      <c r="I23" s="14">
        <v>462</v>
      </c>
      <c r="J23" s="18">
        <v>779</v>
      </c>
      <c r="K23" s="5">
        <v>747</v>
      </c>
      <c r="L23" s="22">
        <v>761</v>
      </c>
    </row>
    <row r="24" spans="1:12" x14ac:dyDescent="0.35">
      <c r="A24" s="4" t="s">
        <v>11</v>
      </c>
      <c r="B24" s="26">
        <v>1795</v>
      </c>
      <c r="C24" s="33">
        <v>733</v>
      </c>
      <c r="D24" s="14">
        <v>258</v>
      </c>
      <c r="E24" s="18">
        <v>719</v>
      </c>
      <c r="F24" s="5">
        <v>815</v>
      </c>
      <c r="G24" s="22">
        <v>749</v>
      </c>
      <c r="H24" s="33">
        <v>552</v>
      </c>
      <c r="I24" s="14">
        <v>693</v>
      </c>
      <c r="J24" s="18">
        <v>532</v>
      </c>
      <c r="K24" s="5">
        <v>546</v>
      </c>
      <c r="L24" s="22">
        <v>550</v>
      </c>
    </row>
    <row r="25" spans="1:12" x14ac:dyDescent="0.35">
      <c r="A25" s="7" t="s">
        <v>0</v>
      </c>
      <c r="B25" s="27">
        <v>42133</v>
      </c>
      <c r="C25" s="34">
        <v>12334</v>
      </c>
      <c r="D25" s="15">
        <v>2084</v>
      </c>
      <c r="E25" s="19">
        <v>14617</v>
      </c>
      <c r="F25" s="8">
        <v>14639</v>
      </c>
      <c r="G25" s="23">
        <v>14622</v>
      </c>
      <c r="H25" s="34">
        <v>3066</v>
      </c>
      <c r="I25" s="15">
        <v>2025</v>
      </c>
      <c r="J25" s="19">
        <v>3490</v>
      </c>
      <c r="K25" s="8">
        <v>3367</v>
      </c>
      <c r="L25" s="23">
        <v>3431</v>
      </c>
    </row>
    <row r="26" spans="1:12" x14ac:dyDescent="0.35">
      <c r="A26" s="3" t="s">
        <v>12</v>
      </c>
      <c r="B26" s="25">
        <v>928</v>
      </c>
      <c r="C26" s="32">
        <v>614</v>
      </c>
      <c r="D26" s="13">
        <v>114</v>
      </c>
      <c r="E26" s="17">
        <v>603</v>
      </c>
      <c r="F26" s="2">
        <v>651</v>
      </c>
      <c r="G26" s="21">
        <v>614</v>
      </c>
      <c r="H26" s="32">
        <v>314</v>
      </c>
      <c r="I26" s="13">
        <v>244</v>
      </c>
      <c r="J26" s="17">
        <v>326</v>
      </c>
      <c r="K26" s="2">
        <v>315</v>
      </c>
      <c r="L26" s="21">
        <v>315</v>
      </c>
    </row>
    <row r="27" spans="1:12" x14ac:dyDescent="0.35">
      <c r="A27" s="10" t="s">
        <v>13</v>
      </c>
      <c r="B27" s="28">
        <f>B25/B21</f>
        <v>0.73545943304007821</v>
      </c>
      <c r="C27" s="35">
        <f t="shared" ref="C27" si="12">C25/C21</f>
        <v>0.94159859531261925</v>
      </c>
      <c r="D27" s="16">
        <f t="shared" ref="D27:L27" si="13">D25/D21</f>
        <v>1</v>
      </c>
      <c r="E27" s="20">
        <f t="shared" si="13"/>
        <v>0.60127519539284247</v>
      </c>
      <c r="F27" s="11">
        <f t="shared" si="13"/>
        <v>0.60218017276840807</v>
      </c>
      <c r="G27" s="24">
        <f t="shared" si="13"/>
        <v>0.60148087206910739</v>
      </c>
      <c r="H27" s="35">
        <f t="shared" ref="H27" si="14">H25/H21</f>
        <v>0.85954583683767871</v>
      </c>
      <c r="I27" s="16">
        <f t="shared" si="13"/>
        <v>0.99410898379970547</v>
      </c>
      <c r="J27" s="20">
        <f t="shared" si="13"/>
        <v>0.45812549225518506</v>
      </c>
      <c r="K27" s="11">
        <f t="shared" si="13"/>
        <v>0.44197952218430037</v>
      </c>
      <c r="L27" s="24">
        <f t="shared" si="13"/>
        <v>0.45038067734313469</v>
      </c>
    </row>
    <row r="28" spans="1:12" ht="40.799999999999997" x14ac:dyDescent="0.35">
      <c r="A28" s="10" t="s">
        <v>14</v>
      </c>
      <c r="B28" s="28">
        <f>B23/B22</f>
        <v>0.47376136030489591</v>
      </c>
      <c r="C28" s="35">
        <f t="shared" ref="C28" si="15">C23/C22</f>
        <v>0.60718113612004287</v>
      </c>
      <c r="D28" s="16">
        <f t="shared" ref="D28:L28" si="16">D23/D22</f>
        <v>0.70310701956271582</v>
      </c>
      <c r="E28" s="20">
        <f t="shared" si="16"/>
        <v>0.6272680145152929</v>
      </c>
      <c r="F28" s="11">
        <f t="shared" si="16"/>
        <v>0.59452736318407962</v>
      </c>
      <c r="G28" s="24">
        <f t="shared" si="16"/>
        <v>0.61727133367399079</v>
      </c>
      <c r="H28" s="35">
        <f t="shared" ref="H28" si="17">H23/H22</f>
        <v>0.56294536817102137</v>
      </c>
      <c r="I28" s="16">
        <f t="shared" si="16"/>
        <v>0.4</v>
      </c>
      <c r="J28" s="20">
        <f t="shared" si="16"/>
        <v>0.59420289855072461</v>
      </c>
      <c r="K28" s="11">
        <f t="shared" si="16"/>
        <v>0.57772621809744784</v>
      </c>
      <c r="L28" s="24">
        <f t="shared" si="16"/>
        <v>0.58047292143401985</v>
      </c>
    </row>
    <row r="29" spans="1:12" ht="40.799999999999997" x14ac:dyDescent="0.35">
      <c r="A29" s="30" t="s">
        <v>18</v>
      </c>
    </row>
    <row r="30" spans="1:12" x14ac:dyDescent="0.35">
      <c r="A30" s="29" t="s">
        <v>1</v>
      </c>
      <c r="B30" s="25">
        <v>57493</v>
      </c>
      <c r="C30" s="32">
        <v>13025</v>
      </c>
      <c r="D30" s="13">
        <v>2198</v>
      </c>
      <c r="E30" s="17">
        <v>23612</v>
      </c>
      <c r="F30" s="2">
        <v>23612</v>
      </c>
      <c r="G30" s="21">
        <v>23612</v>
      </c>
      <c r="H30" s="32">
        <v>3504</v>
      </c>
      <c r="I30" s="13">
        <v>2047</v>
      </c>
      <c r="J30" s="17">
        <v>7524</v>
      </c>
      <c r="K30" s="2">
        <v>7524</v>
      </c>
      <c r="L30" s="21">
        <v>7524</v>
      </c>
    </row>
    <row r="31" spans="1:12" x14ac:dyDescent="0.35">
      <c r="A31" s="4" t="s">
        <v>9</v>
      </c>
      <c r="B31" s="26">
        <v>3544</v>
      </c>
      <c r="C31" s="33">
        <v>1898</v>
      </c>
      <c r="D31" s="14">
        <v>852</v>
      </c>
      <c r="E31" s="18">
        <v>2018</v>
      </c>
      <c r="F31" s="5">
        <v>1988</v>
      </c>
      <c r="G31" s="22">
        <v>2000</v>
      </c>
      <c r="H31" s="33">
        <v>1241</v>
      </c>
      <c r="I31" s="14">
        <v>1115</v>
      </c>
      <c r="J31" s="18">
        <v>1309</v>
      </c>
      <c r="K31" s="5">
        <v>1293</v>
      </c>
      <c r="L31" s="22">
        <v>1319</v>
      </c>
    </row>
    <row r="32" spans="1:12" x14ac:dyDescent="0.35">
      <c r="A32" s="4" t="s">
        <v>10</v>
      </c>
      <c r="B32" s="26">
        <v>1677</v>
      </c>
      <c r="C32" s="33">
        <v>1105</v>
      </c>
      <c r="D32" s="14">
        <v>631</v>
      </c>
      <c r="E32" s="18">
        <v>1229</v>
      </c>
      <c r="F32" s="5">
        <v>1234</v>
      </c>
      <c r="G32" s="22">
        <v>1221</v>
      </c>
      <c r="H32" s="33">
        <v>692</v>
      </c>
      <c r="I32" s="14">
        <v>505</v>
      </c>
      <c r="J32" s="18">
        <v>748</v>
      </c>
      <c r="K32" s="5">
        <v>730</v>
      </c>
      <c r="L32" s="22">
        <v>750</v>
      </c>
    </row>
    <row r="33" spans="1:12" x14ac:dyDescent="0.35">
      <c r="A33" s="4" t="s">
        <v>11</v>
      </c>
      <c r="B33" s="26">
        <v>1867</v>
      </c>
      <c r="C33" s="33">
        <v>793</v>
      </c>
      <c r="D33" s="14">
        <v>221</v>
      </c>
      <c r="E33" s="18">
        <v>789</v>
      </c>
      <c r="F33" s="5">
        <v>754</v>
      </c>
      <c r="G33" s="22">
        <v>779</v>
      </c>
      <c r="H33" s="33">
        <v>549</v>
      </c>
      <c r="I33" s="14">
        <v>610</v>
      </c>
      <c r="J33" s="18">
        <v>561</v>
      </c>
      <c r="K33" s="5">
        <v>563</v>
      </c>
      <c r="L33" s="22">
        <v>569</v>
      </c>
    </row>
    <row r="34" spans="1:12" x14ac:dyDescent="0.35">
      <c r="A34" s="7" t="s">
        <v>0</v>
      </c>
      <c r="B34" s="27">
        <v>42977</v>
      </c>
      <c r="C34" s="34">
        <v>12209</v>
      </c>
      <c r="D34" s="15">
        <v>2198</v>
      </c>
      <c r="E34" s="19">
        <v>14356</v>
      </c>
      <c r="F34" s="8">
        <v>14242</v>
      </c>
      <c r="G34" s="23">
        <v>14319</v>
      </c>
      <c r="H34" s="34">
        <v>2994</v>
      </c>
      <c r="I34" s="15">
        <v>2005</v>
      </c>
      <c r="J34" s="19">
        <v>3405</v>
      </c>
      <c r="K34" s="8">
        <v>3286</v>
      </c>
      <c r="L34" s="23">
        <v>3374</v>
      </c>
    </row>
    <row r="35" spans="1:12" x14ac:dyDescent="0.35">
      <c r="A35" s="3" t="s">
        <v>12</v>
      </c>
      <c r="B35" s="25">
        <v>915</v>
      </c>
      <c r="C35" s="32">
        <v>642</v>
      </c>
      <c r="D35" s="13">
        <v>119</v>
      </c>
      <c r="E35" s="17">
        <v>664</v>
      </c>
      <c r="F35" s="2">
        <v>663</v>
      </c>
      <c r="G35" s="21">
        <v>664</v>
      </c>
      <c r="H35" s="32">
        <v>322</v>
      </c>
      <c r="I35" s="13">
        <v>240</v>
      </c>
      <c r="J35" s="17">
        <v>330</v>
      </c>
      <c r="K35" s="2">
        <v>322</v>
      </c>
      <c r="L35" s="21">
        <v>346</v>
      </c>
    </row>
    <row r="36" spans="1:12" x14ac:dyDescent="0.35">
      <c r="A36" s="10" t="s">
        <v>13</v>
      </c>
      <c r="B36" s="28">
        <f>B34/B30</f>
        <v>0.74751708903692626</v>
      </c>
      <c r="C36" s="35">
        <f t="shared" ref="C36" si="18">C34/C30</f>
        <v>0.93735124760076771</v>
      </c>
      <c r="D36" s="16">
        <f t="shared" ref="D36:L36" si="19">D34/D30</f>
        <v>1</v>
      </c>
      <c r="E36" s="20">
        <f t="shared" si="19"/>
        <v>0.60799593427070986</v>
      </c>
      <c r="F36" s="11">
        <f t="shared" si="19"/>
        <v>0.6031678807386075</v>
      </c>
      <c r="G36" s="24">
        <f t="shared" si="19"/>
        <v>0.60642893444011514</v>
      </c>
      <c r="H36" s="35">
        <f t="shared" ref="H36" si="20">H34/H30</f>
        <v>0.85445205479452058</v>
      </c>
      <c r="I36" s="16">
        <f t="shared" si="19"/>
        <v>0.97948216902784557</v>
      </c>
      <c r="J36" s="20">
        <f t="shared" si="19"/>
        <v>0.45255183413078148</v>
      </c>
      <c r="K36" s="11">
        <f t="shared" si="19"/>
        <v>0.43673577884104198</v>
      </c>
      <c r="L36" s="24">
        <f t="shared" si="19"/>
        <v>0.44843168527379051</v>
      </c>
    </row>
    <row r="37" spans="1:12" ht="40.799999999999997" x14ac:dyDescent="0.35">
      <c r="A37" s="10" t="s">
        <v>14</v>
      </c>
      <c r="B37" s="28">
        <f>B32/B31</f>
        <v>0.47319413092550788</v>
      </c>
      <c r="C37" s="35">
        <f t="shared" ref="C37" si="21">C32/C31</f>
        <v>0.5821917808219178</v>
      </c>
      <c r="D37" s="16">
        <f t="shared" ref="D37:L37" si="22">D32/D31</f>
        <v>0.74061032863849763</v>
      </c>
      <c r="E37" s="20">
        <f t="shared" si="22"/>
        <v>0.6090188305252725</v>
      </c>
      <c r="F37" s="11">
        <f t="shared" si="22"/>
        <v>0.62072434607645877</v>
      </c>
      <c r="G37" s="24">
        <f t="shared" si="22"/>
        <v>0.61050000000000004</v>
      </c>
      <c r="H37" s="35">
        <f t="shared" ref="H37" si="23">H32/H31</f>
        <v>0.55761482675261886</v>
      </c>
      <c r="I37" s="16">
        <f t="shared" si="22"/>
        <v>0.452914798206278</v>
      </c>
      <c r="J37" s="20">
        <f t="shared" si="22"/>
        <v>0.5714285714285714</v>
      </c>
      <c r="K37" s="11">
        <f t="shared" si="22"/>
        <v>0.56457849961330242</v>
      </c>
      <c r="L37" s="24">
        <f t="shared" si="22"/>
        <v>0.56861258529188774</v>
      </c>
    </row>
    <row r="38" spans="1:12" ht="40.799999999999997" x14ac:dyDescent="0.35">
      <c r="A38" s="30" t="s">
        <v>19</v>
      </c>
    </row>
    <row r="39" spans="1:12" x14ac:dyDescent="0.35">
      <c r="A39" s="29" t="s">
        <v>1</v>
      </c>
      <c r="B39" s="25">
        <v>57994</v>
      </c>
      <c r="C39" s="32">
        <v>14133</v>
      </c>
      <c r="D39" s="13">
        <v>2246</v>
      </c>
      <c r="E39" s="17">
        <v>24825</v>
      </c>
      <c r="F39" s="2">
        <v>24825</v>
      </c>
      <c r="G39" s="21">
        <v>24825</v>
      </c>
      <c r="H39" s="32">
        <v>3842</v>
      </c>
      <c r="I39" s="13">
        <v>2155</v>
      </c>
      <c r="J39" s="17">
        <v>8267</v>
      </c>
      <c r="K39" s="2">
        <v>8267</v>
      </c>
      <c r="L39" s="21">
        <v>8267</v>
      </c>
    </row>
    <row r="40" spans="1:12" x14ac:dyDescent="0.35">
      <c r="A40" s="4" t="s">
        <v>9</v>
      </c>
      <c r="B40" s="26">
        <v>3486</v>
      </c>
      <c r="C40" s="33">
        <v>1964</v>
      </c>
      <c r="D40" s="14">
        <v>881</v>
      </c>
      <c r="E40" s="18">
        <v>2061</v>
      </c>
      <c r="F40" s="5">
        <v>2038</v>
      </c>
      <c r="G40" s="22">
        <v>2045</v>
      </c>
      <c r="H40" s="33">
        <v>1285</v>
      </c>
      <c r="I40" s="14">
        <v>1172</v>
      </c>
      <c r="J40" s="18">
        <v>1324</v>
      </c>
      <c r="K40" s="5">
        <v>1309</v>
      </c>
      <c r="L40" s="22">
        <v>1307</v>
      </c>
    </row>
    <row r="41" spans="1:12" x14ac:dyDescent="0.35">
      <c r="A41" s="4" t="s">
        <v>10</v>
      </c>
      <c r="B41" s="26">
        <v>1688</v>
      </c>
      <c r="C41" s="33">
        <v>1148</v>
      </c>
      <c r="D41" s="14">
        <v>634</v>
      </c>
      <c r="E41" s="18">
        <v>1229</v>
      </c>
      <c r="F41" s="5">
        <v>1222</v>
      </c>
      <c r="G41" s="22">
        <v>1227</v>
      </c>
      <c r="H41" s="33">
        <v>726</v>
      </c>
      <c r="I41" s="14">
        <v>518</v>
      </c>
      <c r="J41" s="18">
        <v>786</v>
      </c>
      <c r="K41" s="5">
        <v>759</v>
      </c>
      <c r="L41" s="22">
        <v>770</v>
      </c>
    </row>
    <row r="42" spans="1:12" x14ac:dyDescent="0.35">
      <c r="A42" s="4" t="s">
        <v>11</v>
      </c>
      <c r="B42" s="26">
        <v>1798</v>
      </c>
      <c r="C42" s="33">
        <v>816</v>
      </c>
      <c r="D42" s="14">
        <v>247</v>
      </c>
      <c r="E42" s="18">
        <v>832</v>
      </c>
      <c r="F42" s="5">
        <v>816</v>
      </c>
      <c r="G42" s="22">
        <v>818</v>
      </c>
      <c r="H42" s="33">
        <v>559</v>
      </c>
      <c r="I42" s="14">
        <v>654</v>
      </c>
      <c r="J42" s="18">
        <v>538</v>
      </c>
      <c r="K42" s="5">
        <v>550</v>
      </c>
      <c r="L42" s="22">
        <v>537</v>
      </c>
    </row>
    <row r="43" spans="1:12" x14ac:dyDescent="0.35">
      <c r="A43" s="7" t="s">
        <v>0</v>
      </c>
      <c r="B43" s="27">
        <v>43817</v>
      </c>
      <c r="C43" s="34">
        <v>13213</v>
      </c>
      <c r="D43" s="15">
        <v>2246</v>
      </c>
      <c r="E43" s="19">
        <v>15499</v>
      </c>
      <c r="F43" s="8">
        <v>15419</v>
      </c>
      <c r="G43" s="23">
        <v>15483</v>
      </c>
      <c r="H43" s="34">
        <v>3266</v>
      </c>
      <c r="I43" s="15">
        <v>2155</v>
      </c>
      <c r="J43" s="19">
        <v>3920</v>
      </c>
      <c r="K43" s="8">
        <v>3776</v>
      </c>
      <c r="L43" s="23">
        <v>3804</v>
      </c>
    </row>
    <row r="44" spans="1:12" x14ac:dyDescent="0.35">
      <c r="A44" s="3" t="s">
        <v>12</v>
      </c>
      <c r="B44" s="25">
        <v>923</v>
      </c>
      <c r="C44" s="32">
        <v>648</v>
      </c>
      <c r="D44" s="13">
        <v>112</v>
      </c>
      <c r="E44" s="17">
        <v>692</v>
      </c>
      <c r="F44" s="2">
        <v>694</v>
      </c>
      <c r="G44" s="21">
        <v>700</v>
      </c>
      <c r="H44" s="32">
        <v>323</v>
      </c>
      <c r="I44" s="13">
        <v>252</v>
      </c>
      <c r="J44" s="17">
        <v>360</v>
      </c>
      <c r="K44" s="2">
        <v>333</v>
      </c>
      <c r="L44" s="21">
        <v>339</v>
      </c>
    </row>
    <row r="45" spans="1:12" x14ac:dyDescent="0.35">
      <c r="A45" s="10" t="s">
        <v>13</v>
      </c>
      <c r="B45" s="28">
        <f>B43/B39</f>
        <v>0.75554367693209645</v>
      </c>
      <c r="C45" s="35">
        <f t="shared" ref="C45" si="24">C43/C39</f>
        <v>0.93490412509729004</v>
      </c>
      <c r="D45" s="16">
        <f t="shared" ref="D45:L45" si="25">D43/D39</f>
        <v>1</v>
      </c>
      <c r="E45" s="20">
        <f t="shared" si="25"/>
        <v>0.62433031218529711</v>
      </c>
      <c r="F45" s="11">
        <f t="shared" si="25"/>
        <v>0.62110775427995968</v>
      </c>
      <c r="G45" s="24">
        <f t="shared" si="25"/>
        <v>0.62368580060422962</v>
      </c>
      <c r="H45" s="35">
        <f t="shared" ref="H45" si="26">H43/H39</f>
        <v>0.85007808433107757</v>
      </c>
      <c r="I45" s="16">
        <f t="shared" si="25"/>
        <v>1</v>
      </c>
      <c r="J45" s="20">
        <f t="shared" si="25"/>
        <v>0.4741744284504657</v>
      </c>
      <c r="K45" s="11">
        <f t="shared" si="25"/>
        <v>0.45675577597677514</v>
      </c>
      <c r="L45" s="24">
        <f t="shared" si="25"/>
        <v>0.46014273617999274</v>
      </c>
    </row>
    <row r="46" spans="1:12" ht="40.799999999999997" x14ac:dyDescent="0.35">
      <c r="A46" s="10" t="s">
        <v>14</v>
      </c>
      <c r="B46" s="28">
        <f>B41/B40</f>
        <v>0.48422260470453243</v>
      </c>
      <c r="C46" s="35">
        <f t="shared" ref="C46" si="27">C41/C40</f>
        <v>0.58452138492871686</v>
      </c>
      <c r="D46" s="16">
        <f t="shared" ref="D46:L46" si="28">D41/D40</f>
        <v>0.71963677639046542</v>
      </c>
      <c r="E46" s="20">
        <f t="shared" si="28"/>
        <v>0.59631246967491514</v>
      </c>
      <c r="F46" s="11">
        <f t="shared" si="28"/>
        <v>0.59960745829244355</v>
      </c>
      <c r="G46" s="24">
        <f t="shared" si="28"/>
        <v>0.6</v>
      </c>
      <c r="H46" s="35">
        <f t="shared" ref="H46" si="29">H41/H40</f>
        <v>0.5649805447470817</v>
      </c>
      <c r="I46" s="16">
        <f t="shared" si="28"/>
        <v>0.44197952218430037</v>
      </c>
      <c r="J46" s="20">
        <f t="shared" si="28"/>
        <v>0.59365558912386707</v>
      </c>
      <c r="K46" s="11">
        <f t="shared" si="28"/>
        <v>0.57983193277310929</v>
      </c>
      <c r="L46" s="24">
        <f t="shared" si="28"/>
        <v>0.58913542463657231</v>
      </c>
    </row>
    <row r="47" spans="1:12" ht="40.799999999999997" x14ac:dyDescent="0.35">
      <c r="A47" s="30" t="s">
        <v>20</v>
      </c>
    </row>
    <row r="48" spans="1:12" x14ac:dyDescent="0.35">
      <c r="A48" s="29" t="s">
        <v>1</v>
      </c>
      <c r="B48" s="25">
        <v>58669</v>
      </c>
      <c r="C48" s="32">
        <v>14172</v>
      </c>
      <c r="D48" s="13">
        <v>2199</v>
      </c>
      <c r="E48" s="17">
        <v>26448</v>
      </c>
      <c r="F48" s="2">
        <v>26448</v>
      </c>
      <c r="G48" s="21">
        <v>26448</v>
      </c>
      <c r="H48" s="32">
        <v>3857</v>
      </c>
      <c r="I48" s="13">
        <v>2125</v>
      </c>
      <c r="J48" s="17">
        <v>8877</v>
      </c>
      <c r="K48" s="2">
        <v>8877</v>
      </c>
      <c r="L48" s="21">
        <v>8877</v>
      </c>
    </row>
    <row r="49" spans="1:12" x14ac:dyDescent="0.35">
      <c r="A49" s="4" t="s">
        <v>9</v>
      </c>
      <c r="B49" s="26">
        <v>3438</v>
      </c>
      <c r="C49" s="33">
        <v>1987</v>
      </c>
      <c r="D49" s="14">
        <v>866</v>
      </c>
      <c r="E49" s="18">
        <v>2003</v>
      </c>
      <c r="F49" s="5">
        <v>2033</v>
      </c>
      <c r="G49" s="22">
        <v>2026</v>
      </c>
      <c r="H49" s="33">
        <v>1319</v>
      </c>
      <c r="I49" s="14">
        <v>1160</v>
      </c>
      <c r="J49" s="18">
        <v>1314</v>
      </c>
      <c r="K49" s="5">
        <v>1355</v>
      </c>
      <c r="L49" s="22">
        <v>1313</v>
      </c>
    </row>
    <row r="50" spans="1:12" x14ac:dyDescent="0.35">
      <c r="A50" s="4" t="s">
        <v>10</v>
      </c>
      <c r="B50" s="26">
        <v>1640</v>
      </c>
      <c r="C50" s="33">
        <v>1156</v>
      </c>
      <c r="D50" s="14">
        <v>626</v>
      </c>
      <c r="E50" s="18">
        <v>1244</v>
      </c>
      <c r="F50" s="5">
        <v>1227</v>
      </c>
      <c r="G50" s="22">
        <v>1230</v>
      </c>
      <c r="H50" s="33">
        <v>705</v>
      </c>
      <c r="I50" s="14">
        <v>500</v>
      </c>
      <c r="J50" s="18">
        <v>769</v>
      </c>
      <c r="K50" s="5">
        <v>755</v>
      </c>
      <c r="L50" s="22">
        <v>758</v>
      </c>
    </row>
    <row r="51" spans="1:12" x14ac:dyDescent="0.35">
      <c r="A51" s="4" t="s">
        <v>11</v>
      </c>
      <c r="B51" s="26">
        <v>1798</v>
      </c>
      <c r="C51" s="33">
        <v>831</v>
      </c>
      <c r="D51" s="14">
        <v>240</v>
      </c>
      <c r="E51" s="18">
        <v>759</v>
      </c>
      <c r="F51" s="5">
        <v>806</v>
      </c>
      <c r="G51" s="22">
        <v>796</v>
      </c>
      <c r="H51" s="33">
        <v>614</v>
      </c>
      <c r="I51" s="14">
        <v>660</v>
      </c>
      <c r="J51" s="18">
        <v>545</v>
      </c>
      <c r="K51" s="5">
        <v>600</v>
      </c>
      <c r="L51" s="22">
        <v>555</v>
      </c>
    </row>
    <row r="52" spans="1:12" x14ac:dyDescent="0.35">
      <c r="A52" s="7" t="s">
        <v>0</v>
      </c>
      <c r="B52" s="27">
        <v>42349</v>
      </c>
      <c r="C52" s="34">
        <v>12938</v>
      </c>
      <c r="D52" s="15">
        <v>2199</v>
      </c>
      <c r="E52" s="19">
        <v>15041</v>
      </c>
      <c r="F52" s="8">
        <v>15006</v>
      </c>
      <c r="G52" s="23">
        <v>15083</v>
      </c>
      <c r="H52" s="34">
        <v>3202</v>
      </c>
      <c r="I52" s="15">
        <v>2079</v>
      </c>
      <c r="J52" s="19">
        <v>3745</v>
      </c>
      <c r="K52" s="8">
        <v>3649</v>
      </c>
      <c r="L52" s="23">
        <v>3649</v>
      </c>
    </row>
    <row r="53" spans="1:12" x14ac:dyDescent="0.35">
      <c r="A53" s="3" t="s">
        <v>12</v>
      </c>
      <c r="B53" s="25">
        <v>922</v>
      </c>
      <c r="C53" s="32">
        <v>653</v>
      </c>
      <c r="D53" s="13">
        <v>126</v>
      </c>
      <c r="E53" s="17">
        <v>652</v>
      </c>
      <c r="F53" s="2">
        <v>671</v>
      </c>
      <c r="G53" s="21">
        <v>664</v>
      </c>
      <c r="H53" s="32">
        <v>360</v>
      </c>
      <c r="I53" s="13">
        <v>244</v>
      </c>
      <c r="J53" s="17">
        <v>355</v>
      </c>
      <c r="K53" s="2">
        <v>372</v>
      </c>
      <c r="L53" s="21">
        <v>348</v>
      </c>
    </row>
    <row r="54" spans="1:12" x14ac:dyDescent="0.35">
      <c r="A54" s="10" t="s">
        <v>13</v>
      </c>
      <c r="B54" s="28">
        <f>B52/B48</f>
        <v>0.72182924542773863</v>
      </c>
      <c r="C54" s="35">
        <f t="shared" ref="C54" si="30">C52/C48</f>
        <v>0.91292689810894723</v>
      </c>
      <c r="D54" s="16">
        <f t="shared" ref="D54:L54" si="31">D52/D48</f>
        <v>1</v>
      </c>
      <c r="E54" s="20">
        <f t="shared" si="31"/>
        <v>0.5687008469449486</v>
      </c>
      <c r="F54" s="11">
        <f t="shared" si="31"/>
        <v>0.56737749546279492</v>
      </c>
      <c r="G54" s="24">
        <f t="shared" si="31"/>
        <v>0.57028886872353302</v>
      </c>
      <c r="H54" s="35">
        <f t="shared" ref="H54" si="32">H52/H48</f>
        <v>0.83017889551464874</v>
      </c>
      <c r="I54" s="16">
        <f t="shared" si="31"/>
        <v>0.97835294117647054</v>
      </c>
      <c r="J54" s="20">
        <f t="shared" si="31"/>
        <v>0.42187676016672299</v>
      </c>
      <c r="K54" s="11">
        <f t="shared" si="31"/>
        <v>0.41106229582066012</v>
      </c>
      <c r="L54" s="24">
        <f t="shared" si="31"/>
        <v>0.41106229582066012</v>
      </c>
    </row>
    <row r="55" spans="1:12" ht="40.799999999999997" x14ac:dyDescent="0.35">
      <c r="A55" s="10" t="s">
        <v>14</v>
      </c>
      <c r="B55" s="28">
        <f>B50/B49</f>
        <v>0.47702152414194299</v>
      </c>
      <c r="C55" s="35">
        <f t="shared" ref="C55" si="33">C50/C49</f>
        <v>0.58178158027176652</v>
      </c>
      <c r="D55" s="16">
        <f t="shared" ref="D55:L55" si="34">D50/D49</f>
        <v>0.72286374133949194</v>
      </c>
      <c r="E55" s="20">
        <f t="shared" si="34"/>
        <v>0.62106839740389419</v>
      </c>
      <c r="F55" s="11">
        <f t="shared" si="34"/>
        <v>0.60354156419085092</v>
      </c>
      <c r="G55" s="24">
        <f t="shared" si="34"/>
        <v>0.60710760118460017</v>
      </c>
      <c r="H55" s="35">
        <f t="shared" ref="H55" si="35">H50/H49</f>
        <v>0.53449583017437452</v>
      </c>
      <c r="I55" s="16">
        <f t="shared" si="34"/>
        <v>0.43103448275862066</v>
      </c>
      <c r="J55" s="20">
        <f t="shared" si="34"/>
        <v>0.5852359208523592</v>
      </c>
      <c r="K55" s="11">
        <f t="shared" si="34"/>
        <v>0.55719557195571956</v>
      </c>
      <c r="L55" s="24">
        <f t="shared" si="34"/>
        <v>0.57730388423457735</v>
      </c>
    </row>
    <row r="56" spans="1:12" ht="40.799999999999997" x14ac:dyDescent="0.35">
      <c r="A56" s="30" t="s">
        <v>21</v>
      </c>
    </row>
    <row r="57" spans="1:12" x14ac:dyDescent="0.35">
      <c r="A57" s="29" t="s">
        <v>1</v>
      </c>
      <c r="B57" s="25">
        <v>58402</v>
      </c>
      <c r="C57" s="32">
        <v>12628</v>
      </c>
      <c r="D57" s="13">
        <v>2128</v>
      </c>
      <c r="E57" s="17">
        <v>25728</v>
      </c>
      <c r="F57" s="2">
        <v>25728</v>
      </c>
      <c r="G57" s="21">
        <v>25728</v>
      </c>
      <c r="H57" s="32">
        <v>3568</v>
      </c>
      <c r="I57" s="13">
        <v>2088</v>
      </c>
      <c r="J57" s="31">
        <v>9229</v>
      </c>
      <c r="K57" s="2">
        <v>9230</v>
      </c>
      <c r="L57" s="21">
        <v>9230</v>
      </c>
    </row>
    <row r="58" spans="1:12" x14ac:dyDescent="0.35">
      <c r="A58" s="4" t="s">
        <v>9</v>
      </c>
      <c r="B58" s="26">
        <v>3508</v>
      </c>
      <c r="C58" s="33">
        <v>1852</v>
      </c>
      <c r="D58" s="14">
        <v>864</v>
      </c>
      <c r="E58" s="18">
        <v>2038</v>
      </c>
      <c r="F58" s="5">
        <v>2062</v>
      </c>
      <c r="G58" s="22">
        <v>2053</v>
      </c>
      <c r="H58" s="33">
        <v>1251</v>
      </c>
      <c r="I58" s="14">
        <v>1130</v>
      </c>
      <c r="J58" s="18">
        <v>1354</v>
      </c>
      <c r="K58" s="5">
        <v>1332</v>
      </c>
      <c r="L58" s="22">
        <v>1352</v>
      </c>
    </row>
    <row r="59" spans="1:12" x14ac:dyDescent="0.35">
      <c r="A59" s="4" t="s">
        <v>10</v>
      </c>
      <c r="B59" s="26">
        <v>1633</v>
      </c>
      <c r="C59" s="33">
        <v>1134</v>
      </c>
      <c r="D59" s="14">
        <v>635</v>
      </c>
      <c r="E59" s="18">
        <v>1218</v>
      </c>
      <c r="F59" s="5">
        <v>1209</v>
      </c>
      <c r="G59" s="22">
        <v>1221</v>
      </c>
      <c r="H59" s="33">
        <v>739</v>
      </c>
      <c r="I59" s="14">
        <v>544</v>
      </c>
      <c r="J59" s="18">
        <v>820</v>
      </c>
      <c r="K59" s="5">
        <v>805</v>
      </c>
      <c r="L59" s="22">
        <v>806</v>
      </c>
    </row>
    <row r="60" spans="1:12" x14ac:dyDescent="0.35">
      <c r="A60" s="4" t="s">
        <v>11</v>
      </c>
      <c r="B60" s="26">
        <v>1875</v>
      </c>
      <c r="C60" s="33">
        <v>718</v>
      </c>
      <c r="D60" s="14">
        <v>229</v>
      </c>
      <c r="E60" s="18">
        <v>820</v>
      </c>
      <c r="F60" s="5">
        <v>853</v>
      </c>
      <c r="G60" s="22">
        <v>832</v>
      </c>
      <c r="H60" s="33">
        <v>512</v>
      </c>
      <c r="I60" s="14">
        <v>586</v>
      </c>
      <c r="J60" s="18">
        <v>534</v>
      </c>
      <c r="K60" s="5">
        <v>527</v>
      </c>
      <c r="L60" s="22">
        <v>546</v>
      </c>
    </row>
    <row r="61" spans="1:12" x14ac:dyDescent="0.35">
      <c r="A61" s="7" t="s">
        <v>0</v>
      </c>
      <c r="B61" s="27">
        <v>42728</v>
      </c>
      <c r="C61" s="34">
        <v>11913</v>
      </c>
      <c r="D61" s="15">
        <v>2128</v>
      </c>
      <c r="E61" s="19">
        <v>15005</v>
      </c>
      <c r="F61" s="8">
        <v>14919</v>
      </c>
      <c r="G61" s="23">
        <v>14999</v>
      </c>
      <c r="H61" s="34">
        <v>3083</v>
      </c>
      <c r="I61" s="15">
        <v>2065</v>
      </c>
      <c r="J61" s="19">
        <v>4086</v>
      </c>
      <c r="K61" s="8">
        <v>3966</v>
      </c>
      <c r="L61" s="23">
        <v>4008</v>
      </c>
    </row>
    <row r="62" spans="1:12" x14ac:dyDescent="0.35">
      <c r="A62" s="3" t="s">
        <v>12</v>
      </c>
      <c r="B62" s="25">
        <v>942</v>
      </c>
      <c r="C62" s="32">
        <v>631</v>
      </c>
      <c r="D62" s="13">
        <v>151</v>
      </c>
      <c r="E62" s="17">
        <v>662</v>
      </c>
      <c r="F62" s="2">
        <v>662</v>
      </c>
      <c r="G62" s="21">
        <v>670</v>
      </c>
      <c r="H62" s="32">
        <v>324</v>
      </c>
      <c r="I62" s="13">
        <v>240</v>
      </c>
      <c r="J62" s="17">
        <v>369</v>
      </c>
      <c r="K62" s="2">
        <v>355</v>
      </c>
      <c r="L62" s="21">
        <v>366</v>
      </c>
    </row>
    <row r="63" spans="1:12" x14ac:dyDescent="0.35">
      <c r="A63" s="10" t="s">
        <v>13</v>
      </c>
      <c r="B63" s="28">
        <f>B61/B57</f>
        <v>0.73161878017876103</v>
      </c>
      <c r="C63" s="35">
        <f t="shared" ref="C63" si="36">C61/C57</f>
        <v>0.94337979094076652</v>
      </c>
      <c r="D63" s="16">
        <f t="shared" ref="D63:L63" si="37">D61/D57</f>
        <v>1</v>
      </c>
      <c r="E63" s="20">
        <f t="shared" si="37"/>
        <v>0.5832167288557214</v>
      </c>
      <c r="F63" s="11">
        <f t="shared" si="37"/>
        <v>0.57987406716417911</v>
      </c>
      <c r="G63" s="24">
        <f t="shared" si="37"/>
        <v>0.58298351990049746</v>
      </c>
      <c r="H63" s="35">
        <f t="shared" ref="H63" si="38">H61/H57</f>
        <v>0.86406950672645744</v>
      </c>
      <c r="I63" s="16">
        <f t="shared" si="37"/>
        <v>0.98898467432950188</v>
      </c>
      <c r="J63" s="20">
        <f t="shared" si="37"/>
        <v>0.44273485751435693</v>
      </c>
      <c r="K63" s="11">
        <f t="shared" si="37"/>
        <v>0.4296858071505959</v>
      </c>
      <c r="L63" s="24">
        <f t="shared" si="37"/>
        <v>0.43423618634886241</v>
      </c>
    </row>
    <row r="64" spans="1:12" ht="40.799999999999997" x14ac:dyDescent="0.35">
      <c r="A64" s="10" t="s">
        <v>14</v>
      </c>
      <c r="B64" s="28">
        <f>B59/B58</f>
        <v>0.4655074116305587</v>
      </c>
      <c r="C64" s="35">
        <f t="shared" ref="C64" si="39">C59/C58</f>
        <v>0.61231101511879049</v>
      </c>
      <c r="D64" s="16">
        <f t="shared" ref="D64:L64" si="40">D59/D58</f>
        <v>0.73495370370370372</v>
      </c>
      <c r="E64" s="20">
        <f t="shared" si="40"/>
        <v>0.59764474975466142</v>
      </c>
      <c r="F64" s="11">
        <f t="shared" si="40"/>
        <v>0.58632395732298737</v>
      </c>
      <c r="G64" s="24">
        <f t="shared" si="40"/>
        <v>0.59473940574768636</v>
      </c>
      <c r="H64" s="35">
        <f t="shared" ref="H64" si="41">H59/H58</f>
        <v>0.59072741806554752</v>
      </c>
      <c r="I64" s="16">
        <f t="shared" si="40"/>
        <v>0.48141592920353982</v>
      </c>
      <c r="J64" s="20">
        <f t="shared" si="40"/>
        <v>0.60561299852289507</v>
      </c>
      <c r="K64" s="11">
        <f t="shared" si="40"/>
        <v>0.60435435435435436</v>
      </c>
      <c r="L64" s="24">
        <f t="shared" si="40"/>
        <v>0.59615384615384615</v>
      </c>
    </row>
    <row r="65" spans="1:12" ht="40.799999999999997" x14ac:dyDescent="0.35">
      <c r="A65" s="30" t="s">
        <v>22</v>
      </c>
    </row>
    <row r="66" spans="1:12" x14ac:dyDescent="0.35">
      <c r="A66" s="29" t="s">
        <v>1</v>
      </c>
      <c r="B66" s="25">
        <v>58091</v>
      </c>
      <c r="C66" s="32">
        <v>13991</v>
      </c>
      <c r="D66" s="13">
        <v>2312</v>
      </c>
      <c r="E66" s="17">
        <v>23594</v>
      </c>
      <c r="F66" s="2">
        <v>23594</v>
      </c>
      <c r="G66" s="21">
        <v>23594</v>
      </c>
      <c r="H66" s="32">
        <v>4000</v>
      </c>
      <c r="I66" s="13">
        <v>2174</v>
      </c>
      <c r="J66" s="17">
        <v>7840</v>
      </c>
      <c r="K66" s="2">
        <v>7840</v>
      </c>
      <c r="L66" s="21">
        <v>7840</v>
      </c>
    </row>
    <row r="67" spans="1:12" x14ac:dyDescent="0.35">
      <c r="A67" s="4" t="s">
        <v>9</v>
      </c>
      <c r="B67" s="26">
        <v>3523</v>
      </c>
      <c r="C67" s="33">
        <v>1876</v>
      </c>
      <c r="D67" s="14">
        <v>894</v>
      </c>
      <c r="E67" s="18">
        <v>2029</v>
      </c>
      <c r="F67" s="5">
        <v>2058</v>
      </c>
      <c r="G67" s="22">
        <v>2049</v>
      </c>
      <c r="H67" s="33">
        <v>1292</v>
      </c>
      <c r="I67" s="14">
        <v>1171</v>
      </c>
      <c r="J67" s="18">
        <v>1351</v>
      </c>
      <c r="K67" s="5">
        <v>1341</v>
      </c>
      <c r="L67" s="22">
        <v>1364</v>
      </c>
    </row>
    <row r="68" spans="1:12" x14ac:dyDescent="0.35">
      <c r="A68" s="4" t="s">
        <v>10</v>
      </c>
      <c r="B68" s="26">
        <v>1633</v>
      </c>
      <c r="C68" s="33">
        <v>1150</v>
      </c>
      <c r="D68" s="14">
        <v>662</v>
      </c>
      <c r="E68" s="18">
        <v>1236</v>
      </c>
      <c r="F68" s="5">
        <v>1217</v>
      </c>
      <c r="G68" s="22">
        <v>1218</v>
      </c>
      <c r="H68" s="33">
        <v>748</v>
      </c>
      <c r="I68" s="14">
        <v>511</v>
      </c>
      <c r="J68" s="18">
        <v>785</v>
      </c>
      <c r="K68" s="5">
        <v>778</v>
      </c>
      <c r="L68" s="22">
        <v>780</v>
      </c>
    </row>
    <row r="69" spans="1:12" x14ac:dyDescent="0.35">
      <c r="A69" s="4" t="s">
        <v>11</v>
      </c>
      <c r="B69" s="26">
        <v>1890</v>
      </c>
      <c r="C69" s="33">
        <v>726</v>
      </c>
      <c r="D69" s="14">
        <v>232</v>
      </c>
      <c r="E69" s="18">
        <v>793</v>
      </c>
      <c r="F69" s="5">
        <v>841</v>
      </c>
      <c r="G69" s="22">
        <v>831</v>
      </c>
      <c r="H69" s="33">
        <v>544</v>
      </c>
      <c r="I69" s="14">
        <v>660</v>
      </c>
      <c r="J69" s="18">
        <v>566</v>
      </c>
      <c r="K69" s="5">
        <v>563</v>
      </c>
      <c r="L69" s="22">
        <v>584</v>
      </c>
    </row>
    <row r="70" spans="1:12" x14ac:dyDescent="0.35">
      <c r="A70" s="7" t="s">
        <v>0</v>
      </c>
      <c r="B70" s="27">
        <v>44490</v>
      </c>
      <c r="C70" s="34">
        <v>12718</v>
      </c>
      <c r="D70" s="15">
        <v>2312</v>
      </c>
      <c r="E70" s="19">
        <v>14707</v>
      </c>
      <c r="F70" s="8">
        <v>14649</v>
      </c>
      <c r="G70" s="23">
        <v>14708</v>
      </c>
      <c r="H70" s="34">
        <v>3305</v>
      </c>
      <c r="I70" s="15">
        <v>2140</v>
      </c>
      <c r="J70" s="19">
        <v>3681</v>
      </c>
      <c r="K70" s="8">
        <v>3554</v>
      </c>
      <c r="L70" s="23">
        <v>3619</v>
      </c>
    </row>
    <row r="71" spans="1:12" x14ac:dyDescent="0.35">
      <c r="A71" s="3" t="s">
        <v>12</v>
      </c>
      <c r="B71" s="25">
        <v>920</v>
      </c>
      <c r="C71" s="32">
        <v>621</v>
      </c>
      <c r="D71" s="13">
        <v>122</v>
      </c>
      <c r="E71" s="17">
        <v>660</v>
      </c>
      <c r="F71" s="2">
        <v>662</v>
      </c>
      <c r="G71" s="21">
        <v>659</v>
      </c>
      <c r="H71" s="32">
        <v>334</v>
      </c>
      <c r="I71" s="13">
        <v>257</v>
      </c>
      <c r="J71" s="17">
        <v>346</v>
      </c>
      <c r="K71" s="2">
        <v>338</v>
      </c>
      <c r="L71" s="21">
        <v>350</v>
      </c>
    </row>
    <row r="72" spans="1:12" x14ac:dyDescent="0.35">
      <c r="A72" s="10" t="s">
        <v>13</v>
      </c>
      <c r="B72" s="28">
        <f>B70/B66</f>
        <v>0.76586734606049134</v>
      </c>
      <c r="C72" s="35">
        <f t="shared" ref="C72" si="42">C70/C66</f>
        <v>0.90901293688799945</v>
      </c>
      <c r="D72" s="16">
        <f t="shared" ref="D72:L72" si="43">D70/D66</f>
        <v>1</v>
      </c>
      <c r="E72" s="20">
        <f t="shared" si="43"/>
        <v>0.62333644146816991</v>
      </c>
      <c r="F72" s="11">
        <f t="shared" si="43"/>
        <v>0.62087818937017891</v>
      </c>
      <c r="G72" s="24">
        <f t="shared" si="43"/>
        <v>0.62337882512503173</v>
      </c>
      <c r="H72" s="35">
        <f t="shared" ref="H72" si="44">H70/H66</f>
        <v>0.82625000000000004</v>
      </c>
      <c r="I72" s="16">
        <f t="shared" si="43"/>
        <v>0.98436062557497706</v>
      </c>
      <c r="J72" s="20">
        <f t="shared" si="43"/>
        <v>0.46951530612244896</v>
      </c>
      <c r="K72" s="11">
        <f t="shared" si="43"/>
        <v>0.45331632653061227</v>
      </c>
      <c r="L72" s="24">
        <f t="shared" si="43"/>
        <v>0.46160714285714288</v>
      </c>
    </row>
    <row r="73" spans="1:12" ht="40.799999999999997" x14ac:dyDescent="0.35">
      <c r="A73" s="10" t="s">
        <v>14</v>
      </c>
      <c r="B73" s="28">
        <f>B68/B67</f>
        <v>0.46352540448481405</v>
      </c>
      <c r="C73" s="35">
        <f t="shared" ref="C73" si="45">C68/C67</f>
        <v>0.6130063965884861</v>
      </c>
      <c r="D73" s="16">
        <f t="shared" ref="D73:L73" si="46">D68/D67</f>
        <v>0.74049217002237133</v>
      </c>
      <c r="E73" s="20">
        <f t="shared" si="46"/>
        <v>0.60916707737801867</v>
      </c>
      <c r="F73" s="11">
        <f t="shared" si="46"/>
        <v>0.59135082604470357</v>
      </c>
      <c r="G73" s="24">
        <f t="shared" si="46"/>
        <v>0.59443631039531475</v>
      </c>
      <c r="H73" s="35">
        <f t="shared" ref="H73" si="47">H68/H67</f>
        <v>0.57894736842105265</v>
      </c>
      <c r="I73" s="16">
        <f t="shared" si="46"/>
        <v>0.43637916310845432</v>
      </c>
      <c r="J73" s="20">
        <f t="shared" si="46"/>
        <v>0.58105107327905259</v>
      </c>
      <c r="K73" s="11">
        <f t="shared" si="46"/>
        <v>0.58016405667412374</v>
      </c>
      <c r="L73" s="24">
        <f t="shared" si="46"/>
        <v>0.57184750733137835</v>
      </c>
    </row>
    <row r="74" spans="1:12" ht="40.799999999999997" x14ac:dyDescent="0.35">
      <c r="A74" s="30" t="s">
        <v>23</v>
      </c>
    </row>
    <row r="75" spans="1:12" x14ac:dyDescent="0.35">
      <c r="A75" s="29" t="s">
        <v>1</v>
      </c>
      <c r="B75" s="25">
        <v>56464</v>
      </c>
      <c r="C75" s="32">
        <v>13463</v>
      </c>
      <c r="D75" s="13">
        <v>1923</v>
      </c>
      <c r="E75" s="17">
        <v>26899</v>
      </c>
      <c r="F75" s="2">
        <v>26899</v>
      </c>
      <c r="G75" s="21">
        <v>26899</v>
      </c>
      <c r="H75" s="32">
        <v>4020</v>
      </c>
      <c r="I75" s="13">
        <v>1896</v>
      </c>
      <c r="J75" s="31">
        <v>9784</v>
      </c>
      <c r="K75" s="2">
        <v>9787</v>
      </c>
      <c r="L75" s="21">
        <v>9787</v>
      </c>
    </row>
    <row r="76" spans="1:12" x14ac:dyDescent="0.35">
      <c r="A76" s="4" t="s">
        <v>9</v>
      </c>
      <c r="B76" s="26">
        <v>3307</v>
      </c>
      <c r="C76" s="33">
        <v>1885</v>
      </c>
      <c r="D76" s="14">
        <v>789</v>
      </c>
      <c r="E76" s="18">
        <v>1986</v>
      </c>
      <c r="F76" s="5">
        <v>1999</v>
      </c>
      <c r="G76" s="22">
        <v>1979</v>
      </c>
      <c r="H76" s="33">
        <v>1223</v>
      </c>
      <c r="I76" s="14">
        <v>1084</v>
      </c>
      <c r="J76" s="18">
        <v>1297</v>
      </c>
      <c r="K76" s="5">
        <v>1266</v>
      </c>
      <c r="L76" s="22">
        <v>1266</v>
      </c>
    </row>
    <row r="77" spans="1:12" x14ac:dyDescent="0.35">
      <c r="A77" s="4" t="s">
        <v>10</v>
      </c>
      <c r="B77" s="26">
        <v>1473</v>
      </c>
      <c r="C77" s="33">
        <v>1115</v>
      </c>
      <c r="D77" s="14">
        <v>570</v>
      </c>
      <c r="E77" s="18">
        <v>1160</v>
      </c>
      <c r="F77" s="5">
        <v>1163</v>
      </c>
      <c r="G77" s="22">
        <v>1151</v>
      </c>
      <c r="H77" s="33">
        <v>664</v>
      </c>
      <c r="I77" s="14">
        <v>434</v>
      </c>
      <c r="J77" s="18">
        <v>737</v>
      </c>
      <c r="K77" s="5">
        <v>720</v>
      </c>
      <c r="L77" s="22">
        <v>719</v>
      </c>
    </row>
    <row r="78" spans="1:12" x14ac:dyDescent="0.35">
      <c r="A78" s="4" t="s">
        <v>11</v>
      </c>
      <c r="B78" s="26">
        <v>1834</v>
      </c>
      <c r="C78" s="33">
        <v>770</v>
      </c>
      <c r="D78" s="14">
        <v>219</v>
      </c>
      <c r="E78" s="18">
        <v>826</v>
      </c>
      <c r="F78" s="5">
        <v>836</v>
      </c>
      <c r="G78" s="22">
        <v>828</v>
      </c>
      <c r="H78" s="33">
        <v>559</v>
      </c>
      <c r="I78" s="14">
        <v>650</v>
      </c>
      <c r="J78" s="18">
        <v>560</v>
      </c>
      <c r="K78" s="5">
        <v>546</v>
      </c>
      <c r="L78" s="22">
        <v>547</v>
      </c>
    </row>
    <row r="79" spans="1:12" x14ac:dyDescent="0.35">
      <c r="A79" s="7" t="s">
        <v>0</v>
      </c>
      <c r="B79" s="27">
        <v>38209</v>
      </c>
      <c r="C79" s="34">
        <v>11836</v>
      </c>
      <c r="D79" s="15">
        <v>1923</v>
      </c>
      <c r="E79" s="19">
        <v>13907</v>
      </c>
      <c r="F79" s="8">
        <v>13862</v>
      </c>
      <c r="G79" s="23">
        <v>13866</v>
      </c>
      <c r="H79" s="34">
        <v>3005</v>
      </c>
      <c r="I79" s="15">
        <v>1861</v>
      </c>
      <c r="J79" s="19">
        <v>3458</v>
      </c>
      <c r="K79" s="8">
        <v>3316</v>
      </c>
      <c r="L79" s="23">
        <v>3344</v>
      </c>
    </row>
    <row r="80" spans="1:12" x14ac:dyDescent="0.35">
      <c r="A80" s="3" t="s">
        <v>12</v>
      </c>
      <c r="B80" s="25">
        <v>929</v>
      </c>
      <c r="C80" s="32">
        <v>628</v>
      </c>
      <c r="D80" s="13">
        <v>112</v>
      </c>
      <c r="E80" s="17">
        <v>659</v>
      </c>
      <c r="F80" s="2">
        <v>644</v>
      </c>
      <c r="G80" s="21">
        <v>658</v>
      </c>
      <c r="H80" s="32">
        <v>276</v>
      </c>
      <c r="I80" s="13">
        <v>193</v>
      </c>
      <c r="J80" s="17">
        <v>308</v>
      </c>
      <c r="K80" s="2">
        <v>299</v>
      </c>
      <c r="L80" s="21">
        <v>280</v>
      </c>
    </row>
    <row r="81" spans="1:12" x14ac:dyDescent="0.35">
      <c r="A81" s="10" t="s">
        <v>13</v>
      </c>
      <c r="B81" s="28">
        <f>B79/B75</f>
        <v>0.67669665627656561</v>
      </c>
      <c r="C81" s="35">
        <f t="shared" ref="C81" si="48">C79/C75</f>
        <v>0.87915026368565696</v>
      </c>
      <c r="D81" s="16">
        <f t="shared" ref="D81:L81" si="49">D79/D75</f>
        <v>1</v>
      </c>
      <c r="E81" s="20">
        <f t="shared" si="49"/>
        <v>0.51700806721439463</v>
      </c>
      <c r="F81" s="11">
        <f t="shared" si="49"/>
        <v>0.51533514257035573</v>
      </c>
      <c r="G81" s="24">
        <f t="shared" si="49"/>
        <v>0.51548384698315919</v>
      </c>
      <c r="H81" s="35">
        <f t="shared" ref="H81" si="50">H79/H75</f>
        <v>0.74751243781094523</v>
      </c>
      <c r="I81" s="16">
        <f t="shared" si="49"/>
        <v>0.98154008438818563</v>
      </c>
      <c r="J81" s="20">
        <f t="shared" si="49"/>
        <v>0.3534341782502044</v>
      </c>
      <c r="K81" s="11">
        <f t="shared" si="49"/>
        <v>0.33881679779299068</v>
      </c>
      <c r="L81" s="24">
        <f t="shared" si="49"/>
        <v>0.34167773577194238</v>
      </c>
    </row>
    <row r="82" spans="1:12" ht="40.799999999999997" x14ac:dyDescent="0.35">
      <c r="A82" s="10" t="s">
        <v>14</v>
      </c>
      <c r="B82" s="28">
        <f>B77/B76</f>
        <v>0.445418808587844</v>
      </c>
      <c r="C82" s="35">
        <f t="shared" ref="C82" si="51">C77/C76</f>
        <v>0.59151193633952259</v>
      </c>
      <c r="D82" s="16">
        <f t="shared" ref="D82:L82" si="52">D77/D76</f>
        <v>0.72243346007604559</v>
      </c>
      <c r="E82" s="20">
        <f t="shared" si="52"/>
        <v>0.58408862034239672</v>
      </c>
      <c r="F82" s="11">
        <f t="shared" si="52"/>
        <v>0.58179089544772389</v>
      </c>
      <c r="G82" s="24">
        <f t="shared" si="52"/>
        <v>0.58160687215765539</v>
      </c>
      <c r="H82" s="35">
        <f t="shared" ref="H82" si="53">H77/H76</f>
        <v>0.54292722812755523</v>
      </c>
      <c r="I82" s="16">
        <f t="shared" si="52"/>
        <v>0.40036900369003692</v>
      </c>
      <c r="J82" s="20">
        <f t="shared" si="52"/>
        <v>0.56823438704703166</v>
      </c>
      <c r="K82" s="11">
        <f t="shared" si="52"/>
        <v>0.56872037914691942</v>
      </c>
      <c r="L82" s="24">
        <f t="shared" si="52"/>
        <v>0.56793048973143756</v>
      </c>
    </row>
    <row r="83" spans="1:12" ht="40.799999999999997" x14ac:dyDescent="0.35">
      <c r="A83" s="30" t="s">
        <v>24</v>
      </c>
    </row>
    <row r="84" spans="1:12" x14ac:dyDescent="0.35">
      <c r="A84" s="29" t="s">
        <v>1</v>
      </c>
      <c r="B84" s="25">
        <v>56364</v>
      </c>
      <c r="C84" s="32">
        <v>14252</v>
      </c>
      <c r="D84" s="13">
        <v>2201</v>
      </c>
      <c r="E84" s="17">
        <v>22939</v>
      </c>
      <c r="F84" s="2">
        <v>22939</v>
      </c>
      <c r="G84" s="21">
        <v>22939</v>
      </c>
      <c r="H84" s="32">
        <v>3741</v>
      </c>
      <c r="I84" s="13">
        <v>2211</v>
      </c>
      <c r="J84" s="17">
        <v>6582</v>
      </c>
      <c r="K84" s="2">
        <v>6582</v>
      </c>
      <c r="L84" s="21">
        <v>6582</v>
      </c>
    </row>
    <row r="85" spans="1:12" x14ac:dyDescent="0.35">
      <c r="A85" s="4" t="s">
        <v>9</v>
      </c>
      <c r="B85" s="26">
        <v>3435</v>
      </c>
      <c r="C85" s="33">
        <v>1967</v>
      </c>
      <c r="D85" s="14">
        <v>863</v>
      </c>
      <c r="E85" s="18">
        <v>1971</v>
      </c>
      <c r="F85" s="5">
        <v>1996</v>
      </c>
      <c r="G85" s="22">
        <v>1975</v>
      </c>
      <c r="H85" s="33">
        <v>1294</v>
      </c>
      <c r="I85" s="14">
        <v>1168</v>
      </c>
      <c r="J85" s="18">
        <v>1297</v>
      </c>
      <c r="K85" s="5">
        <v>1291</v>
      </c>
      <c r="L85" s="22">
        <v>1298</v>
      </c>
    </row>
    <row r="86" spans="1:12" x14ac:dyDescent="0.35">
      <c r="A86" s="4" t="s">
        <v>10</v>
      </c>
      <c r="B86" s="26">
        <v>1646</v>
      </c>
      <c r="C86" s="33">
        <v>1166</v>
      </c>
      <c r="D86" s="14">
        <v>617</v>
      </c>
      <c r="E86" s="18">
        <v>1196</v>
      </c>
      <c r="F86" s="5">
        <v>1192</v>
      </c>
      <c r="G86" s="22">
        <v>1208</v>
      </c>
      <c r="H86" s="33">
        <v>720</v>
      </c>
      <c r="I86" s="14">
        <v>496</v>
      </c>
      <c r="J86" s="18">
        <v>741</v>
      </c>
      <c r="K86" s="5">
        <v>734</v>
      </c>
      <c r="L86" s="22">
        <v>732</v>
      </c>
    </row>
    <row r="87" spans="1:12" x14ac:dyDescent="0.35">
      <c r="A87" s="4" t="s">
        <v>11</v>
      </c>
      <c r="B87" s="26">
        <v>1789</v>
      </c>
      <c r="C87" s="33">
        <v>801</v>
      </c>
      <c r="D87" s="14">
        <v>246</v>
      </c>
      <c r="E87" s="18">
        <v>775</v>
      </c>
      <c r="F87" s="5">
        <v>804</v>
      </c>
      <c r="G87" s="22">
        <v>767</v>
      </c>
      <c r="H87" s="33">
        <v>574</v>
      </c>
      <c r="I87" s="14">
        <v>672</v>
      </c>
      <c r="J87" s="18">
        <v>556</v>
      </c>
      <c r="K87" s="5">
        <v>557</v>
      </c>
      <c r="L87" s="22">
        <v>566</v>
      </c>
    </row>
    <row r="88" spans="1:12" x14ac:dyDescent="0.35">
      <c r="A88" s="7" t="s">
        <v>0</v>
      </c>
      <c r="B88" s="27">
        <v>42731</v>
      </c>
      <c r="C88" s="34">
        <v>13311</v>
      </c>
      <c r="D88" s="15">
        <v>2201</v>
      </c>
      <c r="E88" s="19">
        <v>14581</v>
      </c>
      <c r="F88" s="8">
        <v>14565</v>
      </c>
      <c r="G88" s="23">
        <v>14577</v>
      </c>
      <c r="H88" s="34">
        <v>3209</v>
      </c>
      <c r="I88" s="15">
        <v>2149</v>
      </c>
      <c r="J88" s="19">
        <v>3431</v>
      </c>
      <c r="K88" s="8">
        <v>3344</v>
      </c>
      <c r="L88" s="23">
        <v>3395</v>
      </c>
    </row>
    <row r="89" spans="1:12" x14ac:dyDescent="0.35">
      <c r="A89" s="3" t="s">
        <v>12</v>
      </c>
      <c r="B89" s="25">
        <v>923</v>
      </c>
      <c r="C89" s="32">
        <v>640</v>
      </c>
      <c r="D89" s="13">
        <v>139</v>
      </c>
      <c r="E89" s="17">
        <v>657</v>
      </c>
      <c r="F89" s="2">
        <v>672</v>
      </c>
      <c r="G89" s="21">
        <v>663</v>
      </c>
      <c r="H89" s="32">
        <v>337</v>
      </c>
      <c r="I89" s="13">
        <v>252</v>
      </c>
      <c r="J89" s="17">
        <v>337</v>
      </c>
      <c r="K89" s="2">
        <v>329</v>
      </c>
      <c r="L89" s="21">
        <v>354</v>
      </c>
    </row>
    <row r="90" spans="1:12" x14ac:dyDescent="0.35">
      <c r="A90" s="10" t="s">
        <v>13</v>
      </c>
      <c r="B90" s="28">
        <f>B88/B84</f>
        <v>0.75812575402739335</v>
      </c>
      <c r="C90" s="35">
        <f t="shared" ref="C90" si="54">C88/C84</f>
        <v>0.93397417906258773</v>
      </c>
      <c r="D90" s="16">
        <f t="shared" ref="D90:L90" si="55">D88/D84</f>
        <v>1</v>
      </c>
      <c r="E90" s="20">
        <f t="shared" si="55"/>
        <v>0.6356423558132438</v>
      </c>
      <c r="F90" s="11">
        <f t="shared" si="55"/>
        <v>0.63494485374253451</v>
      </c>
      <c r="G90" s="24">
        <f t="shared" si="55"/>
        <v>0.6354679802955665</v>
      </c>
      <c r="H90" s="35">
        <f t="shared" ref="H90" si="56">H88/H84</f>
        <v>0.85779203421545036</v>
      </c>
      <c r="I90" s="16">
        <f t="shared" si="55"/>
        <v>0.97195838986883765</v>
      </c>
      <c r="J90" s="20">
        <f t="shared" si="55"/>
        <v>0.521270130659374</v>
      </c>
      <c r="K90" s="11">
        <f t="shared" si="55"/>
        <v>0.5080522637496202</v>
      </c>
      <c r="L90" s="24">
        <f t="shared" si="55"/>
        <v>0.51580066848982076</v>
      </c>
    </row>
    <row r="91" spans="1:12" ht="40.799999999999997" x14ac:dyDescent="0.35">
      <c r="A91" s="10" t="s">
        <v>14</v>
      </c>
      <c r="B91" s="28">
        <f>B86/B85</f>
        <v>0.47918486171761282</v>
      </c>
      <c r="C91" s="35">
        <f t="shared" ref="C91" si="57">C86/C85</f>
        <v>0.59278088459583123</v>
      </c>
      <c r="D91" s="16">
        <f t="shared" ref="D91:L91" si="58">D86/D85</f>
        <v>0.71494785631517965</v>
      </c>
      <c r="E91" s="20">
        <f t="shared" si="58"/>
        <v>0.60679857940131909</v>
      </c>
      <c r="F91" s="11">
        <f t="shared" si="58"/>
        <v>0.59719438877755515</v>
      </c>
      <c r="G91" s="24">
        <f t="shared" si="58"/>
        <v>0.61164556962025318</v>
      </c>
      <c r="H91" s="35">
        <f t="shared" ref="H91" si="59">H86/H85</f>
        <v>0.55641421947449765</v>
      </c>
      <c r="I91" s="16">
        <f t="shared" si="58"/>
        <v>0.42465753424657532</v>
      </c>
      <c r="J91" s="20">
        <f t="shared" si="58"/>
        <v>0.57131842713955283</v>
      </c>
      <c r="K91" s="11">
        <f t="shared" si="58"/>
        <v>0.56855151045701002</v>
      </c>
      <c r="L91" s="24">
        <f t="shared" si="58"/>
        <v>0.56394453004622491</v>
      </c>
    </row>
    <row r="103" spans="1:12" x14ac:dyDescent="0.35">
      <c r="A103" s="3" t="s">
        <v>29</v>
      </c>
    </row>
    <row r="104" spans="1:12" ht="40.799999999999997" x14ac:dyDescent="0.35">
      <c r="A104" s="30" t="s">
        <v>16</v>
      </c>
      <c r="B104" s="25" t="s">
        <v>2</v>
      </c>
      <c r="C104" s="32" t="s">
        <v>25</v>
      </c>
      <c r="D104" s="13" t="s">
        <v>27</v>
      </c>
      <c r="E104" s="17" t="s">
        <v>3</v>
      </c>
      <c r="F104" s="2" t="s">
        <v>4</v>
      </c>
      <c r="G104" s="21" t="s">
        <v>5</v>
      </c>
      <c r="H104" s="32" t="s">
        <v>26</v>
      </c>
      <c r="I104" s="13" t="s">
        <v>28</v>
      </c>
      <c r="J104" s="17" t="s">
        <v>6</v>
      </c>
      <c r="K104" s="2" t="s">
        <v>7</v>
      </c>
      <c r="L104" s="21" t="s">
        <v>8</v>
      </c>
    </row>
    <row r="105" spans="1:12" x14ac:dyDescent="0.35">
      <c r="A105" s="29" t="s">
        <v>1</v>
      </c>
      <c r="B105" s="25">
        <v>58583</v>
      </c>
      <c r="C105" s="32">
        <v>4727</v>
      </c>
      <c r="E105" s="17">
        <v>11218</v>
      </c>
      <c r="F105" s="2">
        <v>11218</v>
      </c>
      <c r="G105" s="21">
        <v>11218</v>
      </c>
      <c r="H105" s="32">
        <v>3755</v>
      </c>
      <c r="J105" s="17">
        <v>9232</v>
      </c>
      <c r="K105" s="2">
        <v>9232</v>
      </c>
      <c r="L105" s="21">
        <v>9232</v>
      </c>
    </row>
    <row r="106" spans="1:12" x14ac:dyDescent="0.35">
      <c r="A106" s="4" t="s">
        <v>9</v>
      </c>
      <c r="B106" s="26">
        <v>3689</v>
      </c>
      <c r="C106" s="33">
        <v>1366</v>
      </c>
      <c r="D106" s="14"/>
      <c r="E106" s="18">
        <v>1457</v>
      </c>
      <c r="F106" s="5">
        <v>1418</v>
      </c>
      <c r="G106" s="22">
        <v>1433</v>
      </c>
      <c r="H106" s="33">
        <v>1288</v>
      </c>
      <c r="I106" s="14"/>
      <c r="J106" s="18">
        <v>1353</v>
      </c>
      <c r="K106" s="5">
        <v>1349</v>
      </c>
      <c r="L106" s="22">
        <v>1346</v>
      </c>
    </row>
    <row r="107" spans="1:12" x14ac:dyDescent="0.35">
      <c r="A107" s="4" t="s">
        <v>10</v>
      </c>
      <c r="B107" s="26">
        <v>1647</v>
      </c>
      <c r="C107" s="33">
        <v>869</v>
      </c>
      <c r="D107" s="14"/>
      <c r="E107" s="18">
        <v>945</v>
      </c>
      <c r="F107" s="5">
        <v>911</v>
      </c>
      <c r="G107" s="22">
        <v>927</v>
      </c>
      <c r="H107" s="33">
        <v>722</v>
      </c>
      <c r="I107" s="14"/>
      <c r="J107" s="18">
        <v>812</v>
      </c>
      <c r="K107" s="5">
        <v>787</v>
      </c>
      <c r="L107" s="22">
        <v>792</v>
      </c>
    </row>
    <row r="108" spans="1:12" x14ac:dyDescent="0.35">
      <c r="A108" s="4" t="s">
        <v>11</v>
      </c>
      <c r="B108" s="26">
        <v>2042</v>
      </c>
      <c r="C108" s="33">
        <v>497</v>
      </c>
      <c r="D108" s="14"/>
      <c r="E108" s="18">
        <v>512</v>
      </c>
      <c r="F108" s="5">
        <v>507</v>
      </c>
      <c r="G108" s="22">
        <v>506</v>
      </c>
      <c r="H108" s="33">
        <v>566</v>
      </c>
      <c r="I108" s="14"/>
      <c r="J108" s="18">
        <v>541</v>
      </c>
      <c r="K108" s="5">
        <v>562</v>
      </c>
      <c r="L108" s="22">
        <v>554</v>
      </c>
    </row>
    <row r="109" spans="1:12" x14ac:dyDescent="0.35">
      <c r="A109" s="7" t="s">
        <v>0</v>
      </c>
      <c r="B109" s="27">
        <v>42592</v>
      </c>
      <c r="C109" s="34">
        <v>3988</v>
      </c>
      <c r="D109" s="15"/>
      <c r="E109" s="19">
        <v>5000</v>
      </c>
      <c r="F109" s="8">
        <v>4769</v>
      </c>
      <c r="G109" s="23">
        <v>4847</v>
      </c>
      <c r="H109" s="34">
        <v>3077</v>
      </c>
      <c r="I109" s="15"/>
      <c r="J109" s="19">
        <v>3853</v>
      </c>
      <c r="K109" s="8">
        <v>3764</v>
      </c>
      <c r="L109" s="23">
        <v>3738</v>
      </c>
    </row>
    <row r="110" spans="1:12" x14ac:dyDescent="0.35">
      <c r="A110" s="3" t="s">
        <v>12</v>
      </c>
      <c r="B110" s="25">
        <v>938</v>
      </c>
      <c r="C110" s="32">
        <v>365</v>
      </c>
      <c r="E110" s="17">
        <v>391</v>
      </c>
      <c r="F110" s="2">
        <v>351</v>
      </c>
      <c r="G110" s="21">
        <v>373</v>
      </c>
      <c r="H110" s="32">
        <v>313</v>
      </c>
      <c r="J110" s="17">
        <v>319</v>
      </c>
      <c r="K110" s="2">
        <v>317</v>
      </c>
      <c r="L110" s="21">
        <v>319</v>
      </c>
    </row>
    <row r="111" spans="1:12" x14ac:dyDescent="0.35">
      <c r="A111" s="10" t="s">
        <v>13</v>
      </c>
      <c r="B111" s="28">
        <f>B109/B105</f>
        <v>0.7270368536947579</v>
      </c>
      <c r="C111" s="35">
        <f t="shared" ref="C111" si="60">C109/C105</f>
        <v>0.84366405754178131</v>
      </c>
      <c r="D111" s="16"/>
      <c r="E111" s="20">
        <f t="shared" ref="E111:H111" si="61">E109/E105</f>
        <v>0.44571224817257976</v>
      </c>
      <c r="F111" s="11">
        <f t="shared" ref="F111" si="62">F109/F105</f>
        <v>0.42512034230700657</v>
      </c>
      <c r="G111" s="24">
        <f t="shared" si="61"/>
        <v>0.43207345337849884</v>
      </c>
      <c r="H111" s="35">
        <f t="shared" si="61"/>
        <v>0.81944074567243674</v>
      </c>
      <c r="I111" s="16"/>
      <c r="J111" s="20">
        <f t="shared" ref="J111:L111" si="63">J109/J105</f>
        <v>0.4173526863084922</v>
      </c>
      <c r="K111" s="11">
        <f t="shared" si="63"/>
        <v>0.40771230502599654</v>
      </c>
      <c r="L111" s="24">
        <f t="shared" si="63"/>
        <v>0.40489601386481805</v>
      </c>
    </row>
    <row r="112" spans="1:12" ht="40.799999999999997" x14ac:dyDescent="0.35">
      <c r="A112" s="10" t="s">
        <v>14</v>
      </c>
      <c r="B112" s="28">
        <f>B107/B106</f>
        <v>0.44646245595012196</v>
      </c>
      <c r="C112" s="35">
        <f t="shared" ref="C112" si="64">C107/C106</f>
        <v>0.63616398243045391</v>
      </c>
      <c r="D112" s="16"/>
      <c r="E112" s="20">
        <f t="shared" ref="E112:H112" si="65">E107/E106</f>
        <v>0.64859299931365821</v>
      </c>
      <c r="F112" s="11">
        <f t="shared" si="65"/>
        <v>0.64245416078984485</v>
      </c>
      <c r="G112" s="24">
        <f t="shared" si="65"/>
        <v>0.64689462665736219</v>
      </c>
      <c r="H112" s="35">
        <f t="shared" si="65"/>
        <v>0.56055900621118016</v>
      </c>
      <c r="I112" s="16"/>
      <c r="J112" s="20">
        <f t="shared" ref="J112:L112" si="66">J107/J106</f>
        <v>0.60014781966001474</v>
      </c>
      <c r="K112" s="11">
        <f t="shared" si="66"/>
        <v>0.58339510748702739</v>
      </c>
      <c r="L112" s="24">
        <f t="shared" si="66"/>
        <v>0.58841010401188709</v>
      </c>
    </row>
    <row r="113" spans="1:12" ht="40.799999999999997" x14ac:dyDescent="0.35">
      <c r="A113" s="30" t="s">
        <v>15</v>
      </c>
    </row>
    <row r="114" spans="1:12" x14ac:dyDescent="0.35">
      <c r="A114" s="29" t="s">
        <v>1</v>
      </c>
      <c r="B114" s="25">
        <v>54848</v>
      </c>
      <c r="C114" s="32">
        <v>4799</v>
      </c>
      <c r="E114" s="17">
        <v>11287</v>
      </c>
      <c r="F114" s="2">
        <v>11287</v>
      </c>
      <c r="G114" s="21">
        <v>11287</v>
      </c>
      <c r="H114" s="32">
        <v>3758</v>
      </c>
      <c r="J114" s="31">
        <v>8874</v>
      </c>
      <c r="K114" s="2">
        <v>8875</v>
      </c>
      <c r="L114" s="21">
        <v>8875</v>
      </c>
    </row>
    <row r="115" spans="1:12" x14ac:dyDescent="0.35">
      <c r="A115" s="4" t="s">
        <v>9</v>
      </c>
      <c r="B115" s="26">
        <v>2916</v>
      </c>
      <c r="C115" s="33">
        <v>1291</v>
      </c>
      <c r="D115" s="14"/>
      <c r="E115" s="18">
        <v>1313</v>
      </c>
      <c r="F115" s="5">
        <v>1326</v>
      </c>
      <c r="G115" s="22">
        <v>1327</v>
      </c>
      <c r="H115" s="33">
        <v>1224</v>
      </c>
      <c r="I115" s="14"/>
      <c r="J115" s="18">
        <v>1249</v>
      </c>
      <c r="K115" s="5">
        <v>1231</v>
      </c>
      <c r="L115" s="22">
        <v>1264</v>
      </c>
    </row>
    <row r="116" spans="1:12" x14ac:dyDescent="0.35">
      <c r="A116" s="4" t="s">
        <v>10</v>
      </c>
      <c r="B116" s="26">
        <v>1428</v>
      </c>
      <c r="C116" s="33">
        <v>790</v>
      </c>
      <c r="D116" s="14"/>
      <c r="E116" s="18">
        <v>852</v>
      </c>
      <c r="F116" s="5">
        <v>842</v>
      </c>
      <c r="G116" s="22">
        <v>842</v>
      </c>
      <c r="H116" s="33">
        <v>675</v>
      </c>
      <c r="I116" s="14"/>
      <c r="J116" s="18">
        <v>734</v>
      </c>
      <c r="K116" s="5">
        <v>717</v>
      </c>
      <c r="L116" s="22">
        <v>712</v>
      </c>
    </row>
    <row r="117" spans="1:12" x14ac:dyDescent="0.35">
      <c r="A117" s="4" t="s">
        <v>11</v>
      </c>
      <c r="B117" s="26">
        <v>1488</v>
      </c>
      <c r="C117" s="33">
        <v>501</v>
      </c>
      <c r="D117" s="14"/>
      <c r="E117" s="18">
        <v>461</v>
      </c>
      <c r="F117" s="5">
        <v>484</v>
      </c>
      <c r="G117" s="22">
        <v>485</v>
      </c>
      <c r="H117" s="33">
        <v>549</v>
      </c>
      <c r="I117" s="14"/>
      <c r="J117" s="18">
        <v>515</v>
      </c>
      <c r="K117" s="5">
        <v>514</v>
      </c>
      <c r="L117" s="22">
        <v>552</v>
      </c>
    </row>
    <row r="118" spans="1:12" x14ac:dyDescent="0.35">
      <c r="A118" s="7" t="s">
        <v>0</v>
      </c>
      <c r="B118" s="27">
        <v>34991</v>
      </c>
      <c r="C118" s="34">
        <v>3776</v>
      </c>
      <c r="D118" s="15"/>
      <c r="E118" s="19">
        <v>4358</v>
      </c>
      <c r="F118" s="8">
        <v>4265</v>
      </c>
      <c r="G118" s="23">
        <v>4292</v>
      </c>
      <c r="H118" s="34">
        <v>2939</v>
      </c>
      <c r="I118" s="15"/>
      <c r="J118" s="19">
        <v>3327</v>
      </c>
      <c r="K118" s="8">
        <v>3195</v>
      </c>
      <c r="L118" s="23">
        <v>3241</v>
      </c>
    </row>
    <row r="119" spans="1:12" x14ac:dyDescent="0.35">
      <c r="A119" s="3" t="s">
        <v>12</v>
      </c>
      <c r="B119" s="25">
        <v>842</v>
      </c>
      <c r="C119" s="32">
        <v>348</v>
      </c>
      <c r="E119" s="17">
        <v>308</v>
      </c>
      <c r="F119" s="2">
        <v>331</v>
      </c>
      <c r="G119" s="21">
        <v>329</v>
      </c>
      <c r="H119" s="32">
        <v>307</v>
      </c>
      <c r="J119" s="17">
        <v>269</v>
      </c>
      <c r="K119" s="2">
        <v>276</v>
      </c>
      <c r="L119" s="21">
        <v>288</v>
      </c>
    </row>
    <row r="120" spans="1:12" x14ac:dyDescent="0.35">
      <c r="A120" s="10" t="s">
        <v>13</v>
      </c>
      <c r="B120" s="28">
        <f>B118/B114</f>
        <v>0.63796309801633611</v>
      </c>
      <c r="C120" s="35">
        <f t="shared" ref="C120:L120" si="67">C118/C114</f>
        <v>0.7868305897061888</v>
      </c>
      <c r="D120" s="16"/>
      <c r="E120" s="20">
        <f t="shared" si="67"/>
        <v>0.38610791175688847</v>
      </c>
      <c r="F120" s="11">
        <f t="shared" si="67"/>
        <v>0.37786834411269604</v>
      </c>
      <c r="G120" s="24">
        <f t="shared" si="67"/>
        <v>0.38026047665455837</v>
      </c>
      <c r="H120" s="35">
        <f t="shared" si="67"/>
        <v>0.782064928153273</v>
      </c>
      <c r="I120" s="16"/>
      <c r="J120" s="20">
        <f t="shared" si="67"/>
        <v>0.37491548343475323</v>
      </c>
      <c r="K120" s="11">
        <f t="shared" si="67"/>
        <v>0.36</v>
      </c>
      <c r="L120" s="24">
        <f t="shared" si="67"/>
        <v>0.36518309859154929</v>
      </c>
    </row>
    <row r="121" spans="1:12" ht="40.799999999999997" x14ac:dyDescent="0.35">
      <c r="A121" s="10" t="s">
        <v>14</v>
      </c>
      <c r="B121" s="28">
        <f>B116/B115</f>
        <v>0.48971193415637859</v>
      </c>
      <c r="C121" s="35">
        <f t="shared" ref="C121:L121" si="68">C116/C115</f>
        <v>0.61192873741285825</v>
      </c>
      <c r="D121" s="16"/>
      <c r="E121" s="20">
        <f t="shared" si="68"/>
        <v>0.6488956587966489</v>
      </c>
      <c r="F121" s="11">
        <f t="shared" si="68"/>
        <v>0.63499245852187025</v>
      </c>
      <c r="G121" s="24">
        <f t="shared" si="68"/>
        <v>0.63451394122079885</v>
      </c>
      <c r="H121" s="35">
        <f t="shared" si="68"/>
        <v>0.55147058823529416</v>
      </c>
      <c r="I121" s="16"/>
      <c r="J121" s="20">
        <f t="shared" si="68"/>
        <v>0.58767013610888708</v>
      </c>
      <c r="K121" s="11">
        <f t="shared" si="68"/>
        <v>0.58245329000812351</v>
      </c>
      <c r="L121" s="24">
        <f t="shared" si="68"/>
        <v>0.56329113924050633</v>
      </c>
    </row>
    <row r="122" spans="1:12" ht="40.799999999999997" x14ac:dyDescent="0.35">
      <c r="A122" s="30" t="s">
        <v>17</v>
      </c>
    </row>
    <row r="123" spans="1:12" x14ac:dyDescent="0.35">
      <c r="A123" s="29" t="s">
        <v>1</v>
      </c>
      <c r="B123" s="25">
        <v>57288</v>
      </c>
      <c r="C123" s="32">
        <v>4184</v>
      </c>
      <c r="E123" s="17">
        <v>8870</v>
      </c>
      <c r="F123" s="2">
        <v>8870</v>
      </c>
      <c r="G123" s="21">
        <v>8870</v>
      </c>
      <c r="H123" s="32">
        <v>3567</v>
      </c>
      <c r="J123" s="17">
        <v>7618</v>
      </c>
      <c r="K123" s="2">
        <v>7618</v>
      </c>
      <c r="L123" s="21">
        <v>7618</v>
      </c>
    </row>
    <row r="124" spans="1:12" x14ac:dyDescent="0.35">
      <c r="A124" s="4" t="s">
        <v>9</v>
      </c>
      <c r="B124" s="26">
        <v>3411</v>
      </c>
      <c r="C124" s="33">
        <v>1323</v>
      </c>
      <c r="D124" s="14"/>
      <c r="E124" s="18">
        <v>1379</v>
      </c>
      <c r="F124" s="5">
        <v>1350</v>
      </c>
      <c r="G124" s="22">
        <v>1374</v>
      </c>
      <c r="H124" s="33">
        <v>1263</v>
      </c>
      <c r="I124" s="14"/>
      <c r="J124" s="18">
        <v>1311</v>
      </c>
      <c r="K124" s="5">
        <v>1293</v>
      </c>
      <c r="L124" s="22">
        <v>1311</v>
      </c>
    </row>
    <row r="125" spans="1:12" x14ac:dyDescent="0.35">
      <c r="A125" s="4" t="s">
        <v>10</v>
      </c>
      <c r="B125" s="26">
        <v>1616</v>
      </c>
      <c r="C125" s="33">
        <v>837</v>
      </c>
      <c r="D125" s="14"/>
      <c r="E125" s="18">
        <v>888</v>
      </c>
      <c r="F125" s="5">
        <v>873</v>
      </c>
      <c r="G125" s="22">
        <v>874</v>
      </c>
      <c r="H125" s="33">
        <v>711</v>
      </c>
      <c r="I125" s="14"/>
      <c r="J125" s="18">
        <v>779</v>
      </c>
      <c r="K125" s="5">
        <v>747</v>
      </c>
      <c r="L125" s="22">
        <v>761</v>
      </c>
    </row>
    <row r="126" spans="1:12" x14ac:dyDescent="0.35">
      <c r="A126" s="4" t="s">
        <v>11</v>
      </c>
      <c r="B126" s="26">
        <v>1795</v>
      </c>
      <c r="C126" s="33">
        <v>486</v>
      </c>
      <c r="D126" s="14"/>
      <c r="E126" s="18">
        <v>491</v>
      </c>
      <c r="F126" s="5">
        <v>477</v>
      </c>
      <c r="G126" s="22">
        <v>500</v>
      </c>
      <c r="H126" s="33">
        <v>552</v>
      </c>
      <c r="I126" s="14"/>
      <c r="J126" s="18">
        <v>532</v>
      </c>
      <c r="K126" s="5">
        <v>546</v>
      </c>
      <c r="L126" s="22">
        <v>550</v>
      </c>
    </row>
    <row r="127" spans="1:12" x14ac:dyDescent="0.35">
      <c r="A127" s="7" t="s">
        <v>0</v>
      </c>
      <c r="B127" s="27">
        <v>42133</v>
      </c>
      <c r="C127" s="34">
        <v>3659</v>
      </c>
      <c r="D127" s="15"/>
      <c r="E127" s="19">
        <v>4288</v>
      </c>
      <c r="F127" s="8">
        <v>4108</v>
      </c>
      <c r="G127" s="23">
        <v>4184</v>
      </c>
      <c r="H127" s="34">
        <v>3066</v>
      </c>
      <c r="I127" s="15"/>
      <c r="J127" s="19">
        <v>3490</v>
      </c>
      <c r="K127" s="8">
        <v>3367</v>
      </c>
      <c r="L127" s="23">
        <v>3431</v>
      </c>
    </row>
    <row r="128" spans="1:12" x14ac:dyDescent="0.35">
      <c r="A128" s="3" t="s">
        <v>12</v>
      </c>
      <c r="B128" s="25">
        <v>928</v>
      </c>
      <c r="C128" s="32">
        <v>344</v>
      </c>
      <c r="E128" s="17">
        <v>354</v>
      </c>
      <c r="F128" s="2">
        <v>356</v>
      </c>
      <c r="G128" s="21">
        <v>357</v>
      </c>
      <c r="H128" s="32">
        <v>314</v>
      </c>
      <c r="J128" s="17">
        <v>326</v>
      </c>
      <c r="K128" s="2">
        <v>315</v>
      </c>
      <c r="L128" s="21">
        <v>315</v>
      </c>
    </row>
    <row r="129" spans="1:12" x14ac:dyDescent="0.35">
      <c r="A129" s="10" t="s">
        <v>13</v>
      </c>
      <c r="B129" s="28">
        <f>B127/B123</f>
        <v>0.73545943304007821</v>
      </c>
      <c r="C129" s="35">
        <f t="shared" ref="C129:L129" si="69">C127/C123</f>
        <v>0.87452198852772467</v>
      </c>
      <c r="D129" s="16"/>
      <c r="E129" s="20">
        <f t="shared" si="69"/>
        <v>0.4834272829763247</v>
      </c>
      <c r="F129" s="11">
        <f t="shared" si="69"/>
        <v>0.46313416009019165</v>
      </c>
      <c r="G129" s="24">
        <f t="shared" si="69"/>
        <v>0.47170236753100336</v>
      </c>
      <c r="H129" s="35">
        <f t="shared" si="69"/>
        <v>0.85954583683767871</v>
      </c>
      <c r="I129" s="16"/>
      <c r="J129" s="20">
        <f t="shared" si="69"/>
        <v>0.45812549225518506</v>
      </c>
      <c r="K129" s="11">
        <f t="shared" si="69"/>
        <v>0.44197952218430037</v>
      </c>
      <c r="L129" s="24">
        <f t="shared" si="69"/>
        <v>0.45038067734313469</v>
      </c>
    </row>
    <row r="130" spans="1:12" ht="40.799999999999997" x14ac:dyDescent="0.35">
      <c r="A130" s="10" t="s">
        <v>14</v>
      </c>
      <c r="B130" s="28">
        <f>B125/B124</f>
        <v>0.47376136030489591</v>
      </c>
      <c r="C130" s="35">
        <f t="shared" ref="C130:L130" si="70">C125/C124</f>
        <v>0.63265306122448983</v>
      </c>
      <c r="D130" s="16"/>
      <c r="E130" s="20">
        <f t="shared" si="70"/>
        <v>0.64394488759970991</v>
      </c>
      <c r="F130" s="11">
        <f t="shared" si="70"/>
        <v>0.64666666666666661</v>
      </c>
      <c r="G130" s="24">
        <f t="shared" si="70"/>
        <v>0.63609898107714702</v>
      </c>
      <c r="H130" s="35">
        <f t="shared" si="70"/>
        <v>0.56294536817102137</v>
      </c>
      <c r="I130" s="16"/>
      <c r="J130" s="20">
        <f t="shared" si="70"/>
        <v>0.59420289855072461</v>
      </c>
      <c r="K130" s="11">
        <f t="shared" si="70"/>
        <v>0.57772621809744784</v>
      </c>
      <c r="L130" s="24">
        <f t="shared" si="70"/>
        <v>0.58047292143401985</v>
      </c>
    </row>
    <row r="131" spans="1:12" ht="40.799999999999997" x14ac:dyDescent="0.35">
      <c r="A131" s="30" t="s">
        <v>18</v>
      </c>
    </row>
    <row r="132" spans="1:12" x14ac:dyDescent="0.35">
      <c r="A132" s="29" t="s">
        <v>1</v>
      </c>
      <c r="B132" s="25">
        <v>57493</v>
      </c>
      <c r="C132" s="32">
        <v>4204</v>
      </c>
      <c r="E132" s="17">
        <v>8774</v>
      </c>
      <c r="F132" s="2">
        <v>8774</v>
      </c>
      <c r="G132" s="21">
        <v>8774</v>
      </c>
      <c r="H132" s="32">
        <v>3504</v>
      </c>
      <c r="J132" s="17">
        <v>7524</v>
      </c>
      <c r="K132" s="2">
        <v>7524</v>
      </c>
      <c r="L132" s="21">
        <v>7524</v>
      </c>
    </row>
    <row r="133" spans="1:12" x14ac:dyDescent="0.35">
      <c r="A133" s="4" t="s">
        <v>9</v>
      </c>
      <c r="B133" s="26">
        <v>3544</v>
      </c>
      <c r="C133" s="33">
        <v>1277</v>
      </c>
      <c r="D133" s="14"/>
      <c r="E133" s="18">
        <v>1361</v>
      </c>
      <c r="F133" s="5">
        <v>1405</v>
      </c>
      <c r="G133" s="22">
        <v>1388</v>
      </c>
      <c r="H133" s="33">
        <v>1241</v>
      </c>
      <c r="I133" s="14"/>
      <c r="J133" s="18">
        <v>1309</v>
      </c>
      <c r="K133" s="5">
        <v>1293</v>
      </c>
      <c r="L133" s="22">
        <v>1319</v>
      </c>
    </row>
    <row r="134" spans="1:12" x14ac:dyDescent="0.35">
      <c r="A134" s="4" t="s">
        <v>10</v>
      </c>
      <c r="B134" s="26">
        <v>1677</v>
      </c>
      <c r="C134" s="33">
        <v>807</v>
      </c>
      <c r="D134" s="14"/>
      <c r="E134" s="18">
        <v>877</v>
      </c>
      <c r="F134" s="5">
        <v>862</v>
      </c>
      <c r="G134" s="22">
        <v>868</v>
      </c>
      <c r="H134" s="33">
        <v>692</v>
      </c>
      <c r="I134" s="14"/>
      <c r="J134" s="18">
        <v>748</v>
      </c>
      <c r="K134" s="5">
        <v>730</v>
      </c>
      <c r="L134" s="22">
        <v>750</v>
      </c>
    </row>
    <row r="135" spans="1:12" x14ac:dyDescent="0.35">
      <c r="A135" s="4" t="s">
        <v>11</v>
      </c>
      <c r="B135" s="26">
        <v>1867</v>
      </c>
      <c r="C135" s="33">
        <v>470</v>
      </c>
      <c r="D135" s="14"/>
      <c r="E135" s="18">
        <v>484</v>
      </c>
      <c r="F135" s="5">
        <v>543</v>
      </c>
      <c r="G135" s="22">
        <v>520</v>
      </c>
      <c r="H135" s="33">
        <v>549</v>
      </c>
      <c r="I135" s="14"/>
      <c r="J135" s="18">
        <v>561</v>
      </c>
      <c r="K135" s="5">
        <v>563</v>
      </c>
      <c r="L135" s="22">
        <v>569</v>
      </c>
    </row>
    <row r="136" spans="1:12" x14ac:dyDescent="0.35">
      <c r="A136" s="7" t="s">
        <v>0</v>
      </c>
      <c r="B136" s="27">
        <v>42977</v>
      </c>
      <c r="C136" s="34">
        <v>3626</v>
      </c>
      <c r="D136" s="15"/>
      <c r="E136" s="19">
        <v>4130</v>
      </c>
      <c r="F136" s="8">
        <v>4025</v>
      </c>
      <c r="G136" s="23">
        <v>4121</v>
      </c>
      <c r="H136" s="34">
        <v>2994</v>
      </c>
      <c r="I136" s="15"/>
      <c r="J136" s="19">
        <v>3405</v>
      </c>
      <c r="K136" s="8">
        <v>3286</v>
      </c>
      <c r="L136" s="23">
        <v>3374</v>
      </c>
    </row>
    <row r="137" spans="1:12" x14ac:dyDescent="0.35">
      <c r="A137" s="3" t="s">
        <v>12</v>
      </c>
      <c r="B137" s="25">
        <v>915</v>
      </c>
      <c r="C137" s="32">
        <v>348</v>
      </c>
      <c r="E137" s="17">
        <v>374</v>
      </c>
      <c r="F137" s="2">
        <v>396</v>
      </c>
      <c r="G137" s="21">
        <v>393</v>
      </c>
      <c r="H137" s="32">
        <v>322</v>
      </c>
      <c r="J137" s="17">
        <v>330</v>
      </c>
      <c r="K137" s="2">
        <v>322</v>
      </c>
      <c r="L137" s="21">
        <v>346</v>
      </c>
    </row>
    <row r="138" spans="1:12" x14ac:dyDescent="0.35">
      <c r="A138" s="10" t="s">
        <v>13</v>
      </c>
      <c r="B138" s="28">
        <f>B136/B132</f>
        <v>0.74751708903692626</v>
      </c>
      <c r="C138" s="35">
        <f t="shared" ref="C138:L138" si="71">C136/C132</f>
        <v>0.86251189343482393</v>
      </c>
      <c r="D138" s="16"/>
      <c r="E138" s="20">
        <f t="shared" si="71"/>
        <v>0.47070891269660359</v>
      </c>
      <c r="F138" s="11">
        <f t="shared" si="71"/>
        <v>0.4587417369500798</v>
      </c>
      <c r="G138" s="24">
        <f t="shared" si="71"/>
        <v>0.46968315477547301</v>
      </c>
      <c r="H138" s="35">
        <f t="shared" si="71"/>
        <v>0.85445205479452058</v>
      </c>
      <c r="I138" s="16"/>
      <c r="J138" s="20">
        <f t="shared" si="71"/>
        <v>0.45255183413078148</v>
      </c>
      <c r="K138" s="11">
        <f t="shared" si="71"/>
        <v>0.43673577884104198</v>
      </c>
      <c r="L138" s="24">
        <f t="shared" si="71"/>
        <v>0.44843168527379051</v>
      </c>
    </row>
    <row r="139" spans="1:12" ht="40.799999999999997" x14ac:dyDescent="0.35">
      <c r="A139" s="10" t="s">
        <v>14</v>
      </c>
      <c r="B139" s="28">
        <f>B134/B133</f>
        <v>0.47319413092550788</v>
      </c>
      <c r="C139" s="35">
        <f t="shared" ref="C139:L139" si="72">C134/C133</f>
        <v>0.63194988253719653</v>
      </c>
      <c r="D139" s="16"/>
      <c r="E139" s="20">
        <f t="shared" si="72"/>
        <v>0.64437913299044824</v>
      </c>
      <c r="F139" s="11">
        <f t="shared" si="72"/>
        <v>0.61352313167259787</v>
      </c>
      <c r="G139" s="24">
        <f t="shared" si="72"/>
        <v>0.62536023054755041</v>
      </c>
      <c r="H139" s="35">
        <f t="shared" si="72"/>
        <v>0.55761482675261886</v>
      </c>
      <c r="I139" s="16"/>
      <c r="J139" s="20">
        <f t="shared" si="72"/>
        <v>0.5714285714285714</v>
      </c>
      <c r="K139" s="11">
        <f t="shared" si="72"/>
        <v>0.56457849961330242</v>
      </c>
      <c r="L139" s="24">
        <f t="shared" si="72"/>
        <v>0.56861258529188774</v>
      </c>
    </row>
    <row r="140" spans="1:12" ht="40.799999999999997" x14ac:dyDescent="0.35">
      <c r="A140" s="30" t="s">
        <v>19</v>
      </c>
    </row>
    <row r="141" spans="1:12" x14ac:dyDescent="0.35">
      <c r="A141" s="29" t="s">
        <v>1</v>
      </c>
      <c r="B141" s="25">
        <v>57994</v>
      </c>
      <c r="C141" s="32">
        <v>4660</v>
      </c>
      <c r="E141" s="17">
        <v>9796</v>
      </c>
      <c r="F141" s="2">
        <v>9796</v>
      </c>
      <c r="G141" s="21">
        <v>9796</v>
      </c>
      <c r="H141" s="32">
        <v>3842</v>
      </c>
      <c r="J141" s="17">
        <v>8267</v>
      </c>
      <c r="K141" s="2">
        <v>8267</v>
      </c>
      <c r="L141" s="21">
        <v>8267</v>
      </c>
    </row>
    <row r="142" spans="1:12" x14ac:dyDescent="0.35">
      <c r="A142" s="4" t="s">
        <v>9</v>
      </c>
      <c r="B142" s="26">
        <v>3486</v>
      </c>
      <c r="C142" s="33">
        <v>1337</v>
      </c>
      <c r="D142" s="14"/>
      <c r="E142" s="18">
        <v>1429</v>
      </c>
      <c r="F142" s="5">
        <v>1399</v>
      </c>
      <c r="G142" s="22">
        <v>1416</v>
      </c>
      <c r="H142" s="33">
        <v>1285</v>
      </c>
      <c r="I142" s="14"/>
      <c r="J142" s="18">
        <v>1324</v>
      </c>
      <c r="K142" s="5">
        <v>1309</v>
      </c>
      <c r="L142" s="22">
        <v>1307</v>
      </c>
    </row>
    <row r="143" spans="1:12" x14ac:dyDescent="0.35">
      <c r="A143" s="4" t="s">
        <v>10</v>
      </c>
      <c r="B143" s="26">
        <v>1688</v>
      </c>
      <c r="C143" s="33">
        <v>855</v>
      </c>
      <c r="D143" s="14"/>
      <c r="E143" s="18">
        <v>913</v>
      </c>
      <c r="F143" s="5">
        <v>895</v>
      </c>
      <c r="G143" s="22">
        <v>913</v>
      </c>
      <c r="H143" s="33">
        <v>726</v>
      </c>
      <c r="I143" s="14"/>
      <c r="J143" s="18">
        <v>786</v>
      </c>
      <c r="K143" s="5">
        <v>759</v>
      </c>
      <c r="L143" s="22">
        <v>770</v>
      </c>
    </row>
    <row r="144" spans="1:12" x14ac:dyDescent="0.35">
      <c r="A144" s="4" t="s">
        <v>11</v>
      </c>
      <c r="B144" s="26">
        <v>1798</v>
      </c>
      <c r="C144" s="33">
        <v>482</v>
      </c>
      <c r="D144" s="14"/>
      <c r="E144" s="18">
        <v>516</v>
      </c>
      <c r="F144" s="5">
        <v>504</v>
      </c>
      <c r="G144" s="22">
        <v>503</v>
      </c>
      <c r="H144" s="33">
        <v>559</v>
      </c>
      <c r="I144" s="14"/>
      <c r="J144" s="18">
        <v>538</v>
      </c>
      <c r="K144" s="5">
        <v>550</v>
      </c>
      <c r="L144" s="22">
        <v>537</v>
      </c>
    </row>
    <row r="145" spans="1:12" x14ac:dyDescent="0.35">
      <c r="A145" s="7" t="s">
        <v>0</v>
      </c>
      <c r="B145" s="27">
        <v>43817</v>
      </c>
      <c r="C145" s="34">
        <v>4011</v>
      </c>
      <c r="D145" s="15"/>
      <c r="E145" s="19">
        <v>4905</v>
      </c>
      <c r="F145" s="8">
        <v>4697</v>
      </c>
      <c r="G145" s="23">
        <v>4814</v>
      </c>
      <c r="H145" s="34">
        <v>3266</v>
      </c>
      <c r="I145" s="15"/>
      <c r="J145" s="19">
        <v>3920</v>
      </c>
      <c r="K145" s="8">
        <v>3776</v>
      </c>
      <c r="L145" s="23">
        <v>3804</v>
      </c>
    </row>
    <row r="146" spans="1:12" x14ac:dyDescent="0.35">
      <c r="A146" s="3" t="s">
        <v>12</v>
      </c>
      <c r="B146" s="25">
        <v>923</v>
      </c>
      <c r="C146" s="32">
        <v>371</v>
      </c>
      <c r="E146" s="17">
        <v>410</v>
      </c>
      <c r="F146" s="2">
        <v>384</v>
      </c>
      <c r="G146" s="21">
        <v>414</v>
      </c>
      <c r="H146" s="32">
        <v>323</v>
      </c>
      <c r="J146" s="17">
        <v>360</v>
      </c>
      <c r="K146" s="2">
        <v>333</v>
      </c>
      <c r="L146" s="21">
        <v>339</v>
      </c>
    </row>
    <row r="147" spans="1:12" x14ac:dyDescent="0.35">
      <c r="A147" s="10" t="s">
        <v>13</v>
      </c>
      <c r="B147" s="28">
        <f>B145/B141</f>
        <v>0.75554367693209645</v>
      </c>
      <c r="C147" s="35">
        <f t="shared" ref="C147:L147" si="73">C145/C141</f>
        <v>0.86072961373390555</v>
      </c>
      <c r="D147" s="16"/>
      <c r="E147" s="20">
        <f t="shared" si="73"/>
        <v>0.50071457737852187</v>
      </c>
      <c r="F147" s="11">
        <f t="shared" si="73"/>
        <v>0.47948142098815844</v>
      </c>
      <c r="G147" s="24">
        <f t="shared" si="73"/>
        <v>0.49142507145773784</v>
      </c>
      <c r="H147" s="35">
        <f t="shared" si="73"/>
        <v>0.85007808433107757</v>
      </c>
      <c r="I147" s="16"/>
      <c r="J147" s="20">
        <f t="shared" si="73"/>
        <v>0.4741744284504657</v>
      </c>
      <c r="K147" s="11">
        <f t="shared" si="73"/>
        <v>0.45675577597677514</v>
      </c>
      <c r="L147" s="24">
        <f t="shared" si="73"/>
        <v>0.46014273617999274</v>
      </c>
    </row>
    <row r="148" spans="1:12" ht="40.799999999999997" x14ac:dyDescent="0.35">
      <c r="A148" s="10" t="s">
        <v>14</v>
      </c>
      <c r="B148" s="28">
        <f>B143/B142</f>
        <v>0.48422260470453243</v>
      </c>
      <c r="C148" s="35">
        <f t="shared" ref="C148:L148" si="74">C143/C142</f>
        <v>0.6394913986537023</v>
      </c>
      <c r="D148" s="16"/>
      <c r="E148" s="20">
        <f t="shared" si="74"/>
        <v>0.63890832750174953</v>
      </c>
      <c r="F148" s="11">
        <f t="shared" si="74"/>
        <v>0.63974267333809864</v>
      </c>
      <c r="G148" s="24">
        <f t="shared" si="74"/>
        <v>0.64477401129943501</v>
      </c>
      <c r="H148" s="35">
        <f t="shared" si="74"/>
        <v>0.5649805447470817</v>
      </c>
      <c r="I148" s="16"/>
      <c r="J148" s="20">
        <f t="shared" si="74"/>
        <v>0.59365558912386707</v>
      </c>
      <c r="K148" s="11">
        <f t="shared" si="74"/>
        <v>0.57983193277310929</v>
      </c>
      <c r="L148" s="24">
        <f t="shared" si="74"/>
        <v>0.58913542463657231</v>
      </c>
    </row>
    <row r="149" spans="1:12" ht="40.799999999999997" x14ac:dyDescent="0.35">
      <c r="A149" s="30" t="s">
        <v>20</v>
      </c>
    </row>
    <row r="150" spans="1:12" x14ac:dyDescent="0.35">
      <c r="A150" s="29" t="s">
        <v>1</v>
      </c>
      <c r="B150" s="25">
        <v>58669</v>
      </c>
      <c r="C150" s="32">
        <v>4762</v>
      </c>
      <c r="E150" s="17">
        <v>10650</v>
      </c>
      <c r="F150" s="2">
        <v>10650</v>
      </c>
      <c r="G150" s="21">
        <v>10650</v>
      </c>
      <c r="H150" s="32">
        <v>3857</v>
      </c>
      <c r="J150" s="17">
        <v>8877</v>
      </c>
      <c r="K150" s="2">
        <v>8877</v>
      </c>
      <c r="L150" s="21">
        <v>8877</v>
      </c>
    </row>
    <row r="151" spans="1:12" x14ac:dyDescent="0.35">
      <c r="A151" s="4" t="s">
        <v>9</v>
      </c>
      <c r="B151" s="26">
        <v>3438</v>
      </c>
      <c r="C151" s="33">
        <v>1393</v>
      </c>
      <c r="D151" s="14"/>
      <c r="E151" s="18">
        <v>1414</v>
      </c>
      <c r="F151" s="5">
        <v>1415</v>
      </c>
      <c r="G151" s="22">
        <v>1413</v>
      </c>
      <c r="H151" s="33">
        <v>1319</v>
      </c>
      <c r="I151" s="14"/>
      <c r="J151" s="18">
        <v>1314</v>
      </c>
      <c r="K151" s="5">
        <v>1355</v>
      </c>
      <c r="L151" s="22">
        <v>1313</v>
      </c>
    </row>
    <row r="152" spans="1:12" x14ac:dyDescent="0.35">
      <c r="A152" s="4" t="s">
        <v>10</v>
      </c>
      <c r="B152" s="26">
        <v>1640</v>
      </c>
      <c r="C152" s="33">
        <v>838</v>
      </c>
      <c r="D152" s="14"/>
      <c r="E152" s="18">
        <v>908</v>
      </c>
      <c r="F152" s="5">
        <v>889</v>
      </c>
      <c r="G152" s="22">
        <v>895</v>
      </c>
      <c r="H152" s="33">
        <v>705</v>
      </c>
      <c r="I152" s="14"/>
      <c r="J152" s="18">
        <v>769</v>
      </c>
      <c r="K152" s="5">
        <v>755</v>
      </c>
      <c r="L152" s="22">
        <v>758</v>
      </c>
    </row>
    <row r="153" spans="1:12" x14ac:dyDescent="0.35">
      <c r="A153" s="4" t="s">
        <v>11</v>
      </c>
      <c r="B153" s="26">
        <v>1798</v>
      </c>
      <c r="C153" s="33">
        <v>555</v>
      </c>
      <c r="D153" s="14"/>
      <c r="E153" s="18">
        <v>506</v>
      </c>
      <c r="F153" s="5">
        <v>526</v>
      </c>
      <c r="G153" s="22">
        <v>518</v>
      </c>
      <c r="H153" s="33">
        <v>614</v>
      </c>
      <c r="I153" s="14"/>
      <c r="J153" s="18">
        <v>545</v>
      </c>
      <c r="K153" s="5">
        <v>600</v>
      </c>
      <c r="L153" s="22">
        <v>555</v>
      </c>
    </row>
    <row r="154" spans="1:12" x14ac:dyDescent="0.35">
      <c r="A154" s="7" t="s">
        <v>0</v>
      </c>
      <c r="B154" s="27">
        <v>42349</v>
      </c>
      <c r="C154" s="34">
        <v>4011</v>
      </c>
      <c r="D154" s="15"/>
      <c r="E154" s="19">
        <v>4686</v>
      </c>
      <c r="F154" s="8">
        <v>4521</v>
      </c>
      <c r="G154" s="23">
        <v>4587</v>
      </c>
      <c r="H154" s="34">
        <v>3202</v>
      </c>
      <c r="I154" s="15"/>
      <c r="J154" s="19">
        <v>3745</v>
      </c>
      <c r="K154" s="8">
        <v>3649</v>
      </c>
      <c r="L154" s="23">
        <v>3649</v>
      </c>
    </row>
    <row r="155" spans="1:12" x14ac:dyDescent="0.35">
      <c r="A155" s="3" t="s">
        <v>12</v>
      </c>
      <c r="B155" s="25">
        <v>922</v>
      </c>
      <c r="C155" s="32">
        <v>395</v>
      </c>
      <c r="E155" s="17">
        <v>403</v>
      </c>
      <c r="F155" s="2">
        <v>413</v>
      </c>
      <c r="G155" s="21">
        <v>396</v>
      </c>
      <c r="H155" s="32">
        <v>360</v>
      </c>
      <c r="J155" s="17">
        <v>355</v>
      </c>
      <c r="K155" s="2">
        <v>372</v>
      </c>
      <c r="L155" s="21">
        <v>348</v>
      </c>
    </row>
    <row r="156" spans="1:12" x14ac:dyDescent="0.35">
      <c r="A156" s="10" t="s">
        <v>13</v>
      </c>
      <c r="B156" s="28">
        <f>B154/B150</f>
        <v>0.72182924542773863</v>
      </c>
      <c r="C156" s="35">
        <f t="shared" ref="C156:L156" si="75">C154/C150</f>
        <v>0.8422931541369173</v>
      </c>
      <c r="D156" s="16"/>
      <c r="E156" s="20">
        <f t="shared" si="75"/>
        <v>0.44</v>
      </c>
      <c r="F156" s="11">
        <f t="shared" si="75"/>
        <v>0.42450704225352115</v>
      </c>
      <c r="G156" s="24">
        <f t="shared" si="75"/>
        <v>0.43070422535211267</v>
      </c>
      <c r="H156" s="35">
        <f t="shared" si="75"/>
        <v>0.83017889551464874</v>
      </c>
      <c r="I156" s="16"/>
      <c r="J156" s="20">
        <f t="shared" si="75"/>
        <v>0.42187676016672299</v>
      </c>
      <c r="K156" s="11">
        <f t="shared" si="75"/>
        <v>0.41106229582066012</v>
      </c>
      <c r="L156" s="24">
        <f t="shared" si="75"/>
        <v>0.41106229582066012</v>
      </c>
    </row>
    <row r="157" spans="1:12" ht="40.799999999999997" x14ac:dyDescent="0.35">
      <c r="A157" s="10" t="s">
        <v>14</v>
      </c>
      <c r="B157" s="28">
        <f>B152/B151</f>
        <v>0.47702152414194299</v>
      </c>
      <c r="C157" s="35">
        <f t="shared" ref="C157:L157" si="76">C152/C151</f>
        <v>0.60157932519741564</v>
      </c>
      <c r="D157" s="16"/>
      <c r="E157" s="20">
        <f t="shared" si="76"/>
        <v>0.64214992927864212</v>
      </c>
      <c r="F157" s="11">
        <f t="shared" si="76"/>
        <v>0.62826855123674907</v>
      </c>
      <c r="G157" s="24">
        <f t="shared" si="76"/>
        <v>0.6334041047416844</v>
      </c>
      <c r="H157" s="35">
        <f t="shared" si="76"/>
        <v>0.53449583017437452</v>
      </c>
      <c r="I157" s="16"/>
      <c r="J157" s="20">
        <f t="shared" si="76"/>
        <v>0.5852359208523592</v>
      </c>
      <c r="K157" s="11">
        <f t="shared" si="76"/>
        <v>0.55719557195571956</v>
      </c>
      <c r="L157" s="24">
        <f t="shared" si="76"/>
        <v>0.57730388423457735</v>
      </c>
    </row>
    <row r="158" spans="1:12" ht="40.799999999999997" x14ac:dyDescent="0.35">
      <c r="A158" s="30" t="s">
        <v>21</v>
      </c>
    </row>
    <row r="159" spans="1:12" x14ac:dyDescent="0.35">
      <c r="A159" s="29" t="s">
        <v>1</v>
      </c>
      <c r="B159" s="25">
        <v>58402</v>
      </c>
      <c r="C159" s="32">
        <v>4217</v>
      </c>
      <c r="E159" s="17">
        <v>10870</v>
      </c>
      <c r="F159" s="2">
        <v>10870</v>
      </c>
      <c r="G159" s="21">
        <v>10870</v>
      </c>
      <c r="H159" s="32">
        <v>3568</v>
      </c>
      <c r="J159" s="31">
        <v>9229</v>
      </c>
      <c r="K159" s="2">
        <v>9230</v>
      </c>
      <c r="L159" s="21">
        <v>9230</v>
      </c>
    </row>
    <row r="160" spans="1:12" x14ac:dyDescent="0.35">
      <c r="A160" s="4" t="s">
        <v>9</v>
      </c>
      <c r="B160" s="26">
        <v>3508</v>
      </c>
      <c r="C160" s="33">
        <v>1299</v>
      </c>
      <c r="D160" s="14"/>
      <c r="E160" s="18">
        <v>1410</v>
      </c>
      <c r="F160" s="5">
        <v>1401</v>
      </c>
      <c r="G160" s="22">
        <v>1426</v>
      </c>
      <c r="H160" s="33">
        <v>1251</v>
      </c>
      <c r="I160" s="14"/>
      <c r="J160" s="18">
        <v>1354</v>
      </c>
      <c r="K160" s="5">
        <v>1332</v>
      </c>
      <c r="L160" s="22">
        <v>1352</v>
      </c>
    </row>
    <row r="161" spans="1:12" x14ac:dyDescent="0.35">
      <c r="A161" s="4" t="s">
        <v>10</v>
      </c>
      <c r="B161" s="26">
        <v>1633</v>
      </c>
      <c r="C161" s="33">
        <v>839</v>
      </c>
      <c r="D161" s="14"/>
      <c r="E161" s="18">
        <v>914</v>
      </c>
      <c r="F161" s="5">
        <v>907</v>
      </c>
      <c r="G161" s="22">
        <v>924</v>
      </c>
      <c r="H161" s="33">
        <v>739</v>
      </c>
      <c r="I161" s="14"/>
      <c r="J161" s="18">
        <v>820</v>
      </c>
      <c r="K161" s="5">
        <v>805</v>
      </c>
      <c r="L161" s="22">
        <v>806</v>
      </c>
    </row>
    <row r="162" spans="1:12" x14ac:dyDescent="0.35">
      <c r="A162" s="4" t="s">
        <v>11</v>
      </c>
      <c r="B162" s="26">
        <v>1875</v>
      </c>
      <c r="C162" s="33">
        <v>460</v>
      </c>
      <c r="D162" s="14"/>
      <c r="E162" s="18">
        <v>496</v>
      </c>
      <c r="F162" s="5">
        <v>494</v>
      </c>
      <c r="G162" s="22">
        <v>502</v>
      </c>
      <c r="H162" s="33">
        <v>512</v>
      </c>
      <c r="I162" s="14"/>
      <c r="J162" s="18">
        <v>534</v>
      </c>
      <c r="K162" s="5">
        <v>527</v>
      </c>
      <c r="L162" s="22">
        <v>546</v>
      </c>
    </row>
    <row r="163" spans="1:12" x14ac:dyDescent="0.35">
      <c r="A163" s="7" t="s">
        <v>0</v>
      </c>
      <c r="B163" s="27">
        <v>42728</v>
      </c>
      <c r="C163" s="34">
        <v>3710</v>
      </c>
      <c r="D163" s="15"/>
      <c r="E163" s="19">
        <v>4969</v>
      </c>
      <c r="F163" s="8">
        <v>4802</v>
      </c>
      <c r="G163" s="23">
        <v>4916</v>
      </c>
      <c r="H163" s="34">
        <v>3083</v>
      </c>
      <c r="I163" s="15"/>
      <c r="J163" s="19">
        <v>4086</v>
      </c>
      <c r="K163" s="8">
        <v>3966</v>
      </c>
      <c r="L163" s="23">
        <v>4008</v>
      </c>
    </row>
    <row r="164" spans="1:12" x14ac:dyDescent="0.35">
      <c r="A164" s="3" t="s">
        <v>12</v>
      </c>
      <c r="B164" s="25">
        <v>942</v>
      </c>
      <c r="C164" s="32">
        <v>364</v>
      </c>
      <c r="E164" s="17">
        <v>404</v>
      </c>
      <c r="F164" s="2">
        <v>418</v>
      </c>
      <c r="G164" s="21">
        <v>409</v>
      </c>
      <c r="H164" s="32">
        <v>324</v>
      </c>
      <c r="J164" s="17">
        <v>369</v>
      </c>
      <c r="K164" s="2">
        <v>355</v>
      </c>
      <c r="L164" s="21">
        <v>366</v>
      </c>
    </row>
    <row r="165" spans="1:12" x14ac:dyDescent="0.35">
      <c r="A165" s="10" t="s">
        <v>13</v>
      </c>
      <c r="B165" s="28">
        <f>B163/B159</f>
        <v>0.73161878017876103</v>
      </c>
      <c r="C165" s="35">
        <f t="shared" ref="C165:L165" si="77">C163/C159</f>
        <v>0.87977235001185672</v>
      </c>
      <c r="D165" s="16"/>
      <c r="E165" s="20">
        <f t="shared" si="77"/>
        <v>0.45712971481140752</v>
      </c>
      <c r="F165" s="11">
        <f t="shared" si="77"/>
        <v>0.44176632934682614</v>
      </c>
      <c r="G165" s="24">
        <f t="shared" si="77"/>
        <v>0.45225390984360625</v>
      </c>
      <c r="H165" s="35">
        <f t="shared" si="77"/>
        <v>0.86406950672645744</v>
      </c>
      <c r="I165" s="16"/>
      <c r="J165" s="20">
        <f t="shared" si="77"/>
        <v>0.44273485751435693</v>
      </c>
      <c r="K165" s="11">
        <f t="shared" si="77"/>
        <v>0.4296858071505959</v>
      </c>
      <c r="L165" s="24">
        <f t="shared" si="77"/>
        <v>0.43423618634886241</v>
      </c>
    </row>
    <row r="166" spans="1:12" ht="40.799999999999997" x14ac:dyDescent="0.35">
      <c r="A166" s="10" t="s">
        <v>14</v>
      </c>
      <c r="B166" s="28">
        <f>B161/B160</f>
        <v>0.4655074116305587</v>
      </c>
      <c r="C166" s="35">
        <f t="shared" ref="C166:L166" si="78">C161/C160</f>
        <v>0.64588144726712859</v>
      </c>
      <c r="D166" s="16"/>
      <c r="E166" s="20">
        <f t="shared" si="78"/>
        <v>0.64822695035460998</v>
      </c>
      <c r="F166" s="11">
        <f t="shared" si="78"/>
        <v>0.64739471805852966</v>
      </c>
      <c r="G166" s="24">
        <f t="shared" si="78"/>
        <v>0.64796633941093973</v>
      </c>
      <c r="H166" s="35">
        <f t="shared" si="78"/>
        <v>0.59072741806554752</v>
      </c>
      <c r="I166" s="16"/>
      <c r="J166" s="20">
        <f t="shared" si="78"/>
        <v>0.60561299852289507</v>
      </c>
      <c r="K166" s="11">
        <f t="shared" si="78"/>
        <v>0.60435435435435436</v>
      </c>
      <c r="L166" s="24">
        <f t="shared" si="78"/>
        <v>0.59615384615384615</v>
      </c>
    </row>
    <row r="167" spans="1:12" ht="40.799999999999997" x14ac:dyDescent="0.35">
      <c r="A167" s="30" t="s">
        <v>22</v>
      </c>
    </row>
    <row r="168" spans="1:12" x14ac:dyDescent="0.35">
      <c r="A168" s="29" t="s">
        <v>1</v>
      </c>
      <c r="B168" s="25">
        <v>58091</v>
      </c>
      <c r="C168" s="32">
        <v>4544</v>
      </c>
      <c r="E168" s="17">
        <v>9006</v>
      </c>
      <c r="F168" s="2">
        <v>9006</v>
      </c>
      <c r="G168" s="21">
        <v>9006</v>
      </c>
      <c r="H168" s="32">
        <v>4000</v>
      </c>
      <c r="J168" s="17">
        <v>7840</v>
      </c>
      <c r="K168" s="2">
        <v>7840</v>
      </c>
      <c r="L168" s="21">
        <v>7840</v>
      </c>
    </row>
    <row r="169" spans="1:12" x14ac:dyDescent="0.35">
      <c r="A169" s="4" t="s">
        <v>9</v>
      </c>
      <c r="B169" s="26">
        <v>3523</v>
      </c>
      <c r="C169" s="33">
        <v>1323</v>
      </c>
      <c r="D169" s="14"/>
      <c r="E169" s="18">
        <v>1373</v>
      </c>
      <c r="F169" s="5">
        <v>1385</v>
      </c>
      <c r="G169" s="22">
        <v>1411</v>
      </c>
      <c r="H169" s="33">
        <v>1292</v>
      </c>
      <c r="I169" s="14"/>
      <c r="J169" s="18">
        <v>1351</v>
      </c>
      <c r="K169" s="5">
        <v>1341</v>
      </c>
      <c r="L169" s="22">
        <v>1364</v>
      </c>
    </row>
    <row r="170" spans="1:12" x14ac:dyDescent="0.35">
      <c r="A170" s="4" t="s">
        <v>10</v>
      </c>
      <c r="B170" s="26">
        <v>1633</v>
      </c>
      <c r="C170" s="33">
        <v>862</v>
      </c>
      <c r="D170" s="14"/>
      <c r="E170" s="18">
        <v>917</v>
      </c>
      <c r="F170" s="5">
        <v>895</v>
      </c>
      <c r="G170" s="22">
        <v>902</v>
      </c>
      <c r="H170" s="33">
        <v>748</v>
      </c>
      <c r="I170" s="14"/>
      <c r="J170" s="18">
        <v>785</v>
      </c>
      <c r="K170" s="5">
        <v>778</v>
      </c>
      <c r="L170" s="22">
        <v>780</v>
      </c>
    </row>
    <row r="171" spans="1:12" x14ac:dyDescent="0.35">
      <c r="A171" s="4" t="s">
        <v>11</v>
      </c>
      <c r="B171" s="26">
        <v>1890</v>
      </c>
      <c r="C171" s="33">
        <v>461</v>
      </c>
      <c r="D171" s="14"/>
      <c r="E171" s="18">
        <v>456</v>
      </c>
      <c r="F171" s="5">
        <v>490</v>
      </c>
      <c r="G171" s="22">
        <v>509</v>
      </c>
      <c r="H171" s="33">
        <v>544</v>
      </c>
      <c r="I171" s="14"/>
      <c r="J171" s="18">
        <v>566</v>
      </c>
      <c r="K171" s="5">
        <v>563</v>
      </c>
      <c r="L171" s="22">
        <v>584</v>
      </c>
    </row>
    <row r="172" spans="1:12" x14ac:dyDescent="0.35">
      <c r="A172" s="7" t="s">
        <v>0</v>
      </c>
      <c r="B172" s="27">
        <v>44490</v>
      </c>
      <c r="C172" s="34">
        <v>3776</v>
      </c>
      <c r="D172" s="15"/>
      <c r="E172" s="19">
        <v>4333</v>
      </c>
      <c r="F172" s="8">
        <v>4174</v>
      </c>
      <c r="G172" s="23">
        <v>4278</v>
      </c>
      <c r="H172" s="34">
        <v>3305</v>
      </c>
      <c r="I172" s="15"/>
      <c r="J172" s="19">
        <v>3681</v>
      </c>
      <c r="K172" s="8">
        <v>3554</v>
      </c>
      <c r="L172" s="23">
        <v>3619</v>
      </c>
    </row>
    <row r="173" spans="1:12" x14ac:dyDescent="0.35">
      <c r="A173" s="3" t="s">
        <v>12</v>
      </c>
      <c r="B173" s="25">
        <v>920</v>
      </c>
      <c r="C173" s="32">
        <v>347</v>
      </c>
      <c r="E173" s="17">
        <v>360</v>
      </c>
      <c r="F173" s="2">
        <v>359</v>
      </c>
      <c r="G173" s="21">
        <v>376</v>
      </c>
      <c r="H173" s="32">
        <v>334</v>
      </c>
      <c r="J173" s="17">
        <v>346</v>
      </c>
      <c r="K173" s="2">
        <v>338</v>
      </c>
      <c r="L173" s="21">
        <v>350</v>
      </c>
    </row>
    <row r="174" spans="1:12" x14ac:dyDescent="0.35">
      <c r="A174" s="10" t="s">
        <v>13</v>
      </c>
      <c r="B174" s="28">
        <f>B172/B168</f>
        <v>0.76586734606049134</v>
      </c>
      <c r="C174" s="35">
        <f t="shared" ref="C174:L174" si="79">C172/C168</f>
        <v>0.83098591549295775</v>
      </c>
      <c r="D174" s="16"/>
      <c r="E174" s="20">
        <f t="shared" si="79"/>
        <v>0.48112369531423493</v>
      </c>
      <c r="F174" s="11">
        <f t="shared" si="79"/>
        <v>0.46346879857872531</v>
      </c>
      <c r="G174" s="24">
        <f t="shared" si="79"/>
        <v>0.47501665556295802</v>
      </c>
      <c r="H174" s="35">
        <f t="shared" si="79"/>
        <v>0.82625000000000004</v>
      </c>
      <c r="I174" s="16"/>
      <c r="J174" s="20">
        <f t="shared" si="79"/>
        <v>0.46951530612244896</v>
      </c>
      <c r="K174" s="11">
        <f t="shared" si="79"/>
        <v>0.45331632653061227</v>
      </c>
      <c r="L174" s="24">
        <f t="shared" si="79"/>
        <v>0.46160714285714288</v>
      </c>
    </row>
    <row r="175" spans="1:12" ht="40.799999999999997" x14ac:dyDescent="0.35">
      <c r="A175" s="10" t="s">
        <v>14</v>
      </c>
      <c r="B175" s="28">
        <f>B170/B169</f>
        <v>0.46352540448481405</v>
      </c>
      <c r="C175" s="35">
        <f t="shared" ref="C175:L175" si="80">C170/C169</f>
        <v>0.65154950869236583</v>
      </c>
      <c r="D175" s="16"/>
      <c r="E175" s="20">
        <f t="shared" si="80"/>
        <v>0.66788055353241083</v>
      </c>
      <c r="F175" s="11">
        <f t="shared" si="80"/>
        <v>0.64620938628158842</v>
      </c>
      <c r="G175" s="24">
        <f t="shared" si="80"/>
        <v>0.63926293408929835</v>
      </c>
      <c r="H175" s="35">
        <f t="shared" si="80"/>
        <v>0.57894736842105265</v>
      </c>
      <c r="I175" s="16"/>
      <c r="J175" s="20">
        <f t="shared" si="80"/>
        <v>0.58105107327905259</v>
      </c>
      <c r="K175" s="11">
        <f t="shared" si="80"/>
        <v>0.58016405667412374</v>
      </c>
      <c r="L175" s="24">
        <f t="shared" si="80"/>
        <v>0.57184750733137835</v>
      </c>
    </row>
    <row r="176" spans="1:12" ht="40.799999999999997" x14ac:dyDescent="0.35">
      <c r="A176" s="30" t="s">
        <v>23</v>
      </c>
    </row>
    <row r="177" spans="1:12" x14ac:dyDescent="0.35">
      <c r="A177" s="29" t="s">
        <v>1</v>
      </c>
      <c r="B177" s="25">
        <v>56464</v>
      </c>
      <c r="C177" s="32">
        <v>5142</v>
      </c>
      <c r="E177" s="17">
        <v>12271</v>
      </c>
      <c r="F177" s="2">
        <v>12271</v>
      </c>
      <c r="G177" s="21">
        <v>12271</v>
      </c>
      <c r="H177" s="32">
        <v>4020</v>
      </c>
      <c r="J177" s="31">
        <v>9784</v>
      </c>
      <c r="K177" s="2">
        <v>9787</v>
      </c>
      <c r="L177" s="21">
        <v>9787</v>
      </c>
    </row>
    <row r="178" spans="1:12" x14ac:dyDescent="0.35">
      <c r="A178" s="4" t="s">
        <v>9</v>
      </c>
      <c r="B178" s="26">
        <v>3307</v>
      </c>
      <c r="C178" s="33">
        <v>1307</v>
      </c>
      <c r="D178" s="14"/>
      <c r="E178" s="18">
        <v>1385</v>
      </c>
      <c r="F178" s="5">
        <v>1379</v>
      </c>
      <c r="G178" s="22">
        <v>1359</v>
      </c>
      <c r="H178" s="33">
        <v>1223</v>
      </c>
      <c r="I178" s="14"/>
      <c r="J178" s="18">
        <v>1297</v>
      </c>
      <c r="K178" s="5">
        <v>1266</v>
      </c>
      <c r="L178" s="22">
        <v>1266</v>
      </c>
    </row>
    <row r="179" spans="1:12" x14ac:dyDescent="0.35">
      <c r="A179" s="4" t="s">
        <v>10</v>
      </c>
      <c r="B179" s="26">
        <v>1473</v>
      </c>
      <c r="C179" s="33">
        <v>820</v>
      </c>
      <c r="D179" s="14"/>
      <c r="E179" s="18">
        <v>884</v>
      </c>
      <c r="F179" s="5">
        <v>862</v>
      </c>
      <c r="G179" s="22">
        <v>868</v>
      </c>
      <c r="H179" s="33">
        <v>664</v>
      </c>
      <c r="I179" s="14"/>
      <c r="J179" s="18">
        <v>737</v>
      </c>
      <c r="K179" s="5">
        <v>720</v>
      </c>
      <c r="L179" s="22">
        <v>719</v>
      </c>
    </row>
    <row r="180" spans="1:12" x14ac:dyDescent="0.35">
      <c r="A180" s="4" t="s">
        <v>11</v>
      </c>
      <c r="B180" s="26">
        <v>1834</v>
      </c>
      <c r="C180" s="33">
        <v>487</v>
      </c>
      <c r="D180" s="14"/>
      <c r="E180" s="18">
        <v>501</v>
      </c>
      <c r="F180" s="5">
        <v>517</v>
      </c>
      <c r="G180" s="22">
        <v>491</v>
      </c>
      <c r="H180" s="33">
        <v>559</v>
      </c>
      <c r="I180" s="14"/>
      <c r="J180" s="18">
        <v>560</v>
      </c>
      <c r="K180" s="5">
        <v>546</v>
      </c>
      <c r="L180" s="22">
        <v>547</v>
      </c>
    </row>
    <row r="181" spans="1:12" x14ac:dyDescent="0.35">
      <c r="A181" s="7" t="s">
        <v>0</v>
      </c>
      <c r="B181" s="27">
        <v>38209</v>
      </c>
      <c r="C181" s="34">
        <v>3928</v>
      </c>
      <c r="D181" s="15"/>
      <c r="E181" s="19">
        <v>4675</v>
      </c>
      <c r="F181" s="8">
        <v>4519</v>
      </c>
      <c r="G181" s="23">
        <v>4573</v>
      </c>
      <c r="H181" s="34">
        <v>3005</v>
      </c>
      <c r="I181" s="15"/>
      <c r="J181" s="19">
        <v>3458</v>
      </c>
      <c r="K181" s="8">
        <v>3316</v>
      </c>
      <c r="L181" s="23">
        <v>3344</v>
      </c>
    </row>
    <row r="182" spans="1:12" x14ac:dyDescent="0.35">
      <c r="A182" s="3" t="s">
        <v>12</v>
      </c>
      <c r="B182" s="25">
        <v>929</v>
      </c>
      <c r="C182" s="32">
        <v>338</v>
      </c>
      <c r="E182" s="17">
        <v>365</v>
      </c>
      <c r="F182" s="2">
        <v>376</v>
      </c>
      <c r="G182" s="21">
        <v>341</v>
      </c>
      <c r="H182" s="32">
        <v>276</v>
      </c>
      <c r="J182" s="17">
        <v>308</v>
      </c>
      <c r="K182" s="2">
        <v>299</v>
      </c>
      <c r="L182" s="21">
        <v>280</v>
      </c>
    </row>
    <row r="183" spans="1:12" x14ac:dyDescent="0.35">
      <c r="A183" s="10" t="s">
        <v>13</v>
      </c>
      <c r="B183" s="28">
        <f>B181/B177</f>
        <v>0.67669665627656561</v>
      </c>
      <c r="C183" s="35">
        <f t="shared" ref="C183:L183" si="81">C181/C177</f>
        <v>0.76390509529366002</v>
      </c>
      <c r="D183" s="16"/>
      <c r="E183" s="20">
        <f t="shared" si="81"/>
        <v>0.3809795452693342</v>
      </c>
      <c r="F183" s="11">
        <f t="shared" si="81"/>
        <v>0.36826664493521311</v>
      </c>
      <c r="G183" s="24">
        <f t="shared" si="81"/>
        <v>0.37266726428163965</v>
      </c>
      <c r="H183" s="35">
        <f t="shared" si="81"/>
        <v>0.74751243781094523</v>
      </c>
      <c r="I183" s="16"/>
      <c r="J183" s="20">
        <f t="shared" si="81"/>
        <v>0.3534341782502044</v>
      </c>
      <c r="K183" s="11">
        <f t="shared" si="81"/>
        <v>0.33881679779299068</v>
      </c>
      <c r="L183" s="24">
        <f t="shared" si="81"/>
        <v>0.34167773577194238</v>
      </c>
    </row>
    <row r="184" spans="1:12" ht="40.799999999999997" x14ac:dyDescent="0.35">
      <c r="A184" s="10" t="s">
        <v>14</v>
      </c>
      <c r="B184" s="28">
        <f>B179/B178</f>
        <v>0.445418808587844</v>
      </c>
      <c r="C184" s="35">
        <f t="shared" ref="C184:L184" si="82">C179/C178</f>
        <v>0.62739097169089519</v>
      </c>
      <c r="D184" s="16"/>
      <c r="E184" s="20">
        <f t="shared" si="82"/>
        <v>0.6382671480144404</v>
      </c>
      <c r="F184" s="11">
        <f t="shared" si="82"/>
        <v>0.62509064539521397</v>
      </c>
      <c r="G184" s="24">
        <f t="shared" si="82"/>
        <v>0.63870493009565854</v>
      </c>
      <c r="H184" s="35">
        <f t="shared" si="82"/>
        <v>0.54292722812755523</v>
      </c>
      <c r="I184" s="16"/>
      <c r="J184" s="20">
        <f t="shared" si="82"/>
        <v>0.56823438704703166</v>
      </c>
      <c r="K184" s="11">
        <f t="shared" si="82"/>
        <v>0.56872037914691942</v>
      </c>
      <c r="L184" s="24">
        <f t="shared" si="82"/>
        <v>0.56793048973143756</v>
      </c>
    </row>
    <row r="185" spans="1:12" ht="40.799999999999997" x14ac:dyDescent="0.35">
      <c r="A185" s="30" t="s">
        <v>24</v>
      </c>
    </row>
    <row r="186" spans="1:12" x14ac:dyDescent="0.35">
      <c r="A186" s="29" t="s">
        <v>1</v>
      </c>
      <c r="B186" s="25">
        <v>56364</v>
      </c>
      <c r="C186" s="32">
        <v>4245</v>
      </c>
      <c r="E186" s="17">
        <v>7503</v>
      </c>
      <c r="F186" s="2">
        <v>7503</v>
      </c>
      <c r="G186" s="21">
        <v>7503</v>
      </c>
      <c r="H186" s="32">
        <v>3741</v>
      </c>
      <c r="J186" s="17">
        <v>6582</v>
      </c>
      <c r="K186" s="2">
        <v>6582</v>
      </c>
      <c r="L186" s="21">
        <v>6582</v>
      </c>
    </row>
    <row r="187" spans="1:12" x14ac:dyDescent="0.35">
      <c r="A187" s="4" t="s">
        <v>9</v>
      </c>
      <c r="B187" s="26">
        <v>3435</v>
      </c>
      <c r="C187" s="33">
        <v>1325</v>
      </c>
      <c r="D187" s="14"/>
      <c r="E187" s="18">
        <v>1335</v>
      </c>
      <c r="F187" s="5">
        <v>1333</v>
      </c>
      <c r="G187" s="22">
        <v>1353</v>
      </c>
      <c r="H187" s="33">
        <v>1294</v>
      </c>
      <c r="I187" s="14"/>
      <c r="J187" s="18">
        <v>1297</v>
      </c>
      <c r="K187" s="5">
        <v>1291</v>
      </c>
      <c r="L187" s="22">
        <v>1298</v>
      </c>
    </row>
    <row r="188" spans="1:12" x14ac:dyDescent="0.35">
      <c r="A188" s="4" t="s">
        <v>10</v>
      </c>
      <c r="B188" s="26">
        <v>1646</v>
      </c>
      <c r="C188" s="33">
        <v>827</v>
      </c>
      <c r="D188" s="14"/>
      <c r="E188" s="18">
        <v>868</v>
      </c>
      <c r="F188" s="5">
        <v>852</v>
      </c>
      <c r="G188" s="22">
        <v>860</v>
      </c>
      <c r="H188" s="33">
        <v>720</v>
      </c>
      <c r="I188" s="14"/>
      <c r="J188" s="18">
        <v>741</v>
      </c>
      <c r="K188" s="5">
        <v>734</v>
      </c>
      <c r="L188" s="22">
        <v>732</v>
      </c>
    </row>
    <row r="189" spans="1:12" x14ac:dyDescent="0.35">
      <c r="A189" s="4" t="s">
        <v>11</v>
      </c>
      <c r="B189" s="26">
        <v>1789</v>
      </c>
      <c r="C189" s="33">
        <v>498</v>
      </c>
      <c r="D189" s="14"/>
      <c r="E189" s="18">
        <v>467</v>
      </c>
      <c r="F189" s="5">
        <v>481</v>
      </c>
      <c r="G189" s="22">
        <v>493</v>
      </c>
      <c r="H189" s="33">
        <v>574</v>
      </c>
      <c r="I189" s="14"/>
      <c r="J189" s="18">
        <v>556</v>
      </c>
      <c r="K189" s="5">
        <v>557</v>
      </c>
      <c r="L189" s="22">
        <v>566</v>
      </c>
    </row>
    <row r="190" spans="1:12" x14ac:dyDescent="0.35">
      <c r="A190" s="7" t="s">
        <v>0</v>
      </c>
      <c r="B190" s="27">
        <v>42731</v>
      </c>
      <c r="C190" s="34">
        <v>3631</v>
      </c>
      <c r="D190" s="15"/>
      <c r="E190" s="19">
        <v>3905</v>
      </c>
      <c r="F190" s="8">
        <v>3811</v>
      </c>
      <c r="G190" s="23">
        <v>3892</v>
      </c>
      <c r="H190" s="34">
        <v>3209</v>
      </c>
      <c r="I190" s="15"/>
      <c r="J190" s="19">
        <v>3431</v>
      </c>
      <c r="K190" s="8">
        <v>3344</v>
      </c>
      <c r="L190" s="23">
        <v>3395</v>
      </c>
    </row>
    <row r="191" spans="1:12" x14ac:dyDescent="0.35">
      <c r="A191" s="3" t="s">
        <v>12</v>
      </c>
      <c r="B191" s="25">
        <v>923</v>
      </c>
      <c r="C191" s="32">
        <v>355</v>
      </c>
      <c r="E191" s="17">
        <v>363</v>
      </c>
      <c r="F191" s="2">
        <v>364</v>
      </c>
      <c r="G191" s="21">
        <v>379</v>
      </c>
      <c r="H191" s="32">
        <v>337</v>
      </c>
      <c r="J191" s="17">
        <v>337</v>
      </c>
      <c r="K191" s="2">
        <v>329</v>
      </c>
      <c r="L191" s="21">
        <v>354</v>
      </c>
    </row>
    <row r="192" spans="1:12" x14ac:dyDescent="0.35">
      <c r="A192" s="10" t="s">
        <v>13</v>
      </c>
      <c r="B192" s="28">
        <f>B190/B186</f>
        <v>0.75812575402739335</v>
      </c>
      <c r="C192" s="35">
        <f t="shared" ref="C192:L192" si="83">C190/C186</f>
        <v>0.85535924617196701</v>
      </c>
      <c r="D192" s="16"/>
      <c r="E192" s="20">
        <f t="shared" si="83"/>
        <v>0.52045848327335731</v>
      </c>
      <c r="F192" s="11">
        <f t="shared" si="83"/>
        <v>0.50793016126882584</v>
      </c>
      <c r="G192" s="24">
        <f t="shared" si="83"/>
        <v>0.51872584299613489</v>
      </c>
      <c r="H192" s="35">
        <f t="shared" si="83"/>
        <v>0.85779203421545036</v>
      </c>
      <c r="I192" s="16"/>
      <c r="J192" s="20">
        <f t="shared" si="83"/>
        <v>0.521270130659374</v>
      </c>
      <c r="K192" s="11">
        <f t="shared" si="83"/>
        <v>0.5080522637496202</v>
      </c>
      <c r="L192" s="24">
        <f t="shared" si="83"/>
        <v>0.51580066848982076</v>
      </c>
    </row>
    <row r="193" spans="1:12" ht="40.799999999999997" x14ac:dyDescent="0.35">
      <c r="A193" s="10" t="s">
        <v>14</v>
      </c>
      <c r="B193" s="28">
        <f>B188/B187</f>
        <v>0.47918486171761282</v>
      </c>
      <c r="C193" s="35">
        <f t="shared" ref="C193:L193" si="84">C188/C187</f>
        <v>0.62415094339622645</v>
      </c>
      <c r="D193" s="16"/>
      <c r="E193" s="20">
        <f t="shared" si="84"/>
        <v>0.65018726591760301</v>
      </c>
      <c r="F193" s="11">
        <f t="shared" si="84"/>
        <v>0.6391597899474869</v>
      </c>
      <c r="G193" s="24">
        <f t="shared" si="84"/>
        <v>0.63562453806356245</v>
      </c>
      <c r="H193" s="35">
        <f t="shared" si="84"/>
        <v>0.55641421947449765</v>
      </c>
      <c r="I193" s="16"/>
      <c r="J193" s="20">
        <f t="shared" si="84"/>
        <v>0.57131842713955283</v>
      </c>
      <c r="K193" s="11">
        <f t="shared" si="84"/>
        <v>0.56855151045701002</v>
      </c>
      <c r="L193" s="24">
        <f t="shared" si="84"/>
        <v>0.56394453004622491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xiyang</dc:creator>
  <cp:lastModifiedBy>xiyang</cp:lastModifiedBy>
  <dcterms:created xsi:type="dcterms:W3CDTF">2015-06-05T18:19:34Z</dcterms:created>
  <dcterms:modified xsi:type="dcterms:W3CDTF">2021-03-14T07:48:51Z</dcterms:modified>
</cp:coreProperties>
</file>