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xiyang\Desktop\OMEGA\1rank\DLEAMSE-project\specpride-master\results\"/>
    </mc:Choice>
  </mc:AlternateContent>
  <xr:revisionPtr revIDLastSave="0" documentId="13_ncr:1_{84529694-BCB4-4F19-84D9-92A98372A2C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1" l="1"/>
  <c r="I99" i="1"/>
  <c r="H99" i="1"/>
  <c r="G99" i="1"/>
  <c r="F99" i="1"/>
  <c r="E99" i="1"/>
  <c r="D99" i="1"/>
  <c r="C99" i="1"/>
  <c r="J89" i="1"/>
  <c r="I89" i="1"/>
  <c r="H89" i="1"/>
  <c r="G89" i="1"/>
  <c r="F89" i="1"/>
  <c r="E89" i="1"/>
  <c r="D89" i="1"/>
  <c r="C89" i="1"/>
  <c r="J79" i="1"/>
  <c r="I79" i="1"/>
  <c r="H79" i="1"/>
  <c r="G79" i="1"/>
  <c r="F79" i="1"/>
  <c r="E79" i="1"/>
  <c r="D79" i="1"/>
  <c r="C79" i="1"/>
  <c r="B80" i="1"/>
  <c r="C80" i="1"/>
  <c r="D80" i="1"/>
  <c r="E80" i="1"/>
  <c r="F80" i="1"/>
  <c r="G80" i="1"/>
  <c r="H80" i="1"/>
  <c r="I80" i="1"/>
  <c r="J80" i="1"/>
  <c r="J69" i="1"/>
  <c r="I69" i="1"/>
  <c r="H69" i="1"/>
  <c r="G69" i="1"/>
  <c r="F69" i="1"/>
  <c r="E69" i="1"/>
  <c r="D69" i="1"/>
  <c r="C69" i="1"/>
  <c r="J59" i="1"/>
  <c r="I59" i="1"/>
  <c r="H59" i="1"/>
  <c r="G59" i="1"/>
  <c r="F59" i="1"/>
  <c r="E59" i="1"/>
  <c r="D59" i="1"/>
  <c r="C59" i="1"/>
  <c r="J49" i="1"/>
  <c r="I49" i="1"/>
  <c r="H49" i="1"/>
  <c r="G49" i="1"/>
  <c r="F49" i="1"/>
  <c r="E49" i="1"/>
  <c r="D49" i="1"/>
  <c r="C49" i="1"/>
  <c r="J39" i="1"/>
  <c r="I39" i="1"/>
  <c r="H39" i="1"/>
  <c r="G39" i="1"/>
  <c r="F39" i="1"/>
  <c r="E39" i="1"/>
  <c r="D39" i="1"/>
  <c r="C39" i="1"/>
  <c r="B40" i="1"/>
  <c r="C40" i="1"/>
  <c r="D40" i="1"/>
  <c r="E40" i="1"/>
  <c r="F40" i="1"/>
  <c r="G40" i="1"/>
  <c r="H40" i="1"/>
  <c r="I40" i="1"/>
  <c r="J40" i="1"/>
  <c r="B50" i="1"/>
  <c r="C50" i="1"/>
  <c r="D50" i="1"/>
  <c r="E50" i="1"/>
  <c r="F50" i="1"/>
  <c r="G50" i="1"/>
  <c r="H50" i="1"/>
  <c r="I50" i="1"/>
  <c r="J50" i="1"/>
  <c r="B60" i="1"/>
  <c r="C60" i="1"/>
  <c r="D60" i="1"/>
  <c r="E60" i="1"/>
  <c r="F60" i="1"/>
  <c r="G60" i="1"/>
  <c r="H60" i="1"/>
  <c r="I60" i="1"/>
  <c r="J60" i="1"/>
  <c r="B70" i="1"/>
  <c r="C70" i="1"/>
  <c r="D70" i="1"/>
  <c r="E70" i="1"/>
  <c r="F70" i="1"/>
  <c r="G70" i="1"/>
  <c r="H70" i="1"/>
  <c r="I70" i="1"/>
  <c r="J70" i="1"/>
  <c r="J29" i="1"/>
  <c r="I29" i="1"/>
  <c r="H29" i="1"/>
  <c r="G29" i="1"/>
  <c r="F29" i="1"/>
  <c r="E29" i="1"/>
  <c r="D29" i="1"/>
  <c r="C29" i="1"/>
  <c r="J19" i="1"/>
  <c r="I19" i="1"/>
  <c r="H19" i="1"/>
  <c r="G19" i="1"/>
  <c r="F19" i="1"/>
  <c r="E19" i="1"/>
  <c r="D19" i="1"/>
  <c r="C19" i="1"/>
  <c r="J9" i="1"/>
  <c r="I9" i="1"/>
  <c r="H9" i="1"/>
  <c r="G9" i="1"/>
  <c r="F9" i="1"/>
  <c r="E9" i="1"/>
  <c r="D9" i="1"/>
  <c r="C9" i="1"/>
  <c r="E8" i="1"/>
  <c r="J100" i="1"/>
  <c r="I100" i="1"/>
  <c r="H100" i="1"/>
  <c r="G100" i="1"/>
  <c r="F100" i="1"/>
  <c r="E100" i="1"/>
  <c r="D100" i="1"/>
  <c r="C100" i="1"/>
  <c r="B100" i="1"/>
  <c r="J98" i="1"/>
  <c r="I98" i="1"/>
  <c r="H98" i="1"/>
  <c r="G98" i="1"/>
  <c r="F98" i="1"/>
  <c r="E98" i="1"/>
  <c r="D98" i="1"/>
  <c r="C98" i="1"/>
  <c r="B98" i="1"/>
  <c r="J90" i="1"/>
  <c r="I90" i="1"/>
  <c r="H90" i="1"/>
  <c r="G90" i="1"/>
  <c r="F90" i="1"/>
  <c r="E90" i="1"/>
  <c r="D90" i="1"/>
  <c r="C90" i="1"/>
  <c r="B90" i="1"/>
  <c r="J88" i="1"/>
  <c r="I88" i="1"/>
  <c r="H88" i="1"/>
  <c r="G88" i="1"/>
  <c r="F88" i="1"/>
  <c r="E88" i="1"/>
  <c r="D88" i="1"/>
  <c r="C88" i="1"/>
  <c r="B88" i="1"/>
  <c r="J78" i="1"/>
  <c r="I78" i="1"/>
  <c r="H78" i="1"/>
  <c r="G78" i="1"/>
  <c r="F78" i="1"/>
  <c r="E78" i="1"/>
  <c r="D78" i="1"/>
  <c r="C78" i="1"/>
  <c r="B78" i="1"/>
  <c r="J68" i="1"/>
  <c r="I68" i="1"/>
  <c r="H68" i="1"/>
  <c r="G68" i="1"/>
  <c r="F68" i="1"/>
  <c r="E68" i="1"/>
  <c r="D68" i="1"/>
  <c r="C68" i="1"/>
  <c r="B68" i="1"/>
  <c r="J58" i="1"/>
  <c r="I58" i="1"/>
  <c r="H58" i="1"/>
  <c r="G58" i="1"/>
  <c r="F58" i="1"/>
  <c r="E58" i="1"/>
  <c r="D58" i="1"/>
  <c r="C58" i="1"/>
  <c r="B58" i="1"/>
  <c r="J48" i="1"/>
  <c r="I48" i="1"/>
  <c r="H48" i="1"/>
  <c r="G48" i="1"/>
  <c r="F48" i="1"/>
  <c r="E48" i="1"/>
  <c r="D48" i="1"/>
  <c r="C48" i="1"/>
  <c r="B48" i="1"/>
  <c r="J38" i="1"/>
  <c r="I38" i="1"/>
  <c r="H38" i="1"/>
  <c r="G38" i="1"/>
  <c r="F38" i="1"/>
  <c r="E38" i="1"/>
  <c r="D38" i="1"/>
  <c r="C38" i="1"/>
  <c r="B38" i="1"/>
  <c r="J30" i="1"/>
  <c r="I30" i="1"/>
  <c r="H30" i="1"/>
  <c r="G30" i="1"/>
  <c r="F30" i="1"/>
  <c r="E30" i="1"/>
  <c r="D30" i="1"/>
  <c r="C30" i="1"/>
  <c r="B30" i="1"/>
  <c r="J28" i="1"/>
  <c r="I28" i="1"/>
  <c r="H28" i="1"/>
  <c r="G28" i="1"/>
  <c r="F28" i="1"/>
  <c r="E28" i="1"/>
  <c r="D28" i="1"/>
  <c r="C28" i="1"/>
  <c r="B28" i="1"/>
  <c r="J20" i="1"/>
  <c r="I20" i="1"/>
  <c r="H20" i="1"/>
  <c r="G20" i="1"/>
  <c r="F20" i="1"/>
  <c r="E20" i="1"/>
  <c r="D20" i="1"/>
  <c r="C20" i="1"/>
  <c r="B20" i="1"/>
  <c r="J18" i="1"/>
  <c r="I18" i="1"/>
  <c r="H18" i="1"/>
  <c r="G18" i="1"/>
  <c r="F18" i="1"/>
  <c r="E18" i="1"/>
  <c r="D18" i="1"/>
  <c r="C18" i="1"/>
  <c r="B18" i="1"/>
  <c r="J10" i="1"/>
  <c r="I10" i="1"/>
  <c r="H10" i="1"/>
  <c r="G10" i="1"/>
  <c r="F10" i="1"/>
  <c r="E10" i="1"/>
  <c r="D10" i="1"/>
  <c r="C10" i="1"/>
  <c r="B10" i="1"/>
  <c r="J8" i="1"/>
  <c r="I8" i="1"/>
  <c r="H8" i="1"/>
  <c r="G8" i="1"/>
  <c r="F8" i="1"/>
  <c r="D8" i="1"/>
  <c r="C8" i="1"/>
  <c r="B8" i="1"/>
</calcChain>
</file>

<file path=xl/sharedStrings.xml><?xml version="1.0" encoding="utf-8"?>
<sst xmlns="http://schemas.openxmlformats.org/spreadsheetml/2006/main" count="113" uniqueCount="36">
  <si>
    <t>PSMs</t>
    <phoneticPr fontId="1" type="noConversion"/>
  </si>
  <si>
    <t>MARA-bin</t>
    <phoneticPr fontId="1" type="noConversion"/>
  </si>
  <si>
    <t xml:space="preserve">MARA-most </t>
    <phoneticPr fontId="1" type="noConversion"/>
  </si>
  <si>
    <t>MARA-average</t>
    <phoneticPr fontId="1" type="noConversion"/>
  </si>
  <si>
    <t>PRIDE-bin</t>
    <phoneticPr fontId="1" type="noConversion"/>
  </si>
  <si>
    <t>PRIDE-most</t>
    <phoneticPr fontId="1" type="noConversion"/>
  </si>
  <si>
    <t>PRIDE-average</t>
    <phoneticPr fontId="1" type="noConversion"/>
  </si>
  <si>
    <t>Proteins</t>
    <phoneticPr fontId="1" type="noConversion"/>
  </si>
  <si>
    <t>01650b_BF7-TUM_first_pool_96_01_01-3xHCD-1h-R2</t>
  </si>
  <si>
    <t>01650b_BA5-TUM_first_pool_75_01_01-3xHCD-1h-R2</t>
  </si>
  <si>
    <t>01650b_BG1-TUM_first_pool_49_01_01-3xHCD-1h-R2</t>
  </si>
  <si>
    <t>01650b_BG2-TUM_first_pool_57_01_01-3xHCD-1h-R2</t>
  </si>
  <si>
    <t>01650b_BA4-TUM_first_pool_67_01_01-3xHCD-1h-R2</t>
  </si>
  <si>
    <t>01650b_BA3-TUM_first_pool_59_01_01-3xHCD-1h-R2</t>
  </si>
  <si>
    <t>01650b_BB4-TUM_first_pool_68_01_01-3xHCD-1h-R2</t>
  </si>
  <si>
    <t>01650b_BF3-TUM_first_pool_64_01_01-3xHCD-1h-R2</t>
  </si>
  <si>
    <t>01650b_BA6-TUM_first_pool_83_01_01-3xHCD-1h-R2</t>
  </si>
  <si>
    <t>01650b_BA1-TUM_first_pool_43_01_01-3xHCD-1h-R2</t>
  </si>
  <si>
    <t xml:space="preserve">PRIDE-best </t>
    <phoneticPr fontId="1" type="noConversion"/>
  </si>
  <si>
    <t xml:space="preserve">MARA-best </t>
    <phoneticPr fontId="1" type="noConversion"/>
  </si>
  <si>
    <t>#MS</t>
  </si>
  <si>
    <t>#MS</t>
    <phoneticPr fontId="1" type="noConversion"/>
  </si>
  <si>
    <t>Original Identication</t>
    <phoneticPr fontId="1" type="noConversion"/>
  </si>
  <si>
    <t>One-time Peptide sequences</t>
  </si>
  <si>
    <t>One-time Peptide sequences</t>
    <phoneticPr fontId="1" type="noConversion"/>
  </si>
  <si>
    <t>Multi-times Peptide sequences</t>
  </si>
  <si>
    <t>Multi-times Peptide sequences</t>
    <phoneticPr fontId="1" type="noConversion"/>
  </si>
  <si>
    <t>No.PSMs/No.MS</t>
  </si>
  <si>
    <t>No.PSMs/No.MS</t>
    <phoneticPr fontId="1" type="noConversion"/>
  </si>
  <si>
    <t>One-time Peptide /Unique Peptide</t>
  </si>
  <si>
    <t>One-time Peptide /Unique Peptide</t>
    <phoneticPr fontId="1" type="noConversion"/>
  </si>
  <si>
    <t>No.Unique Peptide/No.Unique Peptide of Original Identification</t>
    <phoneticPr fontId="1" type="noConversion"/>
  </si>
  <si>
    <t>* The parameters used in PRIDE are: -threshold_start: 1, -threshold_end: 0.99, -filter: mz_150, and -rounds: 5</t>
    <phoneticPr fontId="1" type="noConversion"/>
  </si>
  <si>
    <t>Description</t>
  </si>
  <si>
    <t>* The clustering results of Mara-Cluster generated five different results: MaRaCluster.clusters_p10.tsv, MaRaCluster.clusters_p15.tsv, MaRaCluster.clusters_p20.tsv, MaRaCluster.clusters_p25.tsv, and MaRaCluster.clusters_p30.tsv. The choice here is MaRaCluster.clusters_p10.tsv. Choosing this result will make the number of consensus spectra generated by Mara-Cluster and PRIDE basically the same.</t>
    <phoneticPr fontId="1" type="noConversion"/>
  </si>
  <si>
    <t>*  The parameters used in Mara-Cluster are: -t: -10.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</si>
</sst>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7" tint="-0.499984740745262"/>
      <name val="等线"/>
      <family val="3"/>
      <charset val="134"/>
      <scheme val="minor"/>
    </font>
    <font>
      <b/>
      <sz val="16"/>
      <color rgb="FF7030A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topLeftCell="A100" zoomScale="75" zoomScaleNormal="75" workbookViewId="0">
      <selection activeCell="H104" sqref="H104"/>
    </sheetView>
  </sheetViews>
  <sheetFormatPr defaultColWidth="8.88671875" defaultRowHeight="20.399999999999999" x14ac:dyDescent="0.35"/>
  <cols>
    <col min="1" max="1" width="57.5546875" style="3" customWidth="1"/>
    <col min="2" max="2" width="23.33203125" style="18" customWidth="1"/>
    <col min="3" max="3" width="23.33203125" style="24" customWidth="1"/>
    <col min="4" max="4" width="23.33203125" style="10" customWidth="1"/>
    <col min="5" max="5" width="23.33203125" style="2" customWidth="1"/>
    <col min="6" max="6" width="23.33203125" style="14" customWidth="1"/>
    <col min="7" max="7" width="23.33203125" style="24" customWidth="1"/>
    <col min="8" max="8" width="23.33203125" style="10" customWidth="1"/>
    <col min="9" max="9" width="23.33203125" style="2" customWidth="1"/>
    <col min="10" max="10" width="23.33203125" style="14" customWidth="1"/>
    <col min="11" max="16384" width="8.88671875" style="1"/>
  </cols>
  <sheetData>
    <row r="1" spans="1:10" ht="40.799999999999997" x14ac:dyDescent="0.35">
      <c r="A1" s="23" t="s">
        <v>9</v>
      </c>
      <c r="B1" s="18" t="s">
        <v>22</v>
      </c>
      <c r="C1" s="24" t="s">
        <v>19</v>
      </c>
      <c r="D1" s="10" t="s">
        <v>1</v>
      </c>
      <c r="E1" s="2" t="s">
        <v>2</v>
      </c>
      <c r="F1" s="14" t="s">
        <v>3</v>
      </c>
      <c r="G1" s="24" t="s">
        <v>18</v>
      </c>
      <c r="H1" s="10" t="s">
        <v>4</v>
      </c>
      <c r="I1" s="2" t="s">
        <v>5</v>
      </c>
      <c r="J1" s="14" t="s">
        <v>6</v>
      </c>
    </row>
    <row r="2" spans="1:10" x14ac:dyDescent="0.35">
      <c r="A2" s="22" t="s">
        <v>21</v>
      </c>
      <c r="B2" s="18">
        <v>58583</v>
      </c>
      <c r="C2" s="24">
        <v>4727</v>
      </c>
      <c r="D2" s="10">
        <v>11218</v>
      </c>
      <c r="E2" s="2">
        <v>11218</v>
      </c>
      <c r="F2" s="14">
        <v>11218</v>
      </c>
      <c r="G2" s="24">
        <v>3755</v>
      </c>
      <c r="H2" s="10">
        <v>9232</v>
      </c>
      <c r="I2" s="2">
        <v>9232</v>
      </c>
      <c r="J2" s="14">
        <v>9232</v>
      </c>
    </row>
    <row r="3" spans="1:10" x14ac:dyDescent="0.35">
      <c r="A3" s="4" t="s">
        <v>23</v>
      </c>
      <c r="B3" s="19">
        <v>3689</v>
      </c>
      <c r="C3" s="25">
        <v>1366</v>
      </c>
      <c r="D3" s="11">
        <v>1457</v>
      </c>
      <c r="E3" s="5">
        <v>1418</v>
      </c>
      <c r="F3" s="15">
        <v>1433</v>
      </c>
      <c r="G3" s="25">
        <v>1288</v>
      </c>
      <c r="H3" s="11">
        <v>1353</v>
      </c>
      <c r="I3" s="5">
        <v>1349</v>
      </c>
      <c r="J3" s="15">
        <v>1346</v>
      </c>
    </row>
    <row r="4" spans="1:10" x14ac:dyDescent="0.35">
      <c r="A4" s="4" t="s">
        <v>24</v>
      </c>
      <c r="B4" s="19">
        <v>1647</v>
      </c>
      <c r="C4" s="25">
        <v>869</v>
      </c>
      <c r="D4" s="11">
        <v>945</v>
      </c>
      <c r="E4" s="5">
        <v>911</v>
      </c>
      <c r="F4" s="15">
        <v>927</v>
      </c>
      <c r="G4" s="25">
        <v>722</v>
      </c>
      <c r="H4" s="11">
        <v>812</v>
      </c>
      <c r="I4" s="5">
        <v>787</v>
      </c>
      <c r="J4" s="15">
        <v>792</v>
      </c>
    </row>
    <row r="5" spans="1:10" x14ac:dyDescent="0.35">
      <c r="A5" s="4" t="s">
        <v>26</v>
      </c>
      <c r="B5" s="19">
        <v>2042</v>
      </c>
      <c r="C5" s="25">
        <v>497</v>
      </c>
      <c r="D5" s="11">
        <v>512</v>
      </c>
      <c r="E5" s="5">
        <v>507</v>
      </c>
      <c r="F5" s="15">
        <v>506</v>
      </c>
      <c r="G5" s="25">
        <v>566</v>
      </c>
      <c r="H5" s="11">
        <v>541</v>
      </c>
      <c r="I5" s="5">
        <v>562</v>
      </c>
      <c r="J5" s="15">
        <v>554</v>
      </c>
    </row>
    <row r="6" spans="1:10" x14ac:dyDescent="0.35">
      <c r="A6" s="6" t="s">
        <v>0</v>
      </c>
      <c r="B6" s="20">
        <v>42592</v>
      </c>
      <c r="C6" s="26">
        <v>3988</v>
      </c>
      <c r="D6" s="12">
        <v>5000</v>
      </c>
      <c r="E6" s="7">
        <v>4769</v>
      </c>
      <c r="F6" s="16">
        <v>4847</v>
      </c>
      <c r="G6" s="26">
        <v>3077</v>
      </c>
      <c r="H6" s="12">
        <v>3853</v>
      </c>
      <c r="I6" s="7">
        <v>3764</v>
      </c>
      <c r="J6" s="16">
        <v>3738</v>
      </c>
    </row>
    <row r="7" spans="1:10" x14ac:dyDescent="0.35">
      <c r="A7" s="3" t="s">
        <v>7</v>
      </c>
      <c r="B7" s="18">
        <v>938</v>
      </c>
      <c r="C7" s="24">
        <v>365</v>
      </c>
      <c r="D7" s="10">
        <v>391</v>
      </c>
      <c r="E7" s="2">
        <v>351</v>
      </c>
      <c r="F7" s="14">
        <v>373</v>
      </c>
      <c r="G7" s="24">
        <v>313</v>
      </c>
      <c r="H7" s="10">
        <v>319</v>
      </c>
      <c r="I7" s="2">
        <v>317</v>
      </c>
      <c r="J7" s="14">
        <v>319</v>
      </c>
    </row>
    <row r="8" spans="1:10" x14ac:dyDescent="0.35">
      <c r="A8" s="8" t="s">
        <v>28</v>
      </c>
      <c r="B8" s="21">
        <f>B6/B2</f>
        <v>0.7270368536947579</v>
      </c>
      <c r="C8" s="27">
        <f t="shared" ref="C8" si="0">C6/C2</f>
        <v>0.84366405754178131</v>
      </c>
      <c r="D8" s="13">
        <f t="shared" ref="D8:G8" si="1">D6/D2</f>
        <v>0.44571224817257976</v>
      </c>
      <c r="E8" s="9">
        <f t="shared" ref="E8" si="2">E6/E2</f>
        <v>0.42512034230700657</v>
      </c>
      <c r="F8" s="17">
        <f t="shared" si="1"/>
        <v>0.43207345337849884</v>
      </c>
      <c r="G8" s="27">
        <f t="shared" si="1"/>
        <v>0.81944074567243674</v>
      </c>
      <c r="H8" s="13">
        <f t="shared" ref="H8:J8" si="3">H6/H2</f>
        <v>0.4173526863084922</v>
      </c>
      <c r="I8" s="9">
        <f t="shared" si="3"/>
        <v>0.40771230502599654</v>
      </c>
      <c r="J8" s="17">
        <f t="shared" si="3"/>
        <v>0.40489601386481805</v>
      </c>
    </row>
    <row r="9" spans="1:10" s="34" customFormat="1" ht="40.799999999999997" x14ac:dyDescent="0.35">
      <c r="A9" s="28" t="s">
        <v>31</v>
      </c>
      <c r="B9" s="29"/>
      <c r="C9" s="30">
        <f>C3/B3</f>
        <v>0.37029005150447275</v>
      </c>
      <c r="D9" s="31">
        <f>D3/B3</f>
        <v>0.3949579831932773</v>
      </c>
      <c r="E9" s="32">
        <f>E3/B3</f>
        <v>0.38438601246950393</v>
      </c>
      <c r="F9" s="33">
        <f>F3/B3</f>
        <v>0.38845215505557062</v>
      </c>
      <c r="G9" s="30">
        <f>G3/B3</f>
        <v>0.34914611005692597</v>
      </c>
      <c r="H9" s="31">
        <f>H3/B3</f>
        <v>0.36676606126321498</v>
      </c>
      <c r="I9" s="32">
        <f>I3/B3</f>
        <v>0.36568175657359719</v>
      </c>
      <c r="J9" s="33">
        <f>J3/B3</f>
        <v>0.36486852805638387</v>
      </c>
    </row>
    <row r="10" spans="1:10" x14ac:dyDescent="0.35">
      <c r="A10" s="8" t="s">
        <v>30</v>
      </c>
      <c r="B10" s="21">
        <f>B4/B3</f>
        <v>0.44646245595012196</v>
      </c>
      <c r="C10" s="27">
        <f t="shared" ref="C10" si="4">C4/C3</f>
        <v>0.63616398243045391</v>
      </c>
      <c r="D10" s="13">
        <f t="shared" ref="D10:G10" si="5">D4/D3</f>
        <v>0.64859299931365821</v>
      </c>
      <c r="E10" s="9">
        <f t="shared" si="5"/>
        <v>0.64245416078984485</v>
      </c>
      <c r="F10" s="17">
        <f t="shared" si="5"/>
        <v>0.64689462665736219</v>
      </c>
      <c r="G10" s="27">
        <f t="shared" si="5"/>
        <v>0.56055900621118016</v>
      </c>
      <c r="H10" s="13">
        <f t="shared" ref="H10:J10" si="6">H4/H3</f>
        <v>0.60014781966001474</v>
      </c>
      <c r="I10" s="9">
        <f t="shared" si="6"/>
        <v>0.58339510748702739</v>
      </c>
      <c r="J10" s="17">
        <f t="shared" si="6"/>
        <v>0.58841010401188709</v>
      </c>
    </row>
    <row r="11" spans="1:10" ht="40.799999999999997" x14ac:dyDescent="0.35">
      <c r="A11" s="23" t="s">
        <v>8</v>
      </c>
    </row>
    <row r="12" spans="1:10" x14ac:dyDescent="0.35">
      <c r="A12" s="22" t="s">
        <v>20</v>
      </c>
      <c r="B12" s="18">
        <v>54848</v>
      </c>
      <c r="C12" s="24">
        <v>4799</v>
      </c>
      <c r="D12" s="10">
        <v>11287</v>
      </c>
      <c r="E12" s="2">
        <v>11287</v>
      </c>
      <c r="F12" s="14">
        <v>11287</v>
      </c>
      <c r="G12" s="24">
        <v>3758</v>
      </c>
      <c r="H12" s="11">
        <v>8874</v>
      </c>
      <c r="I12" s="2">
        <v>8875</v>
      </c>
      <c r="J12" s="14">
        <v>8875</v>
      </c>
    </row>
    <row r="13" spans="1:10" x14ac:dyDescent="0.35">
      <c r="A13" s="4" t="s">
        <v>23</v>
      </c>
      <c r="B13" s="19">
        <v>2916</v>
      </c>
      <c r="C13" s="25">
        <v>1291</v>
      </c>
      <c r="D13" s="11">
        <v>1313</v>
      </c>
      <c r="E13" s="5">
        <v>1326</v>
      </c>
      <c r="F13" s="15">
        <v>1327</v>
      </c>
      <c r="G13" s="25">
        <v>1224</v>
      </c>
      <c r="H13" s="11">
        <v>1249</v>
      </c>
      <c r="I13" s="5">
        <v>1231</v>
      </c>
      <c r="J13" s="15">
        <v>1264</v>
      </c>
    </row>
    <row r="14" spans="1:10" x14ac:dyDescent="0.35">
      <c r="A14" s="4" t="s">
        <v>23</v>
      </c>
      <c r="B14" s="19">
        <v>1428</v>
      </c>
      <c r="C14" s="25">
        <v>790</v>
      </c>
      <c r="D14" s="11">
        <v>852</v>
      </c>
      <c r="E14" s="5">
        <v>842</v>
      </c>
      <c r="F14" s="15">
        <v>842</v>
      </c>
      <c r="G14" s="25">
        <v>675</v>
      </c>
      <c r="H14" s="11">
        <v>734</v>
      </c>
      <c r="I14" s="5">
        <v>717</v>
      </c>
      <c r="J14" s="15">
        <v>712</v>
      </c>
    </row>
    <row r="15" spans="1:10" x14ac:dyDescent="0.35">
      <c r="A15" s="4" t="s">
        <v>25</v>
      </c>
      <c r="B15" s="19">
        <v>1488</v>
      </c>
      <c r="C15" s="25">
        <v>501</v>
      </c>
      <c r="D15" s="11">
        <v>461</v>
      </c>
      <c r="E15" s="5">
        <v>484</v>
      </c>
      <c r="F15" s="15">
        <v>485</v>
      </c>
      <c r="G15" s="25">
        <v>549</v>
      </c>
      <c r="H15" s="11">
        <v>515</v>
      </c>
      <c r="I15" s="5">
        <v>514</v>
      </c>
      <c r="J15" s="15">
        <v>552</v>
      </c>
    </row>
    <row r="16" spans="1:10" x14ac:dyDescent="0.35">
      <c r="A16" s="6" t="s">
        <v>0</v>
      </c>
      <c r="B16" s="20">
        <v>34991</v>
      </c>
      <c r="C16" s="26">
        <v>3776</v>
      </c>
      <c r="D16" s="12">
        <v>4358</v>
      </c>
      <c r="E16" s="7">
        <v>4265</v>
      </c>
      <c r="F16" s="16">
        <v>4292</v>
      </c>
      <c r="G16" s="26">
        <v>2939</v>
      </c>
      <c r="H16" s="12">
        <v>3327</v>
      </c>
      <c r="I16" s="7">
        <v>3195</v>
      </c>
      <c r="J16" s="16">
        <v>3241</v>
      </c>
    </row>
    <row r="17" spans="1:10" x14ac:dyDescent="0.35">
      <c r="A17" s="3" t="s">
        <v>7</v>
      </c>
      <c r="B17" s="18">
        <v>842</v>
      </c>
      <c r="C17" s="24">
        <v>348</v>
      </c>
      <c r="D17" s="10">
        <v>308</v>
      </c>
      <c r="E17" s="2">
        <v>331</v>
      </c>
      <c r="F17" s="14">
        <v>329</v>
      </c>
      <c r="G17" s="24">
        <v>307</v>
      </c>
      <c r="H17" s="10">
        <v>269</v>
      </c>
      <c r="I17" s="2">
        <v>276</v>
      </c>
      <c r="J17" s="14">
        <v>288</v>
      </c>
    </row>
    <row r="18" spans="1:10" x14ac:dyDescent="0.35">
      <c r="A18" s="8" t="s">
        <v>27</v>
      </c>
      <c r="B18" s="21">
        <f t="shared" ref="B18:J18" si="7">B16/B12</f>
        <v>0.63796309801633611</v>
      </c>
      <c r="C18" s="27">
        <f t="shared" si="7"/>
        <v>0.7868305897061888</v>
      </c>
      <c r="D18" s="13">
        <f t="shared" si="7"/>
        <v>0.38610791175688847</v>
      </c>
      <c r="E18" s="9">
        <f t="shared" si="7"/>
        <v>0.37786834411269604</v>
      </c>
      <c r="F18" s="17">
        <f t="shared" si="7"/>
        <v>0.38026047665455837</v>
      </c>
      <c r="G18" s="27">
        <f t="shared" si="7"/>
        <v>0.782064928153273</v>
      </c>
      <c r="H18" s="13">
        <f t="shared" si="7"/>
        <v>0.37491548343475323</v>
      </c>
      <c r="I18" s="9">
        <f t="shared" si="7"/>
        <v>0.36</v>
      </c>
      <c r="J18" s="17">
        <f t="shared" si="7"/>
        <v>0.36518309859154929</v>
      </c>
    </row>
    <row r="19" spans="1:10" s="34" customFormat="1" ht="40.799999999999997" x14ac:dyDescent="0.35">
      <c r="A19" s="28" t="s">
        <v>31</v>
      </c>
      <c r="B19" s="29"/>
      <c r="C19" s="30">
        <f>C13/B13</f>
        <v>0.44272976680384085</v>
      </c>
      <c r="D19" s="31">
        <f>D13/B13</f>
        <v>0.45027434842249658</v>
      </c>
      <c r="E19" s="32">
        <f>E13/B13</f>
        <v>0.45473251028806583</v>
      </c>
      <c r="F19" s="33">
        <f>F13/B13</f>
        <v>0.45507544581618653</v>
      </c>
      <c r="G19" s="30">
        <f>G13/B13</f>
        <v>0.41975308641975306</v>
      </c>
      <c r="H19" s="31">
        <f>H13/B13</f>
        <v>0.4283264746227709</v>
      </c>
      <c r="I19" s="32">
        <f>I13/B13</f>
        <v>0.42215363511659809</v>
      </c>
      <c r="J19" s="33">
        <f>J13/B13</f>
        <v>0.43347050754458161</v>
      </c>
    </row>
    <row r="20" spans="1:10" x14ac:dyDescent="0.35">
      <c r="A20" s="8" t="s">
        <v>30</v>
      </c>
      <c r="B20" s="21">
        <f t="shared" ref="B20:J20" si="8">B14/B13</f>
        <v>0.48971193415637859</v>
      </c>
      <c r="C20" s="27">
        <f t="shared" si="8"/>
        <v>0.61192873741285825</v>
      </c>
      <c r="D20" s="13">
        <f t="shared" si="8"/>
        <v>0.6488956587966489</v>
      </c>
      <c r="E20" s="9">
        <f t="shared" si="8"/>
        <v>0.63499245852187025</v>
      </c>
      <c r="F20" s="17">
        <f t="shared" si="8"/>
        <v>0.63451394122079885</v>
      </c>
      <c r="G20" s="27">
        <f t="shared" si="8"/>
        <v>0.55147058823529416</v>
      </c>
      <c r="H20" s="13">
        <f t="shared" si="8"/>
        <v>0.58767013610888708</v>
      </c>
      <c r="I20" s="9">
        <f t="shared" si="8"/>
        <v>0.58245329000812351</v>
      </c>
      <c r="J20" s="17">
        <f t="shared" si="8"/>
        <v>0.56329113924050633</v>
      </c>
    </row>
    <row r="21" spans="1:10" ht="40.799999999999997" x14ac:dyDescent="0.35">
      <c r="A21" s="23" t="s">
        <v>10</v>
      </c>
    </row>
    <row r="22" spans="1:10" x14ac:dyDescent="0.35">
      <c r="A22" s="22" t="s">
        <v>20</v>
      </c>
      <c r="B22" s="18">
        <v>57288</v>
      </c>
      <c r="C22" s="24">
        <v>4184</v>
      </c>
      <c r="D22" s="10">
        <v>8870</v>
      </c>
      <c r="E22" s="2">
        <v>8870</v>
      </c>
      <c r="F22" s="14">
        <v>8870</v>
      </c>
      <c r="G22" s="24">
        <v>3567</v>
      </c>
      <c r="H22" s="10">
        <v>7618</v>
      </c>
      <c r="I22" s="2">
        <v>7618</v>
      </c>
      <c r="J22" s="14">
        <v>7618</v>
      </c>
    </row>
    <row r="23" spans="1:10" x14ac:dyDescent="0.35">
      <c r="A23" s="4" t="s">
        <v>23</v>
      </c>
      <c r="B23" s="19">
        <v>3411</v>
      </c>
      <c r="C23" s="25">
        <v>1323</v>
      </c>
      <c r="D23" s="11">
        <v>1379</v>
      </c>
      <c r="E23" s="5">
        <v>1350</v>
      </c>
      <c r="F23" s="15">
        <v>1374</v>
      </c>
      <c r="G23" s="25">
        <v>1263</v>
      </c>
      <c r="H23" s="11">
        <v>1311</v>
      </c>
      <c r="I23" s="5">
        <v>1293</v>
      </c>
      <c r="J23" s="15">
        <v>1311</v>
      </c>
    </row>
    <row r="24" spans="1:10" x14ac:dyDescent="0.35">
      <c r="A24" s="4" t="s">
        <v>23</v>
      </c>
      <c r="B24" s="19">
        <v>1616</v>
      </c>
      <c r="C24" s="25">
        <v>837</v>
      </c>
      <c r="D24" s="11">
        <v>888</v>
      </c>
      <c r="E24" s="5">
        <v>873</v>
      </c>
      <c r="F24" s="15">
        <v>874</v>
      </c>
      <c r="G24" s="25">
        <v>711</v>
      </c>
      <c r="H24" s="11">
        <v>779</v>
      </c>
      <c r="I24" s="5">
        <v>747</v>
      </c>
      <c r="J24" s="15">
        <v>761</v>
      </c>
    </row>
    <row r="25" spans="1:10" x14ac:dyDescent="0.35">
      <c r="A25" s="4" t="s">
        <v>25</v>
      </c>
      <c r="B25" s="19">
        <v>1795</v>
      </c>
      <c r="C25" s="25">
        <v>486</v>
      </c>
      <c r="D25" s="11">
        <v>491</v>
      </c>
      <c r="E25" s="5">
        <v>477</v>
      </c>
      <c r="F25" s="15">
        <v>500</v>
      </c>
      <c r="G25" s="25">
        <v>552</v>
      </c>
      <c r="H25" s="11">
        <v>532</v>
      </c>
      <c r="I25" s="5">
        <v>546</v>
      </c>
      <c r="J25" s="15">
        <v>550</v>
      </c>
    </row>
    <row r="26" spans="1:10" x14ac:dyDescent="0.35">
      <c r="A26" s="6" t="s">
        <v>0</v>
      </c>
      <c r="B26" s="20">
        <v>42133</v>
      </c>
      <c r="C26" s="26">
        <v>3659</v>
      </c>
      <c r="D26" s="12">
        <v>4288</v>
      </c>
      <c r="E26" s="7">
        <v>4108</v>
      </c>
      <c r="F26" s="16">
        <v>4184</v>
      </c>
      <c r="G26" s="26">
        <v>3066</v>
      </c>
      <c r="H26" s="12">
        <v>3490</v>
      </c>
      <c r="I26" s="7">
        <v>3367</v>
      </c>
      <c r="J26" s="16">
        <v>3431</v>
      </c>
    </row>
    <row r="27" spans="1:10" x14ac:dyDescent="0.35">
      <c r="A27" s="3" t="s">
        <v>7</v>
      </c>
      <c r="B27" s="18">
        <v>928</v>
      </c>
      <c r="C27" s="24">
        <v>344</v>
      </c>
      <c r="D27" s="10">
        <v>354</v>
      </c>
      <c r="E27" s="2">
        <v>356</v>
      </c>
      <c r="F27" s="14">
        <v>357</v>
      </c>
      <c r="G27" s="24">
        <v>314</v>
      </c>
      <c r="H27" s="10">
        <v>326</v>
      </c>
      <c r="I27" s="2">
        <v>315</v>
      </c>
      <c r="J27" s="14">
        <v>315</v>
      </c>
    </row>
    <row r="28" spans="1:10" x14ac:dyDescent="0.35">
      <c r="A28" s="8" t="s">
        <v>27</v>
      </c>
      <c r="B28" s="21">
        <f>B26/B22</f>
        <v>0.73545943304007821</v>
      </c>
      <c r="C28" s="27">
        <f t="shared" ref="C28:J28" si="9">C26/C22</f>
        <v>0.87452198852772467</v>
      </c>
      <c r="D28" s="13">
        <f t="shared" si="9"/>
        <v>0.4834272829763247</v>
      </c>
      <c r="E28" s="9">
        <f t="shared" si="9"/>
        <v>0.46313416009019165</v>
      </c>
      <c r="F28" s="17">
        <f t="shared" si="9"/>
        <v>0.47170236753100336</v>
      </c>
      <c r="G28" s="27">
        <f t="shared" si="9"/>
        <v>0.85954583683767871</v>
      </c>
      <c r="H28" s="13">
        <f t="shared" si="9"/>
        <v>0.45812549225518506</v>
      </c>
      <c r="I28" s="9">
        <f t="shared" si="9"/>
        <v>0.44197952218430037</v>
      </c>
      <c r="J28" s="17">
        <f t="shared" si="9"/>
        <v>0.45038067734313469</v>
      </c>
    </row>
    <row r="29" spans="1:10" s="34" customFormat="1" ht="40.799999999999997" x14ac:dyDescent="0.35">
      <c r="A29" s="28" t="s">
        <v>31</v>
      </c>
      <c r="B29" s="29"/>
      <c r="C29" s="30">
        <f>C23/B23</f>
        <v>0.38786279683377306</v>
      </c>
      <c r="D29" s="31">
        <f>D23/B23</f>
        <v>0.40428026971562592</v>
      </c>
      <c r="E29" s="32">
        <f>E23/B23</f>
        <v>0.39577836411609496</v>
      </c>
      <c r="F29" s="33">
        <f>F23/B23</f>
        <v>0.40281442392260336</v>
      </c>
      <c r="G29" s="30">
        <f>G23/B23</f>
        <v>0.3702726473175022</v>
      </c>
      <c r="H29" s="31">
        <f>H23/B23</f>
        <v>0.38434476693051889</v>
      </c>
      <c r="I29" s="32">
        <f>I23/B23</f>
        <v>0.37906772207563766</v>
      </c>
      <c r="J29" s="33">
        <f>J23/B23</f>
        <v>0.38434476693051889</v>
      </c>
    </row>
    <row r="30" spans="1:10" x14ac:dyDescent="0.35">
      <c r="A30" s="8" t="s">
        <v>29</v>
      </c>
      <c r="B30" s="21">
        <f>B24/B23</f>
        <v>0.47376136030489591</v>
      </c>
      <c r="C30" s="27">
        <f t="shared" ref="C30:J30" si="10">C24/C23</f>
        <v>0.63265306122448983</v>
      </c>
      <c r="D30" s="13">
        <f t="shared" si="10"/>
        <v>0.64394488759970991</v>
      </c>
      <c r="E30" s="9">
        <f t="shared" si="10"/>
        <v>0.64666666666666661</v>
      </c>
      <c r="F30" s="17">
        <f t="shared" si="10"/>
        <v>0.63609898107714702</v>
      </c>
      <c r="G30" s="27">
        <f t="shared" si="10"/>
        <v>0.56294536817102137</v>
      </c>
      <c r="H30" s="13">
        <f t="shared" si="10"/>
        <v>0.59420289855072461</v>
      </c>
      <c r="I30" s="9">
        <f t="shared" si="10"/>
        <v>0.57772621809744784</v>
      </c>
      <c r="J30" s="17">
        <f t="shared" si="10"/>
        <v>0.58047292143401985</v>
      </c>
    </row>
    <row r="31" spans="1:10" ht="40.799999999999997" x14ac:dyDescent="0.35">
      <c r="A31" s="23" t="s">
        <v>11</v>
      </c>
    </row>
    <row r="32" spans="1:10" x14ac:dyDescent="0.35">
      <c r="A32" s="22" t="s">
        <v>20</v>
      </c>
      <c r="B32" s="18">
        <v>57493</v>
      </c>
      <c r="C32" s="24">
        <v>4204</v>
      </c>
      <c r="D32" s="10">
        <v>8774</v>
      </c>
      <c r="E32" s="2">
        <v>8774</v>
      </c>
      <c r="F32" s="14">
        <v>8774</v>
      </c>
      <c r="G32" s="24">
        <v>3504</v>
      </c>
      <c r="H32" s="10">
        <v>7524</v>
      </c>
      <c r="I32" s="2">
        <v>7524</v>
      </c>
      <c r="J32" s="14">
        <v>7524</v>
      </c>
    </row>
    <row r="33" spans="1:10" x14ac:dyDescent="0.35">
      <c r="A33" s="4" t="s">
        <v>23</v>
      </c>
      <c r="B33" s="19">
        <v>3544</v>
      </c>
      <c r="C33" s="25">
        <v>1277</v>
      </c>
      <c r="D33" s="11">
        <v>1361</v>
      </c>
      <c r="E33" s="5">
        <v>1405</v>
      </c>
      <c r="F33" s="15">
        <v>1388</v>
      </c>
      <c r="G33" s="25">
        <v>1241</v>
      </c>
      <c r="H33" s="11">
        <v>1309</v>
      </c>
      <c r="I33" s="5">
        <v>1293</v>
      </c>
      <c r="J33" s="15">
        <v>1319</v>
      </c>
    </row>
    <row r="34" spans="1:10" x14ac:dyDescent="0.35">
      <c r="A34" s="4" t="s">
        <v>23</v>
      </c>
      <c r="B34" s="19">
        <v>1677</v>
      </c>
      <c r="C34" s="25">
        <v>807</v>
      </c>
      <c r="D34" s="11">
        <v>877</v>
      </c>
      <c r="E34" s="5">
        <v>862</v>
      </c>
      <c r="F34" s="15">
        <v>868</v>
      </c>
      <c r="G34" s="25">
        <v>692</v>
      </c>
      <c r="H34" s="11">
        <v>748</v>
      </c>
      <c r="I34" s="5">
        <v>730</v>
      </c>
      <c r="J34" s="15">
        <v>750</v>
      </c>
    </row>
    <row r="35" spans="1:10" x14ac:dyDescent="0.35">
      <c r="A35" s="4" t="s">
        <v>25</v>
      </c>
      <c r="B35" s="19">
        <v>1867</v>
      </c>
      <c r="C35" s="25">
        <v>470</v>
      </c>
      <c r="D35" s="11">
        <v>484</v>
      </c>
      <c r="E35" s="5">
        <v>543</v>
      </c>
      <c r="F35" s="15">
        <v>520</v>
      </c>
      <c r="G35" s="25">
        <v>549</v>
      </c>
      <c r="H35" s="11">
        <v>561</v>
      </c>
      <c r="I35" s="5">
        <v>563</v>
      </c>
      <c r="J35" s="15">
        <v>569</v>
      </c>
    </row>
    <row r="36" spans="1:10" x14ac:dyDescent="0.35">
      <c r="A36" s="6" t="s">
        <v>0</v>
      </c>
      <c r="B36" s="20">
        <v>42977</v>
      </c>
      <c r="C36" s="26">
        <v>3626</v>
      </c>
      <c r="D36" s="12">
        <v>4130</v>
      </c>
      <c r="E36" s="7">
        <v>4025</v>
      </c>
      <c r="F36" s="16">
        <v>4121</v>
      </c>
      <c r="G36" s="26">
        <v>2994</v>
      </c>
      <c r="H36" s="12">
        <v>3405</v>
      </c>
      <c r="I36" s="7">
        <v>3286</v>
      </c>
      <c r="J36" s="16">
        <v>3374</v>
      </c>
    </row>
    <row r="37" spans="1:10" x14ac:dyDescent="0.35">
      <c r="A37" s="3" t="s">
        <v>7</v>
      </c>
      <c r="B37" s="18">
        <v>915</v>
      </c>
      <c r="C37" s="24">
        <v>348</v>
      </c>
      <c r="D37" s="10">
        <v>374</v>
      </c>
      <c r="E37" s="2">
        <v>396</v>
      </c>
      <c r="F37" s="14">
        <v>393</v>
      </c>
      <c r="G37" s="24">
        <v>322</v>
      </c>
      <c r="H37" s="10">
        <v>330</v>
      </c>
      <c r="I37" s="2">
        <v>322</v>
      </c>
      <c r="J37" s="14">
        <v>346</v>
      </c>
    </row>
    <row r="38" spans="1:10" x14ac:dyDescent="0.35">
      <c r="A38" s="8" t="s">
        <v>27</v>
      </c>
      <c r="B38" s="21">
        <f>B36/B32</f>
        <v>0.74751708903692626</v>
      </c>
      <c r="C38" s="27">
        <f t="shared" ref="C38:J38" si="11">C36/C32</f>
        <v>0.86251189343482393</v>
      </c>
      <c r="D38" s="13">
        <f t="shared" si="11"/>
        <v>0.47070891269660359</v>
      </c>
      <c r="E38" s="9">
        <f t="shared" si="11"/>
        <v>0.4587417369500798</v>
      </c>
      <c r="F38" s="17">
        <f t="shared" si="11"/>
        <v>0.46968315477547301</v>
      </c>
      <c r="G38" s="27">
        <f t="shared" si="11"/>
        <v>0.85445205479452058</v>
      </c>
      <c r="H38" s="13">
        <f t="shared" si="11"/>
        <v>0.45255183413078148</v>
      </c>
      <c r="I38" s="9">
        <f t="shared" si="11"/>
        <v>0.43673577884104198</v>
      </c>
      <c r="J38" s="17">
        <f t="shared" si="11"/>
        <v>0.44843168527379051</v>
      </c>
    </row>
    <row r="39" spans="1:10" s="34" customFormat="1" ht="40.799999999999997" x14ac:dyDescent="0.35">
      <c r="A39" s="28" t="s">
        <v>31</v>
      </c>
      <c r="B39" s="29"/>
      <c r="C39" s="30">
        <f>C33/B33</f>
        <v>0.36032731376975169</v>
      </c>
      <c r="D39" s="31">
        <f>D33/B33</f>
        <v>0.38402934537246047</v>
      </c>
      <c r="E39" s="32">
        <f>E33/B33</f>
        <v>0.39644469525959369</v>
      </c>
      <c r="F39" s="33">
        <f>F33/B33</f>
        <v>0.39164785553047404</v>
      </c>
      <c r="G39" s="30">
        <f>G33/B33</f>
        <v>0.35016930022573362</v>
      </c>
      <c r="H39" s="31">
        <f>H33/B33</f>
        <v>0.36935665914221216</v>
      </c>
      <c r="I39" s="32">
        <f>I33/B33</f>
        <v>0.36484198645598193</v>
      </c>
      <c r="J39" s="33">
        <f>J33/B33</f>
        <v>0.37217832957110608</v>
      </c>
    </row>
    <row r="40" spans="1:10" x14ac:dyDescent="0.35">
      <c r="A40" s="8" t="s">
        <v>30</v>
      </c>
      <c r="B40" s="21">
        <f>B34/B33</f>
        <v>0.47319413092550788</v>
      </c>
      <c r="C40" s="27">
        <f t="shared" ref="C40:J40" si="12">C34/C33</f>
        <v>0.63194988253719653</v>
      </c>
      <c r="D40" s="13">
        <f t="shared" si="12"/>
        <v>0.64437913299044824</v>
      </c>
      <c r="E40" s="9">
        <f t="shared" si="12"/>
        <v>0.61352313167259787</v>
      </c>
      <c r="F40" s="17">
        <f t="shared" si="12"/>
        <v>0.62536023054755041</v>
      </c>
      <c r="G40" s="27">
        <f t="shared" si="12"/>
        <v>0.55761482675261886</v>
      </c>
      <c r="H40" s="13">
        <f t="shared" si="12"/>
        <v>0.5714285714285714</v>
      </c>
      <c r="I40" s="9">
        <f t="shared" si="12"/>
        <v>0.56457849961330242</v>
      </c>
      <c r="J40" s="17">
        <f t="shared" si="12"/>
        <v>0.56861258529188774</v>
      </c>
    </row>
    <row r="41" spans="1:10" ht="40.799999999999997" x14ac:dyDescent="0.35">
      <c r="A41" s="23" t="s">
        <v>12</v>
      </c>
    </row>
    <row r="42" spans="1:10" x14ac:dyDescent="0.35">
      <c r="A42" s="22" t="s">
        <v>20</v>
      </c>
      <c r="B42" s="18">
        <v>57994</v>
      </c>
      <c r="C42" s="24">
        <v>4660</v>
      </c>
      <c r="D42" s="10">
        <v>9796</v>
      </c>
      <c r="E42" s="2">
        <v>9796</v>
      </c>
      <c r="F42" s="14">
        <v>9796</v>
      </c>
      <c r="G42" s="24">
        <v>3842</v>
      </c>
      <c r="H42" s="10">
        <v>8267</v>
      </c>
      <c r="I42" s="2">
        <v>8267</v>
      </c>
      <c r="J42" s="14">
        <v>8267</v>
      </c>
    </row>
    <row r="43" spans="1:10" x14ac:dyDescent="0.35">
      <c r="A43" s="4" t="s">
        <v>23</v>
      </c>
      <c r="B43" s="19">
        <v>3486</v>
      </c>
      <c r="C43" s="25">
        <v>1337</v>
      </c>
      <c r="D43" s="11">
        <v>1429</v>
      </c>
      <c r="E43" s="5">
        <v>1399</v>
      </c>
      <c r="F43" s="15">
        <v>1416</v>
      </c>
      <c r="G43" s="25">
        <v>1285</v>
      </c>
      <c r="H43" s="11">
        <v>1324</v>
      </c>
      <c r="I43" s="5">
        <v>1309</v>
      </c>
      <c r="J43" s="15">
        <v>1307</v>
      </c>
    </row>
    <row r="44" spans="1:10" x14ac:dyDescent="0.35">
      <c r="A44" s="4" t="s">
        <v>23</v>
      </c>
      <c r="B44" s="19">
        <v>1688</v>
      </c>
      <c r="C44" s="25">
        <v>855</v>
      </c>
      <c r="D44" s="11">
        <v>913</v>
      </c>
      <c r="E44" s="5">
        <v>895</v>
      </c>
      <c r="F44" s="15">
        <v>913</v>
      </c>
      <c r="G44" s="25">
        <v>726</v>
      </c>
      <c r="H44" s="11">
        <v>786</v>
      </c>
      <c r="I44" s="5">
        <v>759</v>
      </c>
      <c r="J44" s="15">
        <v>770</v>
      </c>
    </row>
    <row r="45" spans="1:10" x14ac:dyDescent="0.35">
      <c r="A45" s="4" t="s">
        <v>25</v>
      </c>
      <c r="B45" s="19">
        <v>1798</v>
      </c>
      <c r="C45" s="25">
        <v>482</v>
      </c>
      <c r="D45" s="11">
        <v>516</v>
      </c>
      <c r="E45" s="5">
        <v>504</v>
      </c>
      <c r="F45" s="15">
        <v>503</v>
      </c>
      <c r="G45" s="25">
        <v>559</v>
      </c>
      <c r="H45" s="11">
        <v>538</v>
      </c>
      <c r="I45" s="5">
        <v>550</v>
      </c>
      <c r="J45" s="15">
        <v>537</v>
      </c>
    </row>
    <row r="46" spans="1:10" x14ac:dyDescent="0.35">
      <c r="A46" s="6" t="s">
        <v>0</v>
      </c>
      <c r="B46" s="20">
        <v>43817</v>
      </c>
      <c r="C46" s="26">
        <v>4011</v>
      </c>
      <c r="D46" s="12">
        <v>4905</v>
      </c>
      <c r="E46" s="7">
        <v>4697</v>
      </c>
      <c r="F46" s="16">
        <v>4814</v>
      </c>
      <c r="G46" s="26">
        <v>3266</v>
      </c>
      <c r="H46" s="12">
        <v>3920</v>
      </c>
      <c r="I46" s="7">
        <v>3776</v>
      </c>
      <c r="J46" s="16">
        <v>3804</v>
      </c>
    </row>
    <row r="47" spans="1:10" x14ac:dyDescent="0.35">
      <c r="A47" s="3" t="s">
        <v>7</v>
      </c>
      <c r="B47" s="18">
        <v>923</v>
      </c>
      <c r="C47" s="24">
        <v>371</v>
      </c>
      <c r="D47" s="10">
        <v>410</v>
      </c>
      <c r="E47" s="2">
        <v>384</v>
      </c>
      <c r="F47" s="14">
        <v>414</v>
      </c>
      <c r="G47" s="24">
        <v>323</v>
      </c>
      <c r="H47" s="10">
        <v>360</v>
      </c>
      <c r="I47" s="2">
        <v>333</v>
      </c>
      <c r="J47" s="14">
        <v>339</v>
      </c>
    </row>
    <row r="48" spans="1:10" x14ac:dyDescent="0.35">
      <c r="A48" s="8" t="s">
        <v>27</v>
      </c>
      <c r="B48" s="21">
        <f>B46/B42</f>
        <v>0.75554367693209645</v>
      </c>
      <c r="C48" s="27">
        <f t="shared" ref="C48:J48" si="13">C46/C42</f>
        <v>0.86072961373390555</v>
      </c>
      <c r="D48" s="13">
        <f t="shared" si="13"/>
        <v>0.50071457737852187</v>
      </c>
      <c r="E48" s="9">
        <f t="shared" si="13"/>
        <v>0.47948142098815844</v>
      </c>
      <c r="F48" s="17">
        <f t="shared" si="13"/>
        <v>0.49142507145773784</v>
      </c>
      <c r="G48" s="27">
        <f t="shared" si="13"/>
        <v>0.85007808433107757</v>
      </c>
      <c r="H48" s="13">
        <f t="shared" si="13"/>
        <v>0.4741744284504657</v>
      </c>
      <c r="I48" s="9">
        <f t="shared" si="13"/>
        <v>0.45675577597677514</v>
      </c>
      <c r="J48" s="17">
        <f t="shared" si="13"/>
        <v>0.46014273617999274</v>
      </c>
    </row>
    <row r="49" spans="1:10" s="34" customFormat="1" ht="40.799999999999997" x14ac:dyDescent="0.35">
      <c r="A49" s="28" t="s">
        <v>31</v>
      </c>
      <c r="B49" s="29"/>
      <c r="C49" s="30">
        <f>C43/B43</f>
        <v>0.38353413654618473</v>
      </c>
      <c r="D49" s="31">
        <f>D43/B43</f>
        <v>0.40992541594951232</v>
      </c>
      <c r="E49" s="32">
        <f>E43/B43</f>
        <v>0.40131956397016638</v>
      </c>
      <c r="F49" s="33">
        <f>F43/B43</f>
        <v>0.40619621342512907</v>
      </c>
      <c r="G49" s="30">
        <f>G43/B43</f>
        <v>0.36861732644865175</v>
      </c>
      <c r="H49" s="31">
        <f>H43/B43</f>
        <v>0.37980493402180149</v>
      </c>
      <c r="I49" s="32">
        <f>I43/B43</f>
        <v>0.37550200803212852</v>
      </c>
      <c r="J49" s="33">
        <f>J43/B43</f>
        <v>0.3749282845668388</v>
      </c>
    </row>
    <row r="50" spans="1:10" x14ac:dyDescent="0.35">
      <c r="A50" s="8" t="s">
        <v>30</v>
      </c>
      <c r="B50" s="21">
        <f>B44/B43</f>
        <v>0.48422260470453243</v>
      </c>
      <c r="C50" s="27">
        <f t="shared" ref="C50:J50" si="14">C44/C43</f>
        <v>0.6394913986537023</v>
      </c>
      <c r="D50" s="13">
        <f t="shared" si="14"/>
        <v>0.63890832750174953</v>
      </c>
      <c r="E50" s="9">
        <f t="shared" si="14"/>
        <v>0.63974267333809864</v>
      </c>
      <c r="F50" s="17">
        <f t="shared" si="14"/>
        <v>0.64477401129943501</v>
      </c>
      <c r="G50" s="27">
        <f t="shared" si="14"/>
        <v>0.5649805447470817</v>
      </c>
      <c r="H50" s="13">
        <f t="shared" si="14"/>
        <v>0.59365558912386707</v>
      </c>
      <c r="I50" s="9">
        <f t="shared" si="14"/>
        <v>0.57983193277310929</v>
      </c>
      <c r="J50" s="17">
        <f t="shared" si="14"/>
        <v>0.58913542463657231</v>
      </c>
    </row>
    <row r="51" spans="1:10" ht="40.799999999999997" x14ac:dyDescent="0.35">
      <c r="A51" s="23" t="s">
        <v>13</v>
      </c>
    </row>
    <row r="52" spans="1:10" x14ac:dyDescent="0.35">
      <c r="A52" s="22" t="s">
        <v>20</v>
      </c>
      <c r="B52" s="18">
        <v>58669</v>
      </c>
      <c r="C52" s="24">
        <v>4762</v>
      </c>
      <c r="D52" s="10">
        <v>10650</v>
      </c>
      <c r="E52" s="2">
        <v>10650</v>
      </c>
      <c r="F52" s="14">
        <v>10650</v>
      </c>
      <c r="G52" s="24">
        <v>3857</v>
      </c>
      <c r="H52" s="10">
        <v>8877</v>
      </c>
      <c r="I52" s="2">
        <v>8877</v>
      </c>
      <c r="J52" s="14">
        <v>8877</v>
      </c>
    </row>
    <row r="53" spans="1:10" x14ac:dyDescent="0.35">
      <c r="A53" s="4" t="s">
        <v>23</v>
      </c>
      <c r="B53" s="19">
        <v>3438</v>
      </c>
      <c r="C53" s="25">
        <v>1393</v>
      </c>
      <c r="D53" s="11">
        <v>1414</v>
      </c>
      <c r="E53" s="5">
        <v>1415</v>
      </c>
      <c r="F53" s="15">
        <v>1413</v>
      </c>
      <c r="G53" s="25">
        <v>1319</v>
      </c>
      <c r="H53" s="11">
        <v>1314</v>
      </c>
      <c r="I53" s="5">
        <v>1355</v>
      </c>
      <c r="J53" s="15">
        <v>1313</v>
      </c>
    </row>
    <row r="54" spans="1:10" x14ac:dyDescent="0.35">
      <c r="A54" s="4" t="s">
        <v>23</v>
      </c>
      <c r="B54" s="19">
        <v>1640</v>
      </c>
      <c r="C54" s="25">
        <v>838</v>
      </c>
      <c r="D54" s="11">
        <v>908</v>
      </c>
      <c r="E54" s="5">
        <v>889</v>
      </c>
      <c r="F54" s="15">
        <v>895</v>
      </c>
      <c r="G54" s="25">
        <v>705</v>
      </c>
      <c r="H54" s="11">
        <v>769</v>
      </c>
      <c r="I54" s="5">
        <v>755</v>
      </c>
      <c r="J54" s="15">
        <v>758</v>
      </c>
    </row>
    <row r="55" spans="1:10" x14ac:dyDescent="0.35">
      <c r="A55" s="4" t="s">
        <v>25</v>
      </c>
      <c r="B55" s="19">
        <v>1798</v>
      </c>
      <c r="C55" s="25">
        <v>555</v>
      </c>
      <c r="D55" s="11">
        <v>506</v>
      </c>
      <c r="E55" s="5">
        <v>526</v>
      </c>
      <c r="F55" s="15">
        <v>518</v>
      </c>
      <c r="G55" s="25">
        <v>614</v>
      </c>
      <c r="H55" s="11">
        <v>545</v>
      </c>
      <c r="I55" s="5">
        <v>600</v>
      </c>
      <c r="J55" s="15">
        <v>555</v>
      </c>
    </row>
    <row r="56" spans="1:10" x14ac:dyDescent="0.35">
      <c r="A56" s="6" t="s">
        <v>0</v>
      </c>
      <c r="B56" s="20">
        <v>42349</v>
      </c>
      <c r="C56" s="26">
        <v>4011</v>
      </c>
      <c r="D56" s="12">
        <v>4686</v>
      </c>
      <c r="E56" s="7">
        <v>4521</v>
      </c>
      <c r="F56" s="16">
        <v>4587</v>
      </c>
      <c r="G56" s="26">
        <v>3202</v>
      </c>
      <c r="H56" s="12">
        <v>3745</v>
      </c>
      <c r="I56" s="7">
        <v>3649</v>
      </c>
      <c r="J56" s="16">
        <v>3649</v>
      </c>
    </row>
    <row r="57" spans="1:10" x14ac:dyDescent="0.35">
      <c r="A57" s="3" t="s">
        <v>7</v>
      </c>
      <c r="B57" s="18">
        <v>922</v>
      </c>
      <c r="C57" s="24">
        <v>395</v>
      </c>
      <c r="D57" s="10">
        <v>403</v>
      </c>
      <c r="E57" s="2">
        <v>413</v>
      </c>
      <c r="F57" s="14">
        <v>396</v>
      </c>
      <c r="G57" s="24">
        <v>360</v>
      </c>
      <c r="H57" s="10">
        <v>355</v>
      </c>
      <c r="I57" s="2">
        <v>372</v>
      </c>
      <c r="J57" s="14">
        <v>348</v>
      </c>
    </row>
    <row r="58" spans="1:10" x14ac:dyDescent="0.35">
      <c r="A58" s="8" t="s">
        <v>27</v>
      </c>
      <c r="B58" s="21">
        <f>B56/B52</f>
        <v>0.72182924542773863</v>
      </c>
      <c r="C58" s="27">
        <f t="shared" ref="C58:J58" si="15">C56/C52</f>
        <v>0.8422931541369173</v>
      </c>
      <c r="D58" s="13">
        <f t="shared" si="15"/>
        <v>0.44</v>
      </c>
      <c r="E58" s="9">
        <f t="shared" si="15"/>
        <v>0.42450704225352115</v>
      </c>
      <c r="F58" s="17">
        <f t="shared" si="15"/>
        <v>0.43070422535211267</v>
      </c>
      <c r="G58" s="27">
        <f t="shared" si="15"/>
        <v>0.83017889551464874</v>
      </c>
      <c r="H58" s="13">
        <f t="shared" si="15"/>
        <v>0.42187676016672299</v>
      </c>
      <c r="I58" s="9">
        <f t="shared" si="15"/>
        <v>0.41106229582066012</v>
      </c>
      <c r="J58" s="17">
        <f t="shared" si="15"/>
        <v>0.41106229582066012</v>
      </c>
    </row>
    <row r="59" spans="1:10" s="34" customFormat="1" ht="40.799999999999997" x14ac:dyDescent="0.35">
      <c r="A59" s="28" t="s">
        <v>31</v>
      </c>
      <c r="B59" s="29"/>
      <c r="C59" s="30">
        <f>C53/B53</f>
        <v>0.40517742873763818</v>
      </c>
      <c r="D59" s="31">
        <f>D53/B53</f>
        <v>0.41128563118091915</v>
      </c>
      <c r="E59" s="32">
        <f>E53/B53</f>
        <v>0.41157649796393253</v>
      </c>
      <c r="F59" s="33">
        <f>F53/B53</f>
        <v>0.41099476439790578</v>
      </c>
      <c r="G59" s="30">
        <f>G53/B53</f>
        <v>0.38365328679464805</v>
      </c>
      <c r="H59" s="31">
        <f>H53/B53</f>
        <v>0.38219895287958117</v>
      </c>
      <c r="I59" s="32">
        <f>I53/B53</f>
        <v>0.39412449098312974</v>
      </c>
      <c r="J59" s="33">
        <f>J53/B53</f>
        <v>0.38190808609656779</v>
      </c>
    </row>
    <row r="60" spans="1:10" x14ac:dyDescent="0.35">
      <c r="A60" s="8" t="s">
        <v>29</v>
      </c>
      <c r="B60" s="21">
        <f>B54/B53</f>
        <v>0.47702152414194299</v>
      </c>
      <c r="C60" s="27">
        <f t="shared" ref="C60:J60" si="16">C54/C53</f>
        <v>0.60157932519741564</v>
      </c>
      <c r="D60" s="13">
        <f t="shared" si="16"/>
        <v>0.64214992927864212</v>
      </c>
      <c r="E60" s="9">
        <f t="shared" si="16"/>
        <v>0.62826855123674907</v>
      </c>
      <c r="F60" s="17">
        <f t="shared" si="16"/>
        <v>0.6334041047416844</v>
      </c>
      <c r="G60" s="27">
        <f t="shared" si="16"/>
        <v>0.53449583017437452</v>
      </c>
      <c r="H60" s="13">
        <f t="shared" si="16"/>
        <v>0.5852359208523592</v>
      </c>
      <c r="I60" s="9">
        <f t="shared" si="16"/>
        <v>0.55719557195571956</v>
      </c>
      <c r="J60" s="17">
        <f t="shared" si="16"/>
        <v>0.57730388423457735</v>
      </c>
    </row>
    <row r="61" spans="1:10" ht="40.799999999999997" x14ac:dyDescent="0.35">
      <c r="A61" s="23" t="s">
        <v>14</v>
      </c>
    </row>
    <row r="62" spans="1:10" x14ac:dyDescent="0.35">
      <c r="A62" s="22" t="s">
        <v>20</v>
      </c>
      <c r="B62" s="18">
        <v>58402</v>
      </c>
      <c r="C62" s="24">
        <v>4217</v>
      </c>
      <c r="D62" s="10">
        <v>10870</v>
      </c>
      <c r="E62" s="2">
        <v>10870</v>
      </c>
      <c r="F62" s="14">
        <v>10870</v>
      </c>
      <c r="G62" s="24">
        <v>3568</v>
      </c>
      <c r="H62" s="11">
        <v>9229</v>
      </c>
      <c r="I62" s="2">
        <v>9230</v>
      </c>
      <c r="J62" s="14">
        <v>9230</v>
      </c>
    </row>
    <row r="63" spans="1:10" x14ac:dyDescent="0.35">
      <c r="A63" s="4" t="s">
        <v>23</v>
      </c>
      <c r="B63" s="19">
        <v>3508</v>
      </c>
      <c r="C63" s="25">
        <v>1299</v>
      </c>
      <c r="D63" s="11">
        <v>1410</v>
      </c>
      <c r="E63" s="5">
        <v>1401</v>
      </c>
      <c r="F63" s="15">
        <v>1426</v>
      </c>
      <c r="G63" s="25">
        <v>1251</v>
      </c>
      <c r="H63" s="11">
        <v>1354</v>
      </c>
      <c r="I63" s="5">
        <v>1332</v>
      </c>
      <c r="J63" s="15">
        <v>1352</v>
      </c>
    </row>
    <row r="64" spans="1:10" x14ac:dyDescent="0.35">
      <c r="A64" s="4" t="s">
        <v>23</v>
      </c>
      <c r="B64" s="19">
        <v>1633</v>
      </c>
      <c r="C64" s="25">
        <v>839</v>
      </c>
      <c r="D64" s="11">
        <v>914</v>
      </c>
      <c r="E64" s="5">
        <v>907</v>
      </c>
      <c r="F64" s="15">
        <v>924</v>
      </c>
      <c r="G64" s="25">
        <v>739</v>
      </c>
      <c r="H64" s="11">
        <v>820</v>
      </c>
      <c r="I64" s="5">
        <v>805</v>
      </c>
      <c r="J64" s="15">
        <v>806</v>
      </c>
    </row>
    <row r="65" spans="1:10" x14ac:dyDescent="0.35">
      <c r="A65" s="4" t="s">
        <v>25</v>
      </c>
      <c r="B65" s="19">
        <v>1875</v>
      </c>
      <c r="C65" s="25">
        <v>460</v>
      </c>
      <c r="D65" s="11">
        <v>496</v>
      </c>
      <c r="E65" s="5">
        <v>494</v>
      </c>
      <c r="F65" s="15">
        <v>502</v>
      </c>
      <c r="G65" s="25">
        <v>512</v>
      </c>
      <c r="H65" s="11">
        <v>534</v>
      </c>
      <c r="I65" s="5">
        <v>527</v>
      </c>
      <c r="J65" s="15">
        <v>546</v>
      </c>
    </row>
    <row r="66" spans="1:10" x14ac:dyDescent="0.35">
      <c r="A66" s="6" t="s">
        <v>0</v>
      </c>
      <c r="B66" s="20">
        <v>42728</v>
      </c>
      <c r="C66" s="26">
        <v>3710</v>
      </c>
      <c r="D66" s="12">
        <v>4969</v>
      </c>
      <c r="E66" s="7">
        <v>4802</v>
      </c>
      <c r="F66" s="16">
        <v>4916</v>
      </c>
      <c r="G66" s="26">
        <v>3083</v>
      </c>
      <c r="H66" s="12">
        <v>4086</v>
      </c>
      <c r="I66" s="7">
        <v>3966</v>
      </c>
      <c r="J66" s="16">
        <v>4008</v>
      </c>
    </row>
    <row r="67" spans="1:10" x14ac:dyDescent="0.35">
      <c r="A67" s="3" t="s">
        <v>7</v>
      </c>
      <c r="B67" s="18">
        <v>942</v>
      </c>
      <c r="C67" s="24">
        <v>364</v>
      </c>
      <c r="D67" s="10">
        <v>404</v>
      </c>
      <c r="E67" s="2">
        <v>418</v>
      </c>
      <c r="F67" s="14">
        <v>409</v>
      </c>
      <c r="G67" s="24">
        <v>324</v>
      </c>
      <c r="H67" s="10">
        <v>369</v>
      </c>
      <c r="I67" s="2">
        <v>355</v>
      </c>
      <c r="J67" s="14">
        <v>366</v>
      </c>
    </row>
    <row r="68" spans="1:10" x14ac:dyDescent="0.35">
      <c r="A68" s="8" t="s">
        <v>27</v>
      </c>
      <c r="B68" s="21">
        <f>B66/B62</f>
        <v>0.73161878017876103</v>
      </c>
      <c r="C68" s="27">
        <f t="shared" ref="C68:J68" si="17">C66/C62</f>
        <v>0.87977235001185672</v>
      </c>
      <c r="D68" s="13">
        <f t="shared" si="17"/>
        <v>0.45712971481140752</v>
      </c>
      <c r="E68" s="9">
        <f t="shared" si="17"/>
        <v>0.44176632934682614</v>
      </c>
      <c r="F68" s="17">
        <f t="shared" si="17"/>
        <v>0.45225390984360625</v>
      </c>
      <c r="G68" s="27">
        <f t="shared" si="17"/>
        <v>0.86406950672645744</v>
      </c>
      <c r="H68" s="13">
        <f t="shared" si="17"/>
        <v>0.44273485751435693</v>
      </c>
      <c r="I68" s="9">
        <f t="shared" si="17"/>
        <v>0.4296858071505959</v>
      </c>
      <c r="J68" s="17">
        <f t="shared" si="17"/>
        <v>0.43423618634886241</v>
      </c>
    </row>
    <row r="69" spans="1:10" s="34" customFormat="1" ht="40.799999999999997" x14ac:dyDescent="0.35">
      <c r="A69" s="28" t="s">
        <v>31</v>
      </c>
      <c r="B69" s="29"/>
      <c r="C69" s="30">
        <f>C63/B63</f>
        <v>0.37029646522234894</v>
      </c>
      <c r="D69" s="31">
        <f>D63/B63</f>
        <v>0.40193842645381983</v>
      </c>
      <c r="E69" s="32">
        <f>E63/B63</f>
        <v>0.3993728620296465</v>
      </c>
      <c r="F69" s="33">
        <f>F63/B63</f>
        <v>0.40649942987457238</v>
      </c>
      <c r="G69" s="30">
        <f>G63/B63</f>
        <v>0.35661345496009123</v>
      </c>
      <c r="H69" s="31">
        <f>H63/B63</f>
        <v>0.38597491448118587</v>
      </c>
      <c r="I69" s="32">
        <f>I63/B63</f>
        <v>0.37970353477765106</v>
      </c>
      <c r="J69" s="33">
        <f>J63/B63</f>
        <v>0.38540478905359177</v>
      </c>
    </row>
    <row r="70" spans="1:10" x14ac:dyDescent="0.35">
      <c r="A70" s="8" t="s">
        <v>30</v>
      </c>
      <c r="B70" s="21">
        <f>B64/B63</f>
        <v>0.4655074116305587</v>
      </c>
      <c r="C70" s="27">
        <f t="shared" ref="C70:J70" si="18">C64/C63</f>
        <v>0.64588144726712859</v>
      </c>
      <c r="D70" s="13">
        <f t="shared" si="18"/>
        <v>0.64822695035460998</v>
      </c>
      <c r="E70" s="9">
        <f t="shared" si="18"/>
        <v>0.64739471805852966</v>
      </c>
      <c r="F70" s="17">
        <f t="shared" si="18"/>
        <v>0.64796633941093973</v>
      </c>
      <c r="G70" s="27">
        <f t="shared" si="18"/>
        <v>0.59072741806554752</v>
      </c>
      <c r="H70" s="13">
        <f t="shared" si="18"/>
        <v>0.60561299852289507</v>
      </c>
      <c r="I70" s="9">
        <f t="shared" si="18"/>
        <v>0.60435435435435436</v>
      </c>
      <c r="J70" s="17">
        <f t="shared" si="18"/>
        <v>0.59615384615384615</v>
      </c>
    </row>
    <row r="71" spans="1:10" ht="40.799999999999997" x14ac:dyDescent="0.35">
      <c r="A71" s="23" t="s">
        <v>15</v>
      </c>
    </row>
    <row r="72" spans="1:10" x14ac:dyDescent="0.35">
      <c r="A72" s="22" t="s">
        <v>20</v>
      </c>
      <c r="B72" s="18">
        <v>58091</v>
      </c>
      <c r="C72" s="24">
        <v>4544</v>
      </c>
      <c r="D72" s="10">
        <v>9006</v>
      </c>
      <c r="E72" s="2">
        <v>9006</v>
      </c>
      <c r="F72" s="14">
        <v>9006</v>
      </c>
      <c r="G72" s="24">
        <v>4000</v>
      </c>
      <c r="H72" s="10">
        <v>7840</v>
      </c>
      <c r="I72" s="2">
        <v>7840</v>
      </c>
      <c r="J72" s="14">
        <v>7840</v>
      </c>
    </row>
    <row r="73" spans="1:10" x14ac:dyDescent="0.35">
      <c r="A73" s="4" t="s">
        <v>23</v>
      </c>
      <c r="B73" s="19">
        <v>3523</v>
      </c>
      <c r="C73" s="25">
        <v>1323</v>
      </c>
      <c r="D73" s="11">
        <v>1373</v>
      </c>
      <c r="E73" s="5">
        <v>1385</v>
      </c>
      <c r="F73" s="15">
        <v>1411</v>
      </c>
      <c r="G73" s="25">
        <v>1292</v>
      </c>
      <c r="H73" s="11">
        <v>1351</v>
      </c>
      <c r="I73" s="5">
        <v>1341</v>
      </c>
      <c r="J73" s="15">
        <v>1364</v>
      </c>
    </row>
    <row r="74" spans="1:10" x14ac:dyDescent="0.35">
      <c r="A74" s="4" t="s">
        <v>23</v>
      </c>
      <c r="B74" s="19">
        <v>1633</v>
      </c>
      <c r="C74" s="25">
        <v>862</v>
      </c>
      <c r="D74" s="11">
        <v>917</v>
      </c>
      <c r="E74" s="5">
        <v>895</v>
      </c>
      <c r="F74" s="15">
        <v>902</v>
      </c>
      <c r="G74" s="25">
        <v>748</v>
      </c>
      <c r="H74" s="11">
        <v>785</v>
      </c>
      <c r="I74" s="5">
        <v>778</v>
      </c>
      <c r="J74" s="15">
        <v>780</v>
      </c>
    </row>
    <row r="75" spans="1:10" x14ac:dyDescent="0.35">
      <c r="A75" s="4" t="s">
        <v>25</v>
      </c>
      <c r="B75" s="19">
        <v>1890</v>
      </c>
      <c r="C75" s="25">
        <v>461</v>
      </c>
      <c r="D75" s="11">
        <v>456</v>
      </c>
      <c r="E75" s="5">
        <v>490</v>
      </c>
      <c r="F75" s="15">
        <v>509</v>
      </c>
      <c r="G75" s="25">
        <v>544</v>
      </c>
      <c r="H75" s="11">
        <v>566</v>
      </c>
      <c r="I75" s="5">
        <v>563</v>
      </c>
      <c r="J75" s="15">
        <v>584</v>
      </c>
    </row>
    <row r="76" spans="1:10" x14ac:dyDescent="0.35">
      <c r="A76" s="6" t="s">
        <v>0</v>
      </c>
      <c r="B76" s="20">
        <v>44490</v>
      </c>
      <c r="C76" s="26">
        <v>3776</v>
      </c>
      <c r="D76" s="12">
        <v>4333</v>
      </c>
      <c r="E76" s="7">
        <v>4174</v>
      </c>
      <c r="F76" s="16">
        <v>4278</v>
      </c>
      <c r="G76" s="26">
        <v>3305</v>
      </c>
      <c r="H76" s="12">
        <v>3681</v>
      </c>
      <c r="I76" s="7">
        <v>3554</v>
      </c>
      <c r="J76" s="16">
        <v>3619</v>
      </c>
    </row>
    <row r="77" spans="1:10" x14ac:dyDescent="0.35">
      <c r="A77" s="3" t="s">
        <v>7</v>
      </c>
      <c r="B77" s="18">
        <v>920</v>
      </c>
      <c r="C77" s="24">
        <v>347</v>
      </c>
      <c r="D77" s="10">
        <v>360</v>
      </c>
      <c r="E77" s="2">
        <v>359</v>
      </c>
      <c r="F77" s="14">
        <v>376</v>
      </c>
      <c r="G77" s="24">
        <v>334</v>
      </c>
      <c r="H77" s="10">
        <v>346</v>
      </c>
      <c r="I77" s="2">
        <v>338</v>
      </c>
      <c r="J77" s="14">
        <v>350</v>
      </c>
    </row>
    <row r="78" spans="1:10" x14ac:dyDescent="0.35">
      <c r="A78" s="8" t="s">
        <v>27</v>
      </c>
      <c r="B78" s="21">
        <f>B76/B72</f>
        <v>0.76586734606049134</v>
      </c>
      <c r="C78" s="27">
        <f t="shared" ref="C78:J78" si="19">C76/C72</f>
        <v>0.83098591549295775</v>
      </c>
      <c r="D78" s="13">
        <f t="shared" si="19"/>
        <v>0.48112369531423493</v>
      </c>
      <c r="E78" s="9">
        <f t="shared" si="19"/>
        <v>0.46346879857872531</v>
      </c>
      <c r="F78" s="17">
        <f t="shared" si="19"/>
        <v>0.47501665556295802</v>
      </c>
      <c r="G78" s="27">
        <f t="shared" si="19"/>
        <v>0.82625000000000004</v>
      </c>
      <c r="H78" s="13">
        <f t="shared" si="19"/>
        <v>0.46951530612244896</v>
      </c>
      <c r="I78" s="9">
        <f t="shared" si="19"/>
        <v>0.45331632653061227</v>
      </c>
      <c r="J78" s="17">
        <f t="shared" si="19"/>
        <v>0.46160714285714288</v>
      </c>
    </row>
    <row r="79" spans="1:10" s="34" customFormat="1" ht="40.799999999999997" x14ac:dyDescent="0.35">
      <c r="A79" s="28" t="s">
        <v>31</v>
      </c>
      <c r="B79" s="29"/>
      <c r="C79" s="30">
        <f>C73/B73</f>
        <v>0.37553221686063015</v>
      </c>
      <c r="D79" s="31">
        <f>D73/B73</f>
        <v>0.38972466647743398</v>
      </c>
      <c r="E79" s="32">
        <f>E73/B73</f>
        <v>0.39313085438546691</v>
      </c>
      <c r="F79" s="33">
        <f>F73/B73</f>
        <v>0.40051092818620493</v>
      </c>
      <c r="G79" s="30">
        <f>G73/B73</f>
        <v>0.36673289809821175</v>
      </c>
      <c r="H79" s="31">
        <f>H73/B73</f>
        <v>0.38347998864604033</v>
      </c>
      <c r="I79" s="32">
        <f>I73/B73</f>
        <v>0.38064149872267955</v>
      </c>
      <c r="J79" s="33">
        <f>J73/B73</f>
        <v>0.38717002554640934</v>
      </c>
    </row>
    <row r="80" spans="1:10" x14ac:dyDescent="0.35">
      <c r="A80" s="8" t="s">
        <v>29</v>
      </c>
      <c r="B80" s="21">
        <f>B74/B73</f>
        <v>0.46352540448481405</v>
      </c>
      <c r="C80" s="27">
        <f t="shared" ref="C80:J80" si="20">C74/C73</f>
        <v>0.65154950869236583</v>
      </c>
      <c r="D80" s="13">
        <f t="shared" si="20"/>
        <v>0.66788055353241083</v>
      </c>
      <c r="E80" s="9">
        <f t="shared" si="20"/>
        <v>0.64620938628158842</v>
      </c>
      <c r="F80" s="17">
        <f t="shared" si="20"/>
        <v>0.63926293408929835</v>
      </c>
      <c r="G80" s="27">
        <f t="shared" si="20"/>
        <v>0.57894736842105265</v>
      </c>
      <c r="H80" s="13">
        <f t="shared" si="20"/>
        <v>0.58105107327905259</v>
      </c>
      <c r="I80" s="9">
        <f t="shared" si="20"/>
        <v>0.58016405667412374</v>
      </c>
      <c r="J80" s="17">
        <f t="shared" si="20"/>
        <v>0.57184750733137835</v>
      </c>
    </row>
    <row r="81" spans="1:10" ht="40.799999999999997" x14ac:dyDescent="0.35">
      <c r="A81" s="23" t="s">
        <v>16</v>
      </c>
    </row>
    <row r="82" spans="1:10" x14ac:dyDescent="0.35">
      <c r="A82" s="22" t="s">
        <v>20</v>
      </c>
      <c r="B82" s="18">
        <v>56464</v>
      </c>
      <c r="C82" s="24">
        <v>5142</v>
      </c>
      <c r="D82" s="10">
        <v>12271</v>
      </c>
      <c r="E82" s="2">
        <v>12271</v>
      </c>
      <c r="F82" s="14">
        <v>12271</v>
      </c>
      <c r="G82" s="24">
        <v>4020</v>
      </c>
      <c r="H82" s="11">
        <v>9784</v>
      </c>
      <c r="I82" s="2">
        <v>9787</v>
      </c>
      <c r="J82" s="14">
        <v>9787</v>
      </c>
    </row>
    <row r="83" spans="1:10" x14ac:dyDescent="0.35">
      <c r="A83" s="4" t="s">
        <v>23</v>
      </c>
      <c r="B83" s="19">
        <v>3307</v>
      </c>
      <c r="C83" s="25">
        <v>1307</v>
      </c>
      <c r="D83" s="11">
        <v>1385</v>
      </c>
      <c r="E83" s="5">
        <v>1379</v>
      </c>
      <c r="F83" s="15">
        <v>1359</v>
      </c>
      <c r="G83" s="25">
        <v>1223</v>
      </c>
      <c r="H83" s="11">
        <v>1297</v>
      </c>
      <c r="I83" s="5">
        <v>1266</v>
      </c>
      <c r="J83" s="15">
        <v>1266</v>
      </c>
    </row>
    <row r="84" spans="1:10" x14ac:dyDescent="0.35">
      <c r="A84" s="4" t="s">
        <v>23</v>
      </c>
      <c r="B84" s="19">
        <v>1473</v>
      </c>
      <c r="C84" s="25">
        <v>820</v>
      </c>
      <c r="D84" s="11">
        <v>884</v>
      </c>
      <c r="E84" s="5">
        <v>862</v>
      </c>
      <c r="F84" s="15">
        <v>868</v>
      </c>
      <c r="G84" s="25">
        <v>664</v>
      </c>
      <c r="H84" s="11">
        <v>737</v>
      </c>
      <c r="I84" s="5">
        <v>720</v>
      </c>
      <c r="J84" s="15">
        <v>719</v>
      </c>
    </row>
    <row r="85" spans="1:10" x14ac:dyDescent="0.35">
      <c r="A85" s="4" t="s">
        <v>25</v>
      </c>
      <c r="B85" s="19">
        <v>1834</v>
      </c>
      <c r="C85" s="25">
        <v>487</v>
      </c>
      <c r="D85" s="11">
        <v>501</v>
      </c>
      <c r="E85" s="5">
        <v>517</v>
      </c>
      <c r="F85" s="15">
        <v>491</v>
      </c>
      <c r="G85" s="25">
        <v>559</v>
      </c>
      <c r="H85" s="11">
        <v>560</v>
      </c>
      <c r="I85" s="5">
        <v>546</v>
      </c>
      <c r="J85" s="15">
        <v>547</v>
      </c>
    </row>
    <row r="86" spans="1:10" x14ac:dyDescent="0.35">
      <c r="A86" s="6" t="s">
        <v>0</v>
      </c>
      <c r="B86" s="20">
        <v>38209</v>
      </c>
      <c r="C86" s="26">
        <v>3928</v>
      </c>
      <c r="D86" s="12">
        <v>4675</v>
      </c>
      <c r="E86" s="7">
        <v>4519</v>
      </c>
      <c r="F86" s="16">
        <v>4573</v>
      </c>
      <c r="G86" s="26">
        <v>3005</v>
      </c>
      <c r="H86" s="12">
        <v>3458</v>
      </c>
      <c r="I86" s="7">
        <v>3316</v>
      </c>
      <c r="J86" s="16">
        <v>3344</v>
      </c>
    </row>
    <row r="87" spans="1:10" x14ac:dyDescent="0.35">
      <c r="A87" s="3" t="s">
        <v>7</v>
      </c>
      <c r="B87" s="18">
        <v>929</v>
      </c>
      <c r="C87" s="24">
        <v>338</v>
      </c>
      <c r="D87" s="10">
        <v>365</v>
      </c>
      <c r="E87" s="2">
        <v>376</v>
      </c>
      <c r="F87" s="14">
        <v>341</v>
      </c>
      <c r="G87" s="24">
        <v>276</v>
      </c>
      <c r="H87" s="10">
        <v>308</v>
      </c>
      <c r="I87" s="2">
        <v>299</v>
      </c>
      <c r="J87" s="14">
        <v>280</v>
      </c>
    </row>
    <row r="88" spans="1:10" x14ac:dyDescent="0.35">
      <c r="A88" s="8" t="s">
        <v>27</v>
      </c>
      <c r="B88" s="21">
        <f>B86/B82</f>
        <v>0.67669665627656561</v>
      </c>
      <c r="C88" s="27">
        <f t="shared" ref="C88:J88" si="21">C86/C82</f>
        <v>0.76390509529366002</v>
      </c>
      <c r="D88" s="13">
        <f t="shared" si="21"/>
        <v>0.3809795452693342</v>
      </c>
      <c r="E88" s="9">
        <f t="shared" si="21"/>
        <v>0.36826664493521311</v>
      </c>
      <c r="F88" s="17">
        <f t="shared" si="21"/>
        <v>0.37266726428163965</v>
      </c>
      <c r="G88" s="27">
        <f t="shared" si="21"/>
        <v>0.74751243781094523</v>
      </c>
      <c r="H88" s="13">
        <f t="shared" si="21"/>
        <v>0.3534341782502044</v>
      </c>
      <c r="I88" s="9">
        <f t="shared" si="21"/>
        <v>0.33881679779299068</v>
      </c>
      <c r="J88" s="17">
        <f t="shared" si="21"/>
        <v>0.34167773577194238</v>
      </c>
    </row>
    <row r="89" spans="1:10" s="34" customFormat="1" ht="40.799999999999997" x14ac:dyDescent="0.35">
      <c r="A89" s="28" t="s">
        <v>31</v>
      </c>
      <c r="B89" s="29"/>
      <c r="C89" s="30">
        <f>C83/B83</f>
        <v>0.3952222558209858</v>
      </c>
      <c r="D89" s="31">
        <f>D83/B83</f>
        <v>0.41880858784396735</v>
      </c>
      <c r="E89" s="32">
        <f>E83/B83</f>
        <v>0.4169942546114303</v>
      </c>
      <c r="F89" s="33">
        <f>F83/B83</f>
        <v>0.41094647716964017</v>
      </c>
      <c r="G89" s="30">
        <f>G83/B83</f>
        <v>0.36982159056546721</v>
      </c>
      <c r="H89" s="31">
        <f>H83/B83</f>
        <v>0.39219836710009071</v>
      </c>
      <c r="I89" s="32">
        <f>I83/B83</f>
        <v>0.38282431206531597</v>
      </c>
      <c r="J89" s="33">
        <f>J83/B83</f>
        <v>0.38282431206531597</v>
      </c>
    </row>
    <row r="90" spans="1:10" x14ac:dyDescent="0.35">
      <c r="A90" s="8" t="s">
        <v>30</v>
      </c>
      <c r="B90" s="21">
        <f>B84/B83</f>
        <v>0.445418808587844</v>
      </c>
      <c r="C90" s="27">
        <f t="shared" ref="C90:J90" si="22">C84/C83</f>
        <v>0.62739097169089519</v>
      </c>
      <c r="D90" s="13">
        <f t="shared" si="22"/>
        <v>0.6382671480144404</v>
      </c>
      <c r="E90" s="9">
        <f t="shared" si="22"/>
        <v>0.62509064539521397</v>
      </c>
      <c r="F90" s="17">
        <f t="shared" si="22"/>
        <v>0.63870493009565854</v>
      </c>
      <c r="G90" s="27">
        <f t="shared" si="22"/>
        <v>0.54292722812755523</v>
      </c>
      <c r="H90" s="13">
        <f t="shared" si="22"/>
        <v>0.56823438704703166</v>
      </c>
      <c r="I90" s="9">
        <f t="shared" si="22"/>
        <v>0.56872037914691942</v>
      </c>
      <c r="J90" s="17">
        <f t="shared" si="22"/>
        <v>0.56793048973143756</v>
      </c>
    </row>
    <row r="91" spans="1:10" ht="40.799999999999997" x14ac:dyDescent="0.35">
      <c r="A91" s="23" t="s">
        <v>17</v>
      </c>
    </row>
    <row r="92" spans="1:10" x14ac:dyDescent="0.35">
      <c r="A92" s="22" t="s">
        <v>20</v>
      </c>
      <c r="B92" s="18">
        <v>56364</v>
      </c>
      <c r="C92" s="24">
        <v>4245</v>
      </c>
      <c r="D92" s="10">
        <v>7503</v>
      </c>
      <c r="E92" s="2">
        <v>7503</v>
      </c>
      <c r="F92" s="14">
        <v>7503</v>
      </c>
      <c r="G92" s="24">
        <v>3741</v>
      </c>
      <c r="H92" s="10">
        <v>6582</v>
      </c>
      <c r="I92" s="2">
        <v>6582</v>
      </c>
      <c r="J92" s="14">
        <v>6582</v>
      </c>
    </row>
    <row r="93" spans="1:10" x14ac:dyDescent="0.35">
      <c r="A93" s="4" t="s">
        <v>23</v>
      </c>
      <c r="B93" s="19">
        <v>3435</v>
      </c>
      <c r="C93" s="25">
        <v>1325</v>
      </c>
      <c r="D93" s="11">
        <v>1335</v>
      </c>
      <c r="E93" s="5">
        <v>1333</v>
      </c>
      <c r="F93" s="15">
        <v>1353</v>
      </c>
      <c r="G93" s="25">
        <v>1294</v>
      </c>
      <c r="H93" s="11">
        <v>1297</v>
      </c>
      <c r="I93" s="5">
        <v>1291</v>
      </c>
      <c r="J93" s="15">
        <v>1298</v>
      </c>
    </row>
    <row r="94" spans="1:10" x14ac:dyDescent="0.35">
      <c r="A94" s="4" t="s">
        <v>23</v>
      </c>
      <c r="B94" s="19">
        <v>1646</v>
      </c>
      <c r="C94" s="25">
        <v>827</v>
      </c>
      <c r="D94" s="11">
        <v>868</v>
      </c>
      <c r="E94" s="5">
        <v>852</v>
      </c>
      <c r="F94" s="15">
        <v>860</v>
      </c>
      <c r="G94" s="25">
        <v>720</v>
      </c>
      <c r="H94" s="11">
        <v>741</v>
      </c>
      <c r="I94" s="5">
        <v>734</v>
      </c>
      <c r="J94" s="15">
        <v>732</v>
      </c>
    </row>
    <row r="95" spans="1:10" x14ac:dyDescent="0.35">
      <c r="A95" s="4" t="s">
        <v>25</v>
      </c>
      <c r="B95" s="19">
        <v>1789</v>
      </c>
      <c r="C95" s="25">
        <v>498</v>
      </c>
      <c r="D95" s="11">
        <v>467</v>
      </c>
      <c r="E95" s="5">
        <v>481</v>
      </c>
      <c r="F95" s="15">
        <v>493</v>
      </c>
      <c r="G95" s="25">
        <v>574</v>
      </c>
      <c r="H95" s="11">
        <v>556</v>
      </c>
      <c r="I95" s="5">
        <v>557</v>
      </c>
      <c r="J95" s="15">
        <v>566</v>
      </c>
    </row>
    <row r="96" spans="1:10" x14ac:dyDescent="0.35">
      <c r="A96" s="6" t="s">
        <v>0</v>
      </c>
      <c r="B96" s="20">
        <v>42731</v>
      </c>
      <c r="C96" s="26">
        <v>3631</v>
      </c>
      <c r="D96" s="12">
        <v>3905</v>
      </c>
      <c r="E96" s="7">
        <v>3811</v>
      </c>
      <c r="F96" s="16">
        <v>3892</v>
      </c>
      <c r="G96" s="26">
        <v>3209</v>
      </c>
      <c r="H96" s="12">
        <v>3431</v>
      </c>
      <c r="I96" s="7">
        <v>3344</v>
      </c>
      <c r="J96" s="16">
        <v>3395</v>
      </c>
    </row>
    <row r="97" spans="1:10" x14ac:dyDescent="0.35">
      <c r="A97" s="3" t="s">
        <v>7</v>
      </c>
      <c r="B97" s="18">
        <v>923</v>
      </c>
      <c r="C97" s="24">
        <v>355</v>
      </c>
      <c r="D97" s="10">
        <v>363</v>
      </c>
      <c r="E97" s="2">
        <v>364</v>
      </c>
      <c r="F97" s="14">
        <v>379</v>
      </c>
      <c r="G97" s="24">
        <v>337</v>
      </c>
      <c r="H97" s="10">
        <v>337</v>
      </c>
      <c r="I97" s="2">
        <v>329</v>
      </c>
      <c r="J97" s="14">
        <v>354</v>
      </c>
    </row>
    <row r="98" spans="1:10" x14ac:dyDescent="0.35">
      <c r="A98" s="8" t="s">
        <v>27</v>
      </c>
      <c r="B98" s="21">
        <f>B96/B92</f>
        <v>0.75812575402739335</v>
      </c>
      <c r="C98" s="27">
        <f t="shared" ref="C98:J98" si="23">C96/C92</f>
        <v>0.85535924617196701</v>
      </c>
      <c r="D98" s="13">
        <f t="shared" si="23"/>
        <v>0.52045848327335731</v>
      </c>
      <c r="E98" s="9">
        <f t="shared" si="23"/>
        <v>0.50793016126882584</v>
      </c>
      <c r="F98" s="17">
        <f t="shared" si="23"/>
        <v>0.51872584299613489</v>
      </c>
      <c r="G98" s="27">
        <f t="shared" si="23"/>
        <v>0.85779203421545036</v>
      </c>
      <c r="H98" s="13">
        <f t="shared" si="23"/>
        <v>0.521270130659374</v>
      </c>
      <c r="I98" s="9">
        <f t="shared" si="23"/>
        <v>0.5080522637496202</v>
      </c>
      <c r="J98" s="17">
        <f t="shared" si="23"/>
        <v>0.51580066848982076</v>
      </c>
    </row>
    <row r="99" spans="1:10" s="34" customFormat="1" ht="40.799999999999997" x14ac:dyDescent="0.35">
      <c r="A99" s="28" t="s">
        <v>31</v>
      </c>
      <c r="B99" s="29"/>
      <c r="C99" s="30">
        <f>C93/B93</f>
        <v>0.38573508005822416</v>
      </c>
      <c r="D99" s="31">
        <f>D93/B93</f>
        <v>0.388646288209607</v>
      </c>
      <c r="E99" s="32">
        <f>E93/B93</f>
        <v>0.38806404657933041</v>
      </c>
      <c r="F99" s="33">
        <f>F93/B93</f>
        <v>0.39388646288209606</v>
      </c>
      <c r="G99" s="30">
        <f>G93/B93</f>
        <v>0.3767103347889374</v>
      </c>
      <c r="H99" s="31">
        <f>H93/B93</f>
        <v>0.37758369723435226</v>
      </c>
      <c r="I99" s="32">
        <f>I93/B93</f>
        <v>0.37583697234352254</v>
      </c>
      <c r="J99" s="33">
        <f>J93/B93</f>
        <v>0.37787481804949052</v>
      </c>
    </row>
    <row r="100" spans="1:10" x14ac:dyDescent="0.35">
      <c r="A100" s="8" t="s">
        <v>30</v>
      </c>
      <c r="B100" s="21">
        <f>B94/B93</f>
        <v>0.47918486171761282</v>
      </c>
      <c r="C100" s="27">
        <f t="shared" ref="C100:J100" si="24">C94/C93</f>
        <v>0.62415094339622645</v>
      </c>
      <c r="D100" s="13">
        <f t="shared" si="24"/>
        <v>0.65018726591760301</v>
      </c>
      <c r="E100" s="9">
        <f t="shared" si="24"/>
        <v>0.6391597899474869</v>
      </c>
      <c r="F100" s="17">
        <f t="shared" si="24"/>
        <v>0.63562453806356245</v>
      </c>
      <c r="G100" s="27">
        <f t="shared" si="24"/>
        <v>0.55641421947449765</v>
      </c>
      <c r="H100" s="13">
        <f t="shared" si="24"/>
        <v>0.57131842713955283</v>
      </c>
      <c r="I100" s="9">
        <f t="shared" si="24"/>
        <v>0.56855151045701002</v>
      </c>
      <c r="J100" s="17">
        <f t="shared" si="24"/>
        <v>0.56394453004622491</v>
      </c>
    </row>
    <row r="101" spans="1:10" x14ac:dyDescent="0.35">
      <c r="A101" s="3" t="s">
        <v>33</v>
      </c>
    </row>
    <row r="102" spans="1:10" ht="40.799999999999997" x14ac:dyDescent="0.35">
      <c r="A102" s="3" t="s">
        <v>35</v>
      </c>
    </row>
    <row r="103" spans="1:10" ht="61.2" x14ac:dyDescent="0.35">
      <c r="A103" s="3" t="s">
        <v>32</v>
      </c>
    </row>
    <row r="104" spans="1:10" ht="244.8" x14ac:dyDescent="0.35">
      <c r="A104" s="3" t="s">
        <v>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xiyang</dc:creator>
  <cp:lastModifiedBy>xiyang</cp:lastModifiedBy>
  <dcterms:created xsi:type="dcterms:W3CDTF">2015-06-05T18:19:34Z</dcterms:created>
  <dcterms:modified xsi:type="dcterms:W3CDTF">2021-03-20T02:13:00Z</dcterms:modified>
</cp:coreProperties>
</file>