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denia\Desktop\SIGCHI\"/>
    </mc:Choice>
  </mc:AlternateContent>
  <xr:revisionPtr revIDLastSave="0" documentId="13_ncr:1_{80844B7B-5C4B-476F-8B86-C1FFA473A134}" xr6:coauthVersionLast="44" xr6:coauthVersionMax="44" xr10:uidLastSave="{00000000-0000-0000-0000-000000000000}"/>
  <bookViews>
    <workbookView xWindow="-110" yWindow="-110" windowWidth="19420" windowHeight="10420" firstSheet="2" activeTab="3" xr2:uid="{451B8D61-30E6-41CF-AD9F-4DC4910DCF0A}"/>
  </bookViews>
  <sheets>
    <sheet name="school" sheetId="1" r:id="rId1"/>
    <sheet name="city" sheetId="2" r:id="rId2"/>
    <sheet name="Sheet1" sheetId="3" r:id="rId3"/>
    <sheet name="Sheet3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4" i="3" l="1"/>
  <c r="K24" i="3"/>
  <c r="J19" i="3"/>
  <c r="K19" i="3"/>
  <c r="J31" i="3" l="1"/>
  <c r="K31" i="3"/>
  <c r="J29" i="3"/>
  <c r="J27" i="3"/>
  <c r="K29" i="3"/>
  <c r="K27" i="3"/>
  <c r="K10" i="3"/>
  <c r="K7" i="3"/>
  <c r="K3" i="3"/>
  <c r="K4" i="3"/>
  <c r="K5" i="3"/>
  <c r="K2" i="3"/>
  <c r="K20" i="3"/>
  <c r="K21" i="3"/>
  <c r="K13" i="3"/>
  <c r="K14" i="3"/>
  <c r="K15" i="3"/>
  <c r="K16" i="3"/>
  <c r="K17" i="3"/>
  <c r="K18" i="3"/>
  <c r="J26" i="3"/>
  <c r="K26" i="3"/>
  <c r="J23" i="3"/>
  <c r="K23" i="3"/>
  <c r="J10" i="3"/>
  <c r="J21" i="3"/>
  <c r="J7" i="3"/>
  <c r="J5" i="3"/>
  <c r="J4" i="3"/>
  <c r="J3" i="3"/>
  <c r="J20" i="3"/>
  <c r="J18" i="3"/>
  <c r="K6" i="3" l="1"/>
  <c r="K8" i="3"/>
  <c r="K9" i="3"/>
  <c r="K11" i="3"/>
  <c r="K22" i="3"/>
  <c r="K25" i="3"/>
  <c r="K28" i="3"/>
  <c r="K30" i="3"/>
  <c r="K12" i="3"/>
  <c r="J13" i="3"/>
  <c r="J14" i="3"/>
  <c r="J15" i="3"/>
  <c r="J16" i="3"/>
  <c r="J17" i="3"/>
  <c r="J2" i="3"/>
  <c r="J6" i="3"/>
  <c r="J8" i="3"/>
  <c r="J9" i="3"/>
  <c r="J11" i="3"/>
  <c r="J22" i="3"/>
  <c r="J25" i="3"/>
  <c r="J28" i="3"/>
  <c r="J30" i="3"/>
  <c r="J12" i="3"/>
  <c r="H10" i="2" l="1"/>
  <c r="G10" i="2"/>
  <c r="F10" i="2"/>
  <c r="E10" i="2"/>
  <c r="D10" i="2"/>
  <c r="C10" i="2"/>
  <c r="B10" i="2"/>
  <c r="H9" i="2"/>
  <c r="G9" i="2"/>
  <c r="F9" i="2"/>
  <c r="E9" i="2"/>
  <c r="D9" i="2"/>
  <c r="C9" i="2"/>
  <c r="B9" i="2"/>
  <c r="E9" i="1"/>
  <c r="F9" i="1"/>
  <c r="G9" i="1"/>
  <c r="H9" i="1"/>
  <c r="E10" i="1"/>
  <c r="F10" i="1"/>
  <c r="G10" i="1"/>
  <c r="H10" i="1"/>
  <c r="C10" i="1"/>
  <c r="D10" i="1"/>
  <c r="B10" i="1"/>
  <c r="C9" i="1"/>
  <c r="D9" i="1"/>
  <c r="B9" i="1"/>
</calcChain>
</file>

<file path=xl/sharedStrings.xml><?xml version="1.0" encoding="utf-8"?>
<sst xmlns="http://schemas.openxmlformats.org/spreadsheetml/2006/main" count="92" uniqueCount="55">
  <si>
    <t>user</t>
    <phoneticPr fontId="1" type="noConversion"/>
  </si>
  <si>
    <t>emotion</t>
    <phoneticPr fontId="1" type="noConversion"/>
  </si>
  <si>
    <t>transition</t>
    <phoneticPr fontId="1" type="noConversion"/>
  </si>
  <si>
    <t>score</t>
    <phoneticPr fontId="1" type="noConversion"/>
  </si>
  <si>
    <t>mean</t>
    <phoneticPr fontId="1" type="noConversion"/>
  </si>
  <si>
    <t>std</t>
    <phoneticPr fontId="1" type="noConversion"/>
  </si>
  <si>
    <t>wo emotion</t>
    <phoneticPr fontId="1" type="noConversion"/>
  </si>
  <si>
    <t>wo chords</t>
    <phoneticPr fontId="1" type="noConversion"/>
  </si>
  <si>
    <t>wo tempo</t>
    <phoneticPr fontId="1" type="noConversion"/>
  </si>
  <si>
    <t>wo play</t>
    <phoneticPr fontId="1" type="noConversion"/>
  </si>
  <si>
    <t>方差分析：单因素方差分析</t>
  </si>
  <si>
    <t>SUMMARY</t>
  </si>
  <si>
    <t>组</t>
  </si>
  <si>
    <t>观测数</t>
  </si>
  <si>
    <t>求和</t>
  </si>
  <si>
    <t>平均</t>
  </si>
  <si>
    <t>方差</t>
  </si>
  <si>
    <t>列 1</t>
  </si>
  <si>
    <t>列 2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</si>
  <si>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</si>
  <si>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</si>
  <si>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</si>
  <si>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</si>
  <si>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</si>
  <si>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</si>
  <si>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</si>
  <si>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</si>
  <si>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组间</t>
  </si>
  <si>
    <t>组内</t>
  </si>
  <si>
    <t>总计</t>
  </si>
  <si>
    <t>wo list</t>
    <phoneticPr fontId="1" type="noConversion"/>
  </si>
  <si>
    <t>TYPE</t>
    <phoneticPr fontId="1" type="noConversion"/>
  </si>
  <si>
    <t>USER</t>
    <phoneticPr fontId="1" type="noConversion"/>
  </si>
  <si>
    <t>EMOTION</t>
    <phoneticPr fontId="1" type="noConversion"/>
  </si>
  <si>
    <t>TRANSITION</t>
    <phoneticPr fontId="1" type="noConversion"/>
  </si>
  <si>
    <t>OVERALL</t>
    <phoneticPr fontId="1" type="noConversion"/>
  </si>
  <si>
    <t>school</t>
    <phoneticPr fontId="1" type="noConversion"/>
  </si>
  <si>
    <t>city</t>
    <phoneticPr fontId="1" type="noConversion"/>
  </si>
  <si>
    <t>villa</t>
    <phoneticPr fontId="1" type="noConversion"/>
  </si>
  <si>
    <t>emo-mean</t>
    <phoneticPr fontId="1" type="noConversion"/>
  </si>
  <si>
    <t>tran-mean</t>
    <phoneticPr fontId="1" type="noConversion"/>
  </si>
  <si>
    <t>MUSIC-PRE</t>
    <phoneticPr fontId="1" type="noConversion"/>
  </si>
  <si>
    <t>TIME</t>
    <phoneticPr fontId="1" type="noConversion"/>
  </si>
  <si>
    <t>Emotion Only</t>
    <phoneticPr fontId="1" type="noConversion"/>
  </si>
  <si>
    <t>Transition Only</t>
    <phoneticPr fontId="1" type="noConversion"/>
  </si>
  <si>
    <t>Playlist Only</t>
    <phoneticPr fontId="1" type="noConversion"/>
  </si>
  <si>
    <t>User ID</t>
    <phoneticPr fontId="1" type="noConversion"/>
  </si>
  <si>
    <t>Emotio+Transition</t>
    <phoneticPr fontId="1" type="noConversion"/>
  </si>
  <si>
    <t>Emotion+Playlist</t>
    <phoneticPr fontId="1" type="noConversion"/>
  </si>
  <si>
    <t>Transition+Playlist</t>
    <phoneticPr fontId="1" type="noConversion"/>
  </si>
  <si>
    <t>Overall</t>
    <phoneticPr fontId="1" type="noConversion"/>
  </si>
  <si>
    <t>mean</t>
    <phoneticPr fontId="1" type="noConversion"/>
  </si>
  <si>
    <t>std</t>
    <phoneticPr fontId="1" type="noConversion"/>
  </si>
  <si>
    <t>mean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</si>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</sst>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7462-51DD-434A-A78C-B84DCD40EE4F}">
  <sheetPr codeName="Sheet2"/>
  <dimension ref="A1:P24"/>
  <sheetViews>
    <sheetView workbookViewId="0">
      <selection activeCell="E17" sqref="E17"/>
    </sheetView>
  </sheetViews>
  <sheetFormatPr defaultRowHeight="1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30</v>
      </c>
    </row>
    <row r="2" spans="1:14" x14ac:dyDescent="0.3">
      <c r="A2">
        <v>1</v>
      </c>
      <c r="B2">
        <v>4.33</v>
      </c>
      <c r="C2">
        <v>4</v>
      </c>
      <c r="D2">
        <v>4</v>
      </c>
      <c r="E2">
        <v>3</v>
      </c>
      <c r="F2">
        <v>1</v>
      </c>
      <c r="G2">
        <v>2</v>
      </c>
      <c r="H2">
        <v>4</v>
      </c>
      <c r="I2">
        <v>4</v>
      </c>
      <c r="J2">
        <v>4</v>
      </c>
      <c r="K2">
        <v>4</v>
      </c>
    </row>
    <row r="3" spans="1:14" x14ac:dyDescent="0.3">
      <c r="A3">
        <v>2</v>
      </c>
      <c r="B3">
        <v>4.67</v>
      </c>
      <c r="C3">
        <v>5</v>
      </c>
      <c r="D3">
        <v>5</v>
      </c>
      <c r="E3">
        <v>1</v>
      </c>
      <c r="F3">
        <v>1</v>
      </c>
      <c r="G3">
        <v>1</v>
      </c>
      <c r="H3">
        <v>2</v>
      </c>
      <c r="I3">
        <v>3</v>
      </c>
      <c r="J3">
        <v>5</v>
      </c>
      <c r="K3">
        <v>3</v>
      </c>
    </row>
    <row r="4" spans="1:14" x14ac:dyDescent="0.3">
      <c r="A4">
        <v>3</v>
      </c>
      <c r="B4">
        <v>5</v>
      </c>
      <c r="C4">
        <v>4.33</v>
      </c>
      <c r="D4">
        <v>4</v>
      </c>
      <c r="E4">
        <v>2</v>
      </c>
      <c r="F4">
        <v>1</v>
      </c>
      <c r="G4">
        <v>2</v>
      </c>
      <c r="H4">
        <v>1</v>
      </c>
      <c r="I4">
        <v>1</v>
      </c>
      <c r="J4">
        <v>4</v>
      </c>
      <c r="K4">
        <v>1</v>
      </c>
    </row>
    <row r="5" spans="1:14" x14ac:dyDescent="0.3">
      <c r="A5">
        <v>4</v>
      </c>
      <c r="B5">
        <v>4.67</v>
      </c>
      <c r="C5">
        <v>5</v>
      </c>
      <c r="D5">
        <v>5</v>
      </c>
      <c r="E5">
        <v>3</v>
      </c>
      <c r="F5">
        <v>2</v>
      </c>
      <c r="G5">
        <v>3</v>
      </c>
      <c r="H5">
        <v>1</v>
      </c>
      <c r="I5">
        <v>3</v>
      </c>
      <c r="J5">
        <v>5</v>
      </c>
      <c r="K5">
        <v>3</v>
      </c>
    </row>
    <row r="6" spans="1:14" x14ac:dyDescent="0.3">
      <c r="A6">
        <v>5</v>
      </c>
      <c r="B6">
        <v>4.33</v>
      </c>
      <c r="C6">
        <v>4.33</v>
      </c>
      <c r="D6">
        <v>4</v>
      </c>
      <c r="E6">
        <v>1</v>
      </c>
      <c r="F6">
        <v>1</v>
      </c>
      <c r="G6">
        <v>1</v>
      </c>
      <c r="H6">
        <v>2</v>
      </c>
      <c r="I6">
        <v>2</v>
      </c>
      <c r="J6">
        <v>4</v>
      </c>
      <c r="K6">
        <v>2</v>
      </c>
    </row>
    <row r="7" spans="1:14" x14ac:dyDescent="0.3">
      <c r="A7">
        <v>6</v>
      </c>
      <c r="B7">
        <v>4.33</v>
      </c>
      <c r="C7">
        <v>5</v>
      </c>
      <c r="D7">
        <v>4</v>
      </c>
      <c r="E7">
        <v>1</v>
      </c>
      <c r="F7">
        <v>2</v>
      </c>
      <c r="G7">
        <v>2</v>
      </c>
      <c r="H7">
        <v>3</v>
      </c>
      <c r="I7">
        <v>3</v>
      </c>
      <c r="J7">
        <v>4</v>
      </c>
      <c r="K7">
        <v>3</v>
      </c>
    </row>
    <row r="8" spans="1:14" x14ac:dyDescent="0.3">
      <c r="A8">
        <v>7</v>
      </c>
      <c r="B8">
        <v>4</v>
      </c>
      <c r="C8">
        <v>4.67</v>
      </c>
      <c r="D8">
        <v>4</v>
      </c>
      <c r="E8">
        <v>3</v>
      </c>
      <c r="F8">
        <v>1</v>
      </c>
      <c r="G8">
        <v>1</v>
      </c>
      <c r="H8">
        <v>1</v>
      </c>
      <c r="I8">
        <v>1</v>
      </c>
      <c r="J8">
        <v>4</v>
      </c>
      <c r="K8">
        <v>1</v>
      </c>
    </row>
    <row r="9" spans="1:14" x14ac:dyDescent="0.3">
      <c r="A9" t="s">
        <v>4</v>
      </c>
      <c r="B9">
        <f>AVERAGE(B2:B8)</f>
        <v>4.4757142857142851</v>
      </c>
      <c r="C9">
        <f t="shared" ref="C9:D9" si="0">AVERAGE(C2:C8)</f>
        <v>4.6185714285714283</v>
      </c>
      <c r="D9">
        <f t="shared" si="0"/>
        <v>4.2857142857142856</v>
      </c>
      <c r="E9">
        <f t="shared" ref="E9" si="1">AVERAGE(E2:E8)</f>
        <v>2</v>
      </c>
      <c r="F9">
        <f t="shared" ref="F9" si="2">AVERAGE(F2:F8)</f>
        <v>1.2857142857142858</v>
      </c>
      <c r="G9">
        <f t="shared" ref="G9" si="3">AVERAGE(G2:G8)</f>
        <v>1.7142857142857142</v>
      </c>
      <c r="H9">
        <f t="shared" ref="H9" si="4">AVERAGE(H2:H8)</f>
        <v>2</v>
      </c>
    </row>
    <row r="10" spans="1:14" x14ac:dyDescent="0.3">
      <c r="A10" t="s">
        <v>5</v>
      </c>
      <c r="B10">
        <f>_xlfn.STDEV.P(B2:B8)</f>
        <v>0.30245930743334914</v>
      </c>
      <c r="C10">
        <f t="shared" ref="C10:D10" si="5">_xlfn.STDEV.P(C2:C8)</f>
        <v>0.37574415959451418</v>
      </c>
      <c r="D10">
        <f t="shared" si="5"/>
        <v>0.45175395145262565</v>
      </c>
      <c r="E10">
        <f t="shared" ref="E10:H10" si="6">_xlfn.STDEV.P(E2:E8)</f>
        <v>0.92582009977255142</v>
      </c>
      <c r="F10">
        <f t="shared" si="6"/>
        <v>0.45175395145262565</v>
      </c>
      <c r="G10">
        <f t="shared" si="6"/>
        <v>0.6998542122237652</v>
      </c>
      <c r="H10">
        <f t="shared" si="6"/>
        <v>1.0690449676496976</v>
      </c>
    </row>
    <row r="11" spans="1:14" x14ac:dyDescent="0.3">
      <c r="J11" t="s">
        <v>10</v>
      </c>
    </row>
    <row r="13" spans="1:14" ht="14.5" thickBot="1" x14ac:dyDescent="0.35">
      <c r="J13" t="s">
        <v>11</v>
      </c>
    </row>
    <row r="14" spans="1:14" x14ac:dyDescent="0.3">
      <c r="J14" s="3" t="s">
        <v>12</v>
      </c>
      <c r="K14" s="3" t="s">
        <v>13</v>
      </c>
      <c r="L14" s="3" t="s">
        <v>14</v>
      </c>
      <c r="M14" s="3" t="s">
        <v>15</v>
      </c>
      <c r="N14" s="3" t="s">
        <v>16</v>
      </c>
    </row>
    <row r="15" spans="1:14" x14ac:dyDescent="0.3">
      <c r="J15" s="1" t="s">
        <v>17</v>
      </c>
      <c r="K15" s="1">
        <v>7</v>
      </c>
      <c r="L15" s="1">
        <v>30</v>
      </c>
      <c r="M15" s="1">
        <v>4.2857142857142856</v>
      </c>
      <c r="N15" s="1">
        <v>0.23809523809523606</v>
      </c>
    </row>
    <row r="16" spans="1:14" ht="14.5" thickBot="1" x14ac:dyDescent="0.35">
      <c r="J16" s="2" t="s">
        <v>18</v>
      </c>
      <c r="K16" s="2">
        <v>7</v>
      </c>
      <c r="L16" s="2">
        <v>17</v>
      </c>
      <c r="M16" s="2">
        <v>2.4285714285714284</v>
      </c>
      <c r="N16" s="2">
        <v>1.2857142857142858</v>
      </c>
    </row>
    <row r="19" spans="10:16" ht="14.5" thickBot="1" x14ac:dyDescent="0.35">
      <c r="J19" t="s">
        <v>19</v>
      </c>
    </row>
    <row r="20" spans="10:16" x14ac:dyDescent="0.3">
      <c r="J20" s="3" t="s">
        <v>20</v>
      </c>
      <c r="K20" s="3" t="s">
        <v>21</v>
      </c>
      <c r="L20" s="3" t="s">
        <v>22</v>
      </c>
      <c r="M20" s="3" t="s">
        <v>23</v>
      </c>
      <c r="N20" s="3" t="s">
        <v>24</v>
      </c>
      <c r="O20" s="3" t="s">
        <v>25</v>
      </c>
      <c r="P20" s="3" t="s">
        <v>26</v>
      </c>
    </row>
    <row r="21" spans="10:16" x14ac:dyDescent="0.3">
      <c r="J21" s="1" t="s">
        <v>27</v>
      </c>
      <c r="K21" s="1">
        <v>12.071428571428571</v>
      </c>
      <c r="L21" s="1">
        <v>1</v>
      </c>
      <c r="M21" s="1">
        <v>12.071428571428571</v>
      </c>
      <c r="N21" s="1">
        <v>15.843749999999998</v>
      </c>
      <c r="O21" s="1">
        <v>1.8249038445712867E-3</v>
      </c>
      <c r="P21" s="1">
        <v>4.7472253467225149</v>
      </c>
    </row>
    <row r="22" spans="10:16" x14ac:dyDescent="0.3">
      <c r="J22" s="1" t="s">
        <v>28</v>
      </c>
      <c r="K22" s="1">
        <v>9.1428571428571441</v>
      </c>
      <c r="L22" s="1">
        <v>12</v>
      </c>
      <c r="M22" s="1">
        <v>0.76190476190476197</v>
      </c>
      <c r="N22" s="1"/>
      <c r="O22" s="1"/>
      <c r="P22" s="1"/>
    </row>
    <row r="23" spans="10:16" x14ac:dyDescent="0.3">
      <c r="J23" s="1"/>
      <c r="K23" s="1"/>
      <c r="L23" s="1"/>
      <c r="M23" s="1"/>
      <c r="N23" s="1"/>
      <c r="O23" s="1"/>
      <c r="P23" s="1"/>
    </row>
    <row r="24" spans="10:16" ht="14.5" thickBot="1" x14ac:dyDescent="0.35">
      <c r="J24" s="2" t="s">
        <v>29</v>
      </c>
      <c r="K24" s="2">
        <v>21.214285714285715</v>
      </c>
      <c r="L24" s="2">
        <v>13</v>
      </c>
      <c r="M24" s="2"/>
      <c r="N24" s="2"/>
      <c r="O24" s="2"/>
      <c r="P24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188F-16BF-4013-B9DC-DB35CDD0CC38}">
  <sheetPr codeName="Sheet3"/>
  <dimension ref="A1:H10"/>
  <sheetViews>
    <sheetView workbookViewId="0">
      <selection activeCell="I5" sqref="I5"/>
    </sheetView>
  </sheetViews>
  <sheetFormatPr defaultRowHeight="1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</row>
    <row r="2" spans="1:8" x14ac:dyDescent="0.3">
      <c r="A2">
        <v>1</v>
      </c>
      <c r="B2">
        <v>4.67</v>
      </c>
      <c r="C2">
        <v>4</v>
      </c>
      <c r="D2">
        <v>4</v>
      </c>
      <c r="E2">
        <v>1</v>
      </c>
      <c r="F2">
        <v>1</v>
      </c>
      <c r="G2">
        <v>1</v>
      </c>
      <c r="H2">
        <v>1</v>
      </c>
    </row>
    <row r="3" spans="1:8" x14ac:dyDescent="0.3">
      <c r="A3">
        <v>2</v>
      </c>
      <c r="B3">
        <v>5</v>
      </c>
      <c r="C3">
        <v>4.67</v>
      </c>
      <c r="D3">
        <v>5</v>
      </c>
      <c r="E3">
        <v>1</v>
      </c>
      <c r="F3">
        <v>1</v>
      </c>
      <c r="G3">
        <v>1</v>
      </c>
      <c r="H3">
        <v>1</v>
      </c>
    </row>
    <row r="4" spans="1:8" x14ac:dyDescent="0.3">
      <c r="A4">
        <v>3</v>
      </c>
      <c r="B4">
        <v>4</v>
      </c>
      <c r="C4">
        <v>5</v>
      </c>
      <c r="D4">
        <v>4</v>
      </c>
      <c r="E4">
        <v>1</v>
      </c>
      <c r="F4">
        <v>1</v>
      </c>
      <c r="G4">
        <v>1</v>
      </c>
      <c r="H4">
        <v>3</v>
      </c>
    </row>
    <row r="5" spans="1:8" x14ac:dyDescent="0.3">
      <c r="A5">
        <v>4</v>
      </c>
      <c r="B5">
        <v>5</v>
      </c>
      <c r="C5">
        <v>5</v>
      </c>
      <c r="D5">
        <v>5</v>
      </c>
      <c r="E5">
        <v>1</v>
      </c>
      <c r="F5">
        <v>1</v>
      </c>
      <c r="G5">
        <v>1</v>
      </c>
      <c r="H5">
        <v>4</v>
      </c>
    </row>
    <row r="6" spans="1:8" x14ac:dyDescent="0.3">
      <c r="A6">
        <v>5</v>
      </c>
    </row>
    <row r="7" spans="1:8" x14ac:dyDescent="0.3">
      <c r="A7">
        <v>6</v>
      </c>
    </row>
    <row r="8" spans="1:8" x14ac:dyDescent="0.3">
      <c r="A8">
        <v>7</v>
      </c>
    </row>
    <row r="9" spans="1:8" x14ac:dyDescent="0.3">
      <c r="A9" t="s">
        <v>4</v>
      </c>
      <c r="B9">
        <f>AVERAGE(B2:B8)</f>
        <v>4.6675000000000004</v>
      </c>
      <c r="C9">
        <f t="shared" ref="C9:H9" si="0">AVERAGE(C2:C8)</f>
        <v>4.6675000000000004</v>
      </c>
      <c r="D9">
        <f t="shared" si="0"/>
        <v>4.5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2.25</v>
      </c>
    </row>
    <row r="10" spans="1:8" x14ac:dyDescent="0.3">
      <c r="A10" t="s">
        <v>5</v>
      </c>
      <c r="B10">
        <f>_xlfn.STDEV.P(B2:B8)</f>
        <v>0.40825084200770484</v>
      </c>
      <c r="C10">
        <f t="shared" ref="C10:H10" si="1">_xlfn.STDEV.P(C2:C8)</f>
        <v>0.40825084200770484</v>
      </c>
      <c r="D10">
        <f t="shared" si="1"/>
        <v>0.5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1.299038105676658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E561F-C5BB-4741-962E-5719EE7AED74}">
  <sheetPr codeName="Sheet4"/>
  <dimension ref="A1:M33"/>
  <sheetViews>
    <sheetView zoomScale="85" zoomScaleNormal="85" workbookViewId="0">
      <pane ySplit="1" topLeftCell="A2" activePane="bottomLeft" state="frozen"/>
      <selection pane="bottomLeft" activeCell="F40" sqref="F40"/>
    </sheetView>
  </sheetViews>
  <sheetFormatPr defaultRowHeight="14" x14ac:dyDescent="0.3"/>
  <cols>
    <col min="1" max="3" width="9.75" style="6" customWidth="1"/>
    <col min="4" max="9" width="6.33203125" style="6" customWidth="1"/>
    <col min="10" max="10" width="11.25" style="8" customWidth="1"/>
    <col min="11" max="11" width="8.6640625" style="8"/>
    <col min="12" max="12" width="11.08203125" style="6" customWidth="1"/>
    <col min="13" max="13" width="9.83203125" style="6" customWidth="1"/>
    <col min="14" max="16384" width="8.6640625" style="6"/>
  </cols>
  <sheetData>
    <row r="1" spans="1:13" x14ac:dyDescent="0.3">
      <c r="A1" s="6" t="s">
        <v>31</v>
      </c>
      <c r="B1" s="6" t="s">
        <v>32</v>
      </c>
      <c r="C1" s="6" t="s">
        <v>42</v>
      </c>
      <c r="D1" s="7" t="s">
        <v>33</v>
      </c>
      <c r="E1" s="7"/>
      <c r="F1" s="7"/>
      <c r="G1" s="7" t="s">
        <v>34</v>
      </c>
      <c r="H1" s="7"/>
      <c r="I1" s="7"/>
      <c r="J1" s="8" t="s">
        <v>39</v>
      </c>
      <c r="K1" s="8" t="s">
        <v>40</v>
      </c>
      <c r="L1" s="6" t="s">
        <v>41</v>
      </c>
      <c r="M1" s="6" t="s">
        <v>35</v>
      </c>
    </row>
    <row r="2" spans="1:13" x14ac:dyDescent="0.3">
      <c r="A2" s="6" t="s">
        <v>37</v>
      </c>
      <c r="B2" s="6">
        <v>11</v>
      </c>
      <c r="C2" s="6">
        <v>67</v>
      </c>
      <c r="D2" s="6">
        <v>4</v>
      </c>
      <c r="E2" s="6">
        <v>4</v>
      </c>
      <c r="F2" s="6">
        <v>4</v>
      </c>
      <c r="G2" s="6">
        <v>4</v>
      </c>
      <c r="H2" s="6">
        <v>5</v>
      </c>
      <c r="I2" s="6">
        <v>5</v>
      </c>
      <c r="J2" s="8">
        <f t="shared" ref="J2:J31" si="0">AVERAGE(D2:F2)</f>
        <v>4</v>
      </c>
      <c r="K2" s="8">
        <f t="shared" ref="K2:K31" si="1">AVERAGE(G2:I2)</f>
        <v>4.666666666666667</v>
      </c>
      <c r="L2" s="6">
        <v>4</v>
      </c>
      <c r="M2" s="6">
        <v>4</v>
      </c>
    </row>
    <row r="3" spans="1:13" x14ac:dyDescent="0.3">
      <c r="A3" s="6" t="s">
        <v>37</v>
      </c>
      <c r="B3" s="6">
        <v>12</v>
      </c>
      <c r="C3" s="6">
        <v>82</v>
      </c>
      <c r="D3" s="6">
        <v>5</v>
      </c>
      <c r="E3" s="6">
        <v>4</v>
      </c>
      <c r="F3" s="6">
        <v>5</v>
      </c>
      <c r="G3" s="6">
        <v>5</v>
      </c>
      <c r="H3" s="6">
        <v>4</v>
      </c>
      <c r="I3" s="6">
        <v>5</v>
      </c>
      <c r="J3" s="8">
        <f t="shared" si="0"/>
        <v>4.666666666666667</v>
      </c>
      <c r="K3" s="8">
        <f t="shared" si="1"/>
        <v>4.666666666666667</v>
      </c>
      <c r="L3" s="6">
        <v>4</v>
      </c>
      <c r="M3" s="6">
        <v>5</v>
      </c>
    </row>
    <row r="4" spans="1:13" x14ac:dyDescent="0.3">
      <c r="A4" s="6" t="s">
        <v>37</v>
      </c>
      <c r="B4" s="6">
        <v>13</v>
      </c>
      <c r="C4" s="6">
        <v>88</v>
      </c>
      <c r="D4" s="6">
        <v>5</v>
      </c>
      <c r="E4" s="6">
        <v>4</v>
      </c>
      <c r="F4" s="6">
        <v>4</v>
      </c>
      <c r="G4" s="6">
        <v>3</v>
      </c>
      <c r="H4" s="6">
        <v>4</v>
      </c>
      <c r="I4" s="6">
        <v>5</v>
      </c>
      <c r="J4" s="8">
        <f t="shared" si="0"/>
        <v>4.333333333333333</v>
      </c>
      <c r="K4" s="8">
        <f t="shared" si="1"/>
        <v>4</v>
      </c>
      <c r="L4" s="6">
        <v>5</v>
      </c>
      <c r="M4" s="6">
        <v>5</v>
      </c>
    </row>
    <row r="5" spans="1:13" x14ac:dyDescent="0.3">
      <c r="A5" s="6" t="s">
        <v>37</v>
      </c>
      <c r="B5" s="6">
        <v>14</v>
      </c>
      <c r="C5" s="6">
        <v>76</v>
      </c>
      <c r="D5" s="6">
        <v>4</v>
      </c>
      <c r="E5" s="6">
        <v>5</v>
      </c>
      <c r="F5" s="6">
        <v>5</v>
      </c>
      <c r="G5" s="6">
        <v>3</v>
      </c>
      <c r="H5" s="6">
        <v>4</v>
      </c>
      <c r="I5" s="6">
        <v>5</v>
      </c>
      <c r="J5" s="8">
        <f t="shared" si="0"/>
        <v>4.666666666666667</v>
      </c>
      <c r="K5" s="8">
        <f t="shared" si="1"/>
        <v>4</v>
      </c>
      <c r="L5" s="6">
        <v>4</v>
      </c>
      <c r="M5" s="6">
        <v>4</v>
      </c>
    </row>
    <row r="6" spans="1:13" x14ac:dyDescent="0.3">
      <c r="A6" s="6" t="s">
        <v>37</v>
      </c>
      <c r="B6" s="6">
        <v>15</v>
      </c>
      <c r="C6" s="6">
        <v>88</v>
      </c>
      <c r="D6" s="6">
        <v>3</v>
      </c>
      <c r="E6" s="6">
        <v>5</v>
      </c>
      <c r="F6" s="6">
        <v>5</v>
      </c>
      <c r="G6" s="6">
        <v>3</v>
      </c>
      <c r="H6" s="6">
        <v>4</v>
      </c>
      <c r="I6" s="6">
        <v>4</v>
      </c>
      <c r="J6" s="8">
        <f t="shared" si="0"/>
        <v>4.333333333333333</v>
      </c>
      <c r="K6" s="8">
        <f t="shared" si="1"/>
        <v>3.6666666666666665</v>
      </c>
      <c r="L6" s="6">
        <v>4</v>
      </c>
      <c r="M6" s="6">
        <v>4</v>
      </c>
    </row>
    <row r="7" spans="1:13" x14ac:dyDescent="0.3">
      <c r="A7" s="6" t="s">
        <v>37</v>
      </c>
      <c r="B7" s="6">
        <v>16</v>
      </c>
      <c r="C7" s="6">
        <v>114</v>
      </c>
      <c r="D7" s="6">
        <v>4</v>
      </c>
      <c r="E7" s="6">
        <v>5</v>
      </c>
      <c r="F7" s="6">
        <v>5</v>
      </c>
      <c r="G7" s="6">
        <v>4</v>
      </c>
      <c r="H7" s="6">
        <v>5</v>
      </c>
      <c r="I7" s="6">
        <v>5</v>
      </c>
      <c r="J7" s="8">
        <f t="shared" si="0"/>
        <v>4.666666666666667</v>
      </c>
      <c r="K7" s="8">
        <f t="shared" si="1"/>
        <v>4.666666666666667</v>
      </c>
      <c r="L7" s="6">
        <v>5</v>
      </c>
      <c r="M7" s="6">
        <v>5</v>
      </c>
    </row>
    <row r="8" spans="1:13" x14ac:dyDescent="0.3">
      <c r="A8" s="6" t="s">
        <v>37</v>
      </c>
      <c r="B8" s="6">
        <v>17</v>
      </c>
      <c r="C8" s="6">
        <v>93</v>
      </c>
      <c r="D8" s="6">
        <v>4</v>
      </c>
      <c r="E8" s="6">
        <v>5</v>
      </c>
      <c r="F8" s="6">
        <v>4</v>
      </c>
      <c r="G8" s="6">
        <v>5</v>
      </c>
      <c r="H8" s="6">
        <v>4</v>
      </c>
      <c r="I8" s="6">
        <v>3</v>
      </c>
      <c r="J8" s="8">
        <f t="shared" si="0"/>
        <v>4.333333333333333</v>
      </c>
      <c r="K8" s="8">
        <f t="shared" si="1"/>
        <v>4</v>
      </c>
      <c r="L8" s="6">
        <v>3</v>
      </c>
      <c r="M8" s="6">
        <v>4</v>
      </c>
    </row>
    <row r="9" spans="1:13" x14ac:dyDescent="0.3">
      <c r="A9" s="6" t="s">
        <v>37</v>
      </c>
      <c r="B9" s="6">
        <v>18</v>
      </c>
      <c r="C9" s="6">
        <v>64</v>
      </c>
      <c r="D9" s="6">
        <v>4</v>
      </c>
      <c r="E9" s="6">
        <v>5</v>
      </c>
      <c r="F9" s="6">
        <v>3</v>
      </c>
      <c r="G9" s="6">
        <v>3</v>
      </c>
      <c r="H9" s="6">
        <v>4</v>
      </c>
      <c r="I9" s="6">
        <v>2</v>
      </c>
      <c r="J9" s="8">
        <f t="shared" si="0"/>
        <v>4</v>
      </c>
      <c r="K9" s="8">
        <f t="shared" si="1"/>
        <v>3</v>
      </c>
      <c r="L9" s="6">
        <v>3</v>
      </c>
      <c r="M9" s="6">
        <v>4</v>
      </c>
    </row>
    <row r="10" spans="1:13" x14ac:dyDescent="0.3">
      <c r="A10" s="6" t="s">
        <v>37</v>
      </c>
      <c r="B10" s="6">
        <v>19</v>
      </c>
      <c r="C10" s="6">
        <v>86</v>
      </c>
      <c r="D10" s="6">
        <v>5</v>
      </c>
      <c r="E10" s="6">
        <v>4</v>
      </c>
      <c r="F10" s="6">
        <v>5</v>
      </c>
      <c r="G10" s="6">
        <v>3</v>
      </c>
      <c r="H10" s="6">
        <v>5</v>
      </c>
      <c r="I10" s="6">
        <v>4</v>
      </c>
      <c r="J10" s="8">
        <f t="shared" si="0"/>
        <v>4.666666666666667</v>
      </c>
      <c r="K10" s="8">
        <f t="shared" si="1"/>
        <v>4</v>
      </c>
      <c r="L10" s="6">
        <v>3</v>
      </c>
      <c r="M10" s="6">
        <v>4</v>
      </c>
    </row>
    <row r="11" spans="1:13" x14ac:dyDescent="0.3">
      <c r="A11" s="6" t="s">
        <v>37</v>
      </c>
      <c r="B11" s="6">
        <v>20</v>
      </c>
      <c r="C11" s="6">
        <v>81</v>
      </c>
      <c r="D11" s="6">
        <v>4</v>
      </c>
      <c r="E11" s="6">
        <v>3</v>
      </c>
      <c r="F11" s="6">
        <v>5</v>
      </c>
      <c r="G11" s="6">
        <v>4</v>
      </c>
      <c r="H11" s="6">
        <v>4</v>
      </c>
      <c r="I11" s="6">
        <v>3</v>
      </c>
      <c r="J11" s="8">
        <f t="shared" si="0"/>
        <v>4</v>
      </c>
      <c r="K11" s="8">
        <f t="shared" si="1"/>
        <v>3.6666666666666665</v>
      </c>
      <c r="L11" s="6">
        <v>2</v>
      </c>
      <c r="M11" s="6">
        <v>4</v>
      </c>
    </row>
    <row r="12" spans="1:13" x14ac:dyDescent="0.3">
      <c r="A12" s="6" t="s">
        <v>36</v>
      </c>
      <c r="B12" s="6">
        <v>1</v>
      </c>
      <c r="C12" s="6">
        <v>109</v>
      </c>
      <c r="D12" s="6">
        <v>2</v>
      </c>
      <c r="E12" s="6">
        <v>4</v>
      </c>
      <c r="F12" s="6">
        <v>4</v>
      </c>
      <c r="G12" s="6">
        <v>4</v>
      </c>
      <c r="H12" s="6">
        <v>3</v>
      </c>
      <c r="I12" s="6">
        <v>1</v>
      </c>
      <c r="J12" s="8">
        <f t="shared" si="0"/>
        <v>3.3333333333333335</v>
      </c>
      <c r="K12" s="8">
        <f t="shared" si="1"/>
        <v>2.6666666666666665</v>
      </c>
      <c r="L12" s="6">
        <v>4</v>
      </c>
      <c r="M12" s="6">
        <v>3</v>
      </c>
    </row>
    <row r="13" spans="1:13" x14ac:dyDescent="0.3">
      <c r="A13" s="6" t="s">
        <v>36</v>
      </c>
      <c r="B13" s="6">
        <v>2</v>
      </c>
      <c r="C13" s="6">
        <v>77</v>
      </c>
      <c r="D13" s="6">
        <v>4</v>
      </c>
      <c r="E13" s="6">
        <v>3</v>
      </c>
      <c r="F13" s="6">
        <v>2</v>
      </c>
      <c r="G13" s="6">
        <v>4</v>
      </c>
      <c r="H13" s="6">
        <v>4</v>
      </c>
      <c r="I13" s="6">
        <v>5</v>
      </c>
      <c r="J13" s="8">
        <f t="shared" si="0"/>
        <v>3</v>
      </c>
      <c r="K13" s="8">
        <f t="shared" si="1"/>
        <v>4.333333333333333</v>
      </c>
      <c r="L13" s="6">
        <v>3</v>
      </c>
      <c r="M13" s="6">
        <v>4</v>
      </c>
    </row>
    <row r="14" spans="1:13" x14ac:dyDescent="0.3">
      <c r="A14" s="6" t="s">
        <v>36</v>
      </c>
      <c r="B14" s="6">
        <v>3</v>
      </c>
      <c r="C14" s="6">
        <v>110</v>
      </c>
      <c r="D14" s="6">
        <v>3</v>
      </c>
      <c r="E14" s="6">
        <v>2</v>
      </c>
      <c r="F14" s="6">
        <v>5</v>
      </c>
      <c r="G14" s="6">
        <v>4</v>
      </c>
      <c r="H14" s="6">
        <v>2</v>
      </c>
      <c r="I14" s="6">
        <v>3</v>
      </c>
      <c r="J14" s="8">
        <f t="shared" si="0"/>
        <v>3.3333333333333335</v>
      </c>
      <c r="K14" s="8">
        <f t="shared" si="1"/>
        <v>3</v>
      </c>
      <c r="L14" s="6">
        <v>4</v>
      </c>
      <c r="M14" s="6">
        <v>3</v>
      </c>
    </row>
    <row r="15" spans="1:13" x14ac:dyDescent="0.3">
      <c r="A15" s="6" t="s">
        <v>36</v>
      </c>
      <c r="B15" s="6">
        <v>4</v>
      </c>
      <c r="C15" s="6">
        <v>78</v>
      </c>
      <c r="D15" s="6">
        <v>3</v>
      </c>
      <c r="E15" s="6">
        <v>4</v>
      </c>
      <c r="F15" s="6">
        <v>4</v>
      </c>
      <c r="G15" s="6">
        <v>4</v>
      </c>
      <c r="H15" s="6">
        <v>4</v>
      </c>
      <c r="I15" s="6">
        <v>4</v>
      </c>
      <c r="J15" s="8">
        <f t="shared" si="0"/>
        <v>3.6666666666666665</v>
      </c>
      <c r="K15" s="8">
        <f t="shared" si="1"/>
        <v>4</v>
      </c>
      <c r="L15" s="6">
        <v>4</v>
      </c>
      <c r="M15" s="6">
        <v>4</v>
      </c>
    </row>
    <row r="16" spans="1:13" x14ac:dyDescent="0.3">
      <c r="A16" s="6" t="s">
        <v>36</v>
      </c>
      <c r="B16" s="6">
        <v>5</v>
      </c>
      <c r="C16" s="6">
        <v>57</v>
      </c>
      <c r="D16" s="6">
        <v>5</v>
      </c>
      <c r="E16" s="6">
        <v>3</v>
      </c>
      <c r="F16" s="6">
        <v>5</v>
      </c>
      <c r="G16" s="6">
        <v>4</v>
      </c>
      <c r="H16" s="6">
        <v>3</v>
      </c>
      <c r="I16" s="6">
        <v>4</v>
      </c>
      <c r="J16" s="8">
        <f t="shared" si="0"/>
        <v>4.333333333333333</v>
      </c>
      <c r="K16" s="8">
        <f t="shared" si="1"/>
        <v>3.6666666666666665</v>
      </c>
      <c r="L16" s="6">
        <v>4</v>
      </c>
      <c r="M16" s="6">
        <v>4</v>
      </c>
    </row>
    <row r="17" spans="1:13" x14ac:dyDescent="0.3">
      <c r="A17" s="6" t="s">
        <v>36</v>
      </c>
      <c r="B17" s="6">
        <v>6</v>
      </c>
      <c r="C17" s="6">
        <v>76</v>
      </c>
      <c r="D17" s="6">
        <v>2</v>
      </c>
      <c r="E17" s="6">
        <v>5</v>
      </c>
      <c r="F17" s="6">
        <v>1</v>
      </c>
      <c r="G17" s="6">
        <v>3</v>
      </c>
      <c r="H17" s="6">
        <v>3</v>
      </c>
      <c r="I17" s="6">
        <v>3</v>
      </c>
      <c r="J17" s="8">
        <f t="shared" si="0"/>
        <v>2.6666666666666665</v>
      </c>
      <c r="K17" s="8">
        <f t="shared" si="1"/>
        <v>3</v>
      </c>
      <c r="L17" s="6">
        <v>4</v>
      </c>
      <c r="M17" s="6">
        <v>3</v>
      </c>
    </row>
    <row r="18" spans="1:13" x14ac:dyDescent="0.3">
      <c r="A18" s="6" t="s">
        <v>36</v>
      </c>
      <c r="B18" s="6">
        <v>7</v>
      </c>
      <c r="C18" s="6">
        <v>76</v>
      </c>
      <c r="D18" s="6">
        <v>3</v>
      </c>
      <c r="E18" s="6">
        <v>4</v>
      </c>
      <c r="F18" s="6">
        <v>3</v>
      </c>
      <c r="G18" s="6">
        <v>5</v>
      </c>
      <c r="H18" s="6">
        <v>5</v>
      </c>
      <c r="I18" s="6">
        <v>4</v>
      </c>
      <c r="J18" s="8">
        <f t="shared" si="0"/>
        <v>3.3333333333333335</v>
      </c>
      <c r="K18" s="8">
        <f t="shared" si="1"/>
        <v>4.666666666666667</v>
      </c>
      <c r="L18" s="6">
        <v>3</v>
      </c>
      <c r="M18" s="6">
        <v>4</v>
      </c>
    </row>
    <row r="19" spans="1:13" x14ac:dyDescent="0.3">
      <c r="A19" s="6" t="s">
        <v>36</v>
      </c>
      <c r="B19" s="6">
        <v>8</v>
      </c>
      <c r="C19" s="6">
        <v>130</v>
      </c>
      <c r="D19" s="6">
        <v>4</v>
      </c>
      <c r="E19" s="6">
        <v>5</v>
      </c>
      <c r="F19" s="6">
        <v>4</v>
      </c>
      <c r="G19" s="6">
        <v>4</v>
      </c>
      <c r="H19" s="6">
        <v>4</v>
      </c>
      <c r="I19" s="6">
        <v>4</v>
      </c>
      <c r="J19" s="8">
        <f t="shared" si="0"/>
        <v>4.333333333333333</v>
      </c>
      <c r="K19" s="8">
        <f t="shared" si="1"/>
        <v>4</v>
      </c>
      <c r="L19" s="6">
        <v>4</v>
      </c>
      <c r="M19" s="6">
        <v>4</v>
      </c>
    </row>
    <row r="20" spans="1:13" x14ac:dyDescent="0.3">
      <c r="A20" s="6" t="s">
        <v>36</v>
      </c>
      <c r="B20" s="6">
        <v>9</v>
      </c>
      <c r="C20" s="6">
        <v>98</v>
      </c>
      <c r="D20" s="6">
        <v>4</v>
      </c>
      <c r="E20" s="6">
        <v>5</v>
      </c>
      <c r="F20" s="6">
        <v>5</v>
      </c>
      <c r="G20" s="6">
        <v>4</v>
      </c>
      <c r="H20" s="6">
        <v>4</v>
      </c>
      <c r="I20" s="6">
        <v>4</v>
      </c>
      <c r="J20" s="8">
        <f t="shared" si="0"/>
        <v>4.666666666666667</v>
      </c>
      <c r="K20" s="8">
        <f t="shared" si="1"/>
        <v>4</v>
      </c>
      <c r="L20" s="6">
        <v>2</v>
      </c>
      <c r="M20" s="6">
        <v>4</v>
      </c>
    </row>
    <row r="21" spans="1:13" x14ac:dyDescent="0.3">
      <c r="A21" s="6" t="s">
        <v>36</v>
      </c>
      <c r="B21" s="6">
        <v>10</v>
      </c>
      <c r="C21" s="6">
        <v>74</v>
      </c>
      <c r="D21" s="6">
        <v>4</v>
      </c>
      <c r="E21" s="6">
        <v>3</v>
      </c>
      <c r="F21" s="6">
        <v>5</v>
      </c>
      <c r="G21" s="6">
        <v>4</v>
      </c>
      <c r="H21" s="6">
        <v>4</v>
      </c>
      <c r="I21" s="6">
        <v>5</v>
      </c>
      <c r="J21" s="8">
        <f t="shared" si="0"/>
        <v>4</v>
      </c>
      <c r="K21" s="8">
        <f t="shared" si="1"/>
        <v>4.333333333333333</v>
      </c>
      <c r="L21" s="6">
        <v>3</v>
      </c>
      <c r="M21" s="6">
        <v>4</v>
      </c>
    </row>
    <row r="22" spans="1:13" x14ac:dyDescent="0.3">
      <c r="A22" s="6" t="s">
        <v>38</v>
      </c>
      <c r="B22" s="6">
        <v>21</v>
      </c>
      <c r="C22" s="6">
        <v>92</v>
      </c>
      <c r="D22" s="6">
        <v>2</v>
      </c>
      <c r="E22" s="6">
        <v>4</v>
      </c>
      <c r="F22" s="6">
        <v>3</v>
      </c>
      <c r="G22" s="6">
        <v>3</v>
      </c>
      <c r="H22" s="6">
        <v>3</v>
      </c>
      <c r="I22" s="6">
        <v>4</v>
      </c>
      <c r="J22" s="8">
        <f t="shared" si="0"/>
        <v>3</v>
      </c>
      <c r="K22" s="8">
        <f t="shared" si="1"/>
        <v>3.3333333333333335</v>
      </c>
      <c r="L22" s="6">
        <v>3</v>
      </c>
      <c r="M22" s="6">
        <v>3</v>
      </c>
    </row>
    <row r="23" spans="1:13" x14ac:dyDescent="0.3">
      <c r="A23" s="6" t="s">
        <v>38</v>
      </c>
      <c r="B23" s="6">
        <v>22</v>
      </c>
      <c r="C23" s="6">
        <v>84</v>
      </c>
      <c r="D23" s="6">
        <v>4</v>
      </c>
      <c r="E23" s="6">
        <v>4</v>
      </c>
      <c r="F23" s="6">
        <v>4</v>
      </c>
      <c r="G23" s="6">
        <v>4</v>
      </c>
      <c r="H23" s="6">
        <v>3</v>
      </c>
      <c r="I23" s="6">
        <v>5</v>
      </c>
      <c r="J23" s="8">
        <f t="shared" si="0"/>
        <v>4</v>
      </c>
      <c r="K23" s="8">
        <f t="shared" si="1"/>
        <v>4</v>
      </c>
      <c r="L23" s="6">
        <v>3</v>
      </c>
      <c r="M23" s="6">
        <v>4</v>
      </c>
    </row>
    <row r="24" spans="1:13" x14ac:dyDescent="0.3">
      <c r="A24" s="6" t="s">
        <v>38</v>
      </c>
      <c r="B24" s="6">
        <v>23</v>
      </c>
      <c r="C24" s="6">
        <v>84</v>
      </c>
      <c r="D24" s="6">
        <v>5</v>
      </c>
      <c r="E24" s="6">
        <v>4</v>
      </c>
      <c r="F24" s="6">
        <v>5</v>
      </c>
      <c r="G24" s="6">
        <v>5</v>
      </c>
      <c r="H24" s="6">
        <v>4</v>
      </c>
      <c r="I24" s="6">
        <v>5</v>
      </c>
      <c r="J24" s="8">
        <f t="shared" si="0"/>
        <v>4.666666666666667</v>
      </c>
      <c r="K24" s="8">
        <f t="shared" si="1"/>
        <v>4.666666666666667</v>
      </c>
      <c r="L24" s="6">
        <v>4</v>
      </c>
      <c r="M24" s="6">
        <v>5</v>
      </c>
    </row>
    <row r="25" spans="1:13" x14ac:dyDescent="0.3">
      <c r="A25" s="6" t="s">
        <v>38</v>
      </c>
      <c r="B25" s="6">
        <v>24</v>
      </c>
      <c r="C25" s="6">
        <v>138</v>
      </c>
      <c r="D25" s="6">
        <v>4</v>
      </c>
      <c r="E25" s="6">
        <v>5</v>
      </c>
      <c r="F25" s="6">
        <v>2</v>
      </c>
      <c r="G25" s="6">
        <v>5</v>
      </c>
      <c r="H25" s="6">
        <v>4</v>
      </c>
      <c r="I25" s="6">
        <v>4</v>
      </c>
      <c r="J25" s="8">
        <f t="shared" si="0"/>
        <v>3.6666666666666665</v>
      </c>
      <c r="K25" s="8">
        <f t="shared" si="1"/>
        <v>4.333333333333333</v>
      </c>
      <c r="L25" s="6">
        <v>3</v>
      </c>
      <c r="M25" s="6">
        <v>4</v>
      </c>
    </row>
    <row r="26" spans="1:13" x14ac:dyDescent="0.3">
      <c r="A26" s="6" t="s">
        <v>38</v>
      </c>
      <c r="B26" s="6">
        <v>25</v>
      </c>
      <c r="C26" s="6">
        <v>129</v>
      </c>
      <c r="D26" s="6">
        <v>5</v>
      </c>
      <c r="E26" s="6">
        <v>4</v>
      </c>
      <c r="F26" s="6">
        <v>5</v>
      </c>
      <c r="G26" s="6">
        <v>5</v>
      </c>
      <c r="H26" s="6">
        <v>3</v>
      </c>
      <c r="I26" s="6">
        <v>4</v>
      </c>
      <c r="J26" s="8">
        <f t="shared" si="0"/>
        <v>4.666666666666667</v>
      </c>
      <c r="K26" s="8">
        <f t="shared" si="1"/>
        <v>4</v>
      </c>
      <c r="L26" s="6">
        <v>3</v>
      </c>
      <c r="M26" s="6">
        <v>4</v>
      </c>
    </row>
    <row r="27" spans="1:13" x14ac:dyDescent="0.3">
      <c r="A27" s="6" t="s">
        <v>38</v>
      </c>
      <c r="B27" s="6">
        <v>26</v>
      </c>
      <c r="C27" s="6">
        <v>120</v>
      </c>
      <c r="D27" s="6">
        <v>1</v>
      </c>
      <c r="E27" s="6">
        <v>5</v>
      </c>
      <c r="F27" s="6">
        <v>4</v>
      </c>
      <c r="G27" s="6">
        <v>4</v>
      </c>
      <c r="H27" s="6">
        <v>3</v>
      </c>
      <c r="I27" s="6">
        <v>5</v>
      </c>
      <c r="J27" s="8">
        <f t="shared" si="0"/>
        <v>3.3333333333333335</v>
      </c>
      <c r="K27" s="8">
        <f t="shared" si="1"/>
        <v>4</v>
      </c>
      <c r="L27" s="6">
        <v>4</v>
      </c>
      <c r="M27" s="6">
        <v>2</v>
      </c>
    </row>
    <row r="28" spans="1:13" x14ac:dyDescent="0.3">
      <c r="A28" s="6" t="s">
        <v>38</v>
      </c>
      <c r="B28" s="6">
        <v>27</v>
      </c>
      <c r="C28" s="6">
        <v>93</v>
      </c>
      <c r="D28" s="6">
        <v>5</v>
      </c>
      <c r="E28" s="6">
        <v>2</v>
      </c>
      <c r="F28" s="6">
        <v>5</v>
      </c>
      <c r="G28" s="6">
        <v>3</v>
      </c>
      <c r="H28" s="6">
        <v>4</v>
      </c>
      <c r="I28" s="6">
        <v>2</v>
      </c>
      <c r="J28" s="8">
        <f t="shared" si="0"/>
        <v>4</v>
      </c>
      <c r="K28" s="8">
        <f t="shared" si="1"/>
        <v>3</v>
      </c>
      <c r="L28" s="6">
        <v>4</v>
      </c>
      <c r="M28" s="6">
        <v>3</v>
      </c>
    </row>
    <row r="29" spans="1:13" x14ac:dyDescent="0.3">
      <c r="A29" s="6" t="s">
        <v>38</v>
      </c>
      <c r="B29" s="6">
        <v>28</v>
      </c>
      <c r="C29" s="6">
        <v>66</v>
      </c>
      <c r="D29" s="6">
        <v>5</v>
      </c>
      <c r="E29" s="6">
        <v>3</v>
      </c>
      <c r="F29" s="6">
        <v>5</v>
      </c>
      <c r="G29" s="6">
        <v>5</v>
      </c>
      <c r="H29" s="6">
        <v>4</v>
      </c>
      <c r="I29" s="6">
        <v>4</v>
      </c>
      <c r="J29" s="8">
        <f t="shared" si="0"/>
        <v>4.333333333333333</v>
      </c>
      <c r="K29" s="8">
        <f t="shared" si="1"/>
        <v>4.333333333333333</v>
      </c>
      <c r="L29" s="6">
        <v>5</v>
      </c>
      <c r="M29" s="6">
        <v>4</v>
      </c>
    </row>
    <row r="30" spans="1:13" x14ac:dyDescent="0.3">
      <c r="A30" s="6" t="s">
        <v>38</v>
      </c>
      <c r="B30" s="6">
        <v>29</v>
      </c>
      <c r="C30" s="6">
        <v>110</v>
      </c>
      <c r="D30" s="6">
        <v>5</v>
      </c>
      <c r="E30" s="6">
        <v>5</v>
      </c>
      <c r="F30" s="6">
        <v>4</v>
      </c>
      <c r="G30" s="6">
        <v>4</v>
      </c>
      <c r="H30" s="6">
        <v>4</v>
      </c>
      <c r="I30" s="6">
        <v>4</v>
      </c>
      <c r="J30" s="8">
        <f t="shared" si="0"/>
        <v>4.666666666666667</v>
      </c>
      <c r="K30" s="8">
        <f t="shared" si="1"/>
        <v>4</v>
      </c>
      <c r="L30" s="6">
        <v>4</v>
      </c>
      <c r="M30" s="6">
        <v>5</v>
      </c>
    </row>
    <row r="31" spans="1:13" x14ac:dyDescent="0.3">
      <c r="A31" s="6" t="s">
        <v>38</v>
      </c>
      <c r="B31" s="6">
        <v>30</v>
      </c>
      <c r="C31" s="6">
        <v>114</v>
      </c>
      <c r="D31" s="6">
        <v>5</v>
      </c>
      <c r="E31" s="6">
        <v>5</v>
      </c>
      <c r="F31" s="6">
        <v>5</v>
      </c>
      <c r="G31" s="6">
        <v>5</v>
      </c>
      <c r="H31" s="6">
        <v>3</v>
      </c>
      <c r="I31" s="6">
        <v>3</v>
      </c>
      <c r="J31" s="8">
        <f t="shared" si="0"/>
        <v>5</v>
      </c>
      <c r="K31" s="8">
        <f t="shared" si="1"/>
        <v>3.6666666666666665</v>
      </c>
      <c r="L31" s="6">
        <v>4</v>
      </c>
      <c r="M31" s="6">
        <v>4</v>
      </c>
    </row>
    <row r="32" spans="1:13" x14ac:dyDescent="0.3">
      <c r="A32" s="6" t="s">
        <v>53</v>
      </c>
      <c r="C32" s="9">
        <v>95.75</v>
      </c>
      <c r="D32" s="9"/>
      <c r="E32" s="9"/>
      <c r="F32" s="9"/>
      <c r="G32" s="9"/>
      <c r="H32" s="9"/>
      <c r="I32" s="9"/>
      <c r="J32" s="9">
        <v>3.9</v>
      </c>
      <c r="K32" s="9">
        <v>3.85</v>
      </c>
      <c r="L32" s="9">
        <v>3.6</v>
      </c>
      <c r="M32" s="9">
        <v>3.75</v>
      </c>
    </row>
    <row r="33" spans="1:13" x14ac:dyDescent="0.3">
      <c r="A33" s="6" t="s">
        <v>54</v>
      </c>
      <c r="C33" s="9">
        <v>23.142294386548716</v>
      </c>
      <c r="D33" s="9"/>
      <c r="E33" s="9"/>
      <c r="F33" s="9"/>
      <c r="G33" s="9"/>
      <c r="H33" s="9"/>
      <c r="I33" s="9"/>
      <c r="J33" s="9">
        <v>0.67624695305817817</v>
      </c>
      <c r="K33" s="9">
        <v>0.57709698983144497</v>
      </c>
      <c r="L33" s="9">
        <v>0.68055704737872103</v>
      </c>
      <c r="M33" s="9">
        <v>0.7163503994113789</v>
      </c>
    </row>
  </sheetData>
  <mergeCells count="2">
    <mergeCell ref="D1:F1"/>
    <mergeCell ref="G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8905-D992-4867-B995-156BD1493332}">
  <sheetPr codeName="Sheet1"/>
  <dimension ref="A1:H33"/>
  <sheetViews>
    <sheetView tabSelected="1" zoomScale="70" zoomScaleNormal="70" workbookViewId="0">
      <pane ySplit="1" topLeftCell="A2" activePane="bottomLeft" state="frozen"/>
      <selection pane="bottomLeft" activeCell="G40" sqref="G40"/>
    </sheetView>
  </sheetViews>
  <sheetFormatPr defaultRowHeight="14" x14ac:dyDescent="0.3"/>
  <cols>
    <col min="1" max="1" width="8.6640625" style="4"/>
    <col min="2" max="4" width="13.1640625" style="4" customWidth="1"/>
    <col min="5" max="7" width="15.25" style="4" customWidth="1"/>
    <col min="8" max="16384" width="8.6640625" style="4"/>
  </cols>
  <sheetData>
    <row r="1" spans="1:8" x14ac:dyDescent="0.3">
      <c r="A1" s="4" t="s">
        <v>46</v>
      </c>
      <c r="B1" s="4" t="s">
        <v>43</v>
      </c>
      <c r="C1" s="4" t="s">
        <v>44</v>
      </c>
      <c r="D1" s="4" t="s">
        <v>45</v>
      </c>
      <c r="E1" s="4" t="s">
        <v>47</v>
      </c>
      <c r="F1" s="4" t="s">
        <v>48</v>
      </c>
      <c r="G1" s="4" t="s">
        <v>49</v>
      </c>
      <c r="H1" s="4" t="s">
        <v>50</v>
      </c>
    </row>
    <row r="2" spans="1:8" x14ac:dyDescent="0.3">
      <c r="A2" s="4">
        <v>1</v>
      </c>
      <c r="B2" s="4">
        <v>4</v>
      </c>
      <c r="C2" s="4">
        <v>1</v>
      </c>
      <c r="D2" s="4">
        <v>2</v>
      </c>
      <c r="E2" s="4">
        <v>4</v>
      </c>
      <c r="F2" s="4">
        <v>2</v>
      </c>
      <c r="G2" s="4">
        <v>4</v>
      </c>
      <c r="H2" s="4">
        <v>4</v>
      </c>
    </row>
    <row r="3" spans="1:8" x14ac:dyDescent="0.3">
      <c r="A3" s="4">
        <v>2</v>
      </c>
      <c r="B3" s="4">
        <v>3</v>
      </c>
      <c r="C3" s="4">
        <v>3</v>
      </c>
      <c r="D3" s="4">
        <v>1</v>
      </c>
      <c r="E3" s="4">
        <v>3</v>
      </c>
      <c r="F3" s="4">
        <v>2</v>
      </c>
      <c r="G3" s="4">
        <v>2</v>
      </c>
      <c r="H3" s="4">
        <v>4</v>
      </c>
    </row>
    <row r="4" spans="1:8" x14ac:dyDescent="0.3">
      <c r="A4" s="4">
        <v>3</v>
      </c>
      <c r="B4" s="4">
        <v>4</v>
      </c>
      <c r="C4" s="4">
        <v>3</v>
      </c>
      <c r="D4" s="4">
        <v>1</v>
      </c>
      <c r="E4" s="4">
        <v>3</v>
      </c>
      <c r="F4" s="4">
        <v>3</v>
      </c>
      <c r="G4" s="4">
        <v>1</v>
      </c>
      <c r="H4" s="4">
        <v>4</v>
      </c>
    </row>
    <row r="5" spans="1:8" x14ac:dyDescent="0.3">
      <c r="A5" s="4">
        <v>4</v>
      </c>
      <c r="B5" s="4">
        <v>2</v>
      </c>
      <c r="C5" s="4">
        <v>3</v>
      </c>
      <c r="D5" s="4">
        <v>2</v>
      </c>
      <c r="E5" s="4">
        <v>5</v>
      </c>
      <c r="F5" s="4">
        <v>2</v>
      </c>
      <c r="G5" s="4">
        <v>3</v>
      </c>
      <c r="H5" s="4">
        <v>2</v>
      </c>
    </row>
    <row r="6" spans="1:8" x14ac:dyDescent="0.3">
      <c r="A6" s="4">
        <v>5</v>
      </c>
      <c r="B6" s="4">
        <v>4</v>
      </c>
      <c r="C6" s="4">
        <v>1</v>
      </c>
      <c r="D6" s="4">
        <v>4</v>
      </c>
      <c r="E6" s="4">
        <v>3</v>
      </c>
      <c r="F6" s="4">
        <v>1</v>
      </c>
      <c r="G6" s="4">
        <v>2</v>
      </c>
      <c r="H6" s="4">
        <v>5</v>
      </c>
    </row>
    <row r="7" spans="1:8" x14ac:dyDescent="0.3">
      <c r="A7" s="4">
        <v>6</v>
      </c>
      <c r="B7" s="4">
        <v>3</v>
      </c>
      <c r="C7" s="4">
        <v>3</v>
      </c>
      <c r="D7" s="4">
        <v>3</v>
      </c>
      <c r="E7" s="4">
        <v>5</v>
      </c>
      <c r="F7" s="4">
        <v>2</v>
      </c>
      <c r="G7" s="4">
        <v>2</v>
      </c>
      <c r="H7" s="4">
        <v>4</v>
      </c>
    </row>
    <row r="8" spans="1:8" x14ac:dyDescent="0.3">
      <c r="A8" s="4">
        <v>7</v>
      </c>
      <c r="B8" s="4">
        <v>4</v>
      </c>
      <c r="C8" s="4">
        <v>3</v>
      </c>
      <c r="D8" s="4">
        <v>1</v>
      </c>
      <c r="E8" s="4">
        <v>5</v>
      </c>
      <c r="F8" s="4">
        <v>3</v>
      </c>
      <c r="G8" s="4">
        <v>4</v>
      </c>
      <c r="H8" s="4">
        <v>3</v>
      </c>
    </row>
    <row r="9" spans="1:8" x14ac:dyDescent="0.3">
      <c r="A9" s="4">
        <v>8</v>
      </c>
      <c r="B9" s="4">
        <v>3</v>
      </c>
      <c r="C9" s="4">
        <v>2</v>
      </c>
      <c r="D9" s="4">
        <v>2</v>
      </c>
      <c r="E9" s="4">
        <v>4</v>
      </c>
      <c r="F9" s="4">
        <v>2</v>
      </c>
      <c r="G9" s="4">
        <v>1</v>
      </c>
      <c r="H9" s="4">
        <v>4</v>
      </c>
    </row>
    <row r="10" spans="1:8" x14ac:dyDescent="0.3">
      <c r="A10" s="4">
        <v>9</v>
      </c>
      <c r="B10" s="4">
        <v>4</v>
      </c>
      <c r="C10" s="4">
        <v>3</v>
      </c>
      <c r="D10" s="4">
        <v>2</v>
      </c>
      <c r="E10" s="4">
        <v>4</v>
      </c>
      <c r="F10" s="4">
        <v>4</v>
      </c>
      <c r="G10" s="4">
        <v>1</v>
      </c>
      <c r="H10" s="4">
        <v>5</v>
      </c>
    </row>
    <row r="11" spans="1:8" x14ac:dyDescent="0.3">
      <c r="A11" s="4">
        <v>10</v>
      </c>
      <c r="B11" s="4">
        <v>3</v>
      </c>
      <c r="C11" s="4">
        <v>4</v>
      </c>
      <c r="D11" s="4">
        <v>1</v>
      </c>
      <c r="E11" s="4">
        <v>3</v>
      </c>
      <c r="F11" s="4">
        <v>3</v>
      </c>
      <c r="G11" s="4">
        <v>3</v>
      </c>
      <c r="H11" s="4">
        <v>4</v>
      </c>
    </row>
    <row r="12" spans="1:8" x14ac:dyDescent="0.3">
      <c r="A12" s="4">
        <v>11</v>
      </c>
      <c r="B12" s="4">
        <v>2</v>
      </c>
      <c r="C12" s="4">
        <v>2</v>
      </c>
      <c r="D12" s="4">
        <v>2</v>
      </c>
      <c r="E12" s="4">
        <v>4</v>
      </c>
      <c r="F12" s="4">
        <v>1</v>
      </c>
      <c r="G12" s="4">
        <v>1</v>
      </c>
      <c r="H12" s="4">
        <v>4</v>
      </c>
    </row>
    <row r="13" spans="1:8" x14ac:dyDescent="0.3">
      <c r="A13" s="4">
        <v>12</v>
      </c>
      <c r="B13" s="4">
        <v>2</v>
      </c>
      <c r="C13" s="4">
        <v>3</v>
      </c>
      <c r="D13" s="4">
        <v>1</v>
      </c>
      <c r="E13" s="4">
        <v>4</v>
      </c>
      <c r="F13" s="4">
        <v>1</v>
      </c>
      <c r="G13" s="4">
        <v>3</v>
      </c>
      <c r="H13" s="4">
        <v>5</v>
      </c>
    </row>
    <row r="14" spans="1:8" x14ac:dyDescent="0.3">
      <c r="A14" s="4">
        <v>13</v>
      </c>
      <c r="B14" s="4">
        <v>4</v>
      </c>
      <c r="C14" s="4">
        <v>2</v>
      </c>
      <c r="D14" s="4">
        <v>2</v>
      </c>
      <c r="E14" s="4">
        <v>3</v>
      </c>
      <c r="F14" s="4">
        <v>2</v>
      </c>
      <c r="G14" s="4">
        <v>2</v>
      </c>
      <c r="H14" s="4">
        <v>4</v>
      </c>
    </row>
    <row r="15" spans="1:8" x14ac:dyDescent="0.3">
      <c r="A15" s="4">
        <v>14</v>
      </c>
      <c r="B15" s="4">
        <v>4</v>
      </c>
      <c r="C15" s="4">
        <v>2</v>
      </c>
      <c r="D15" s="4">
        <v>4</v>
      </c>
      <c r="E15" s="4">
        <v>5</v>
      </c>
      <c r="F15" s="4">
        <v>3</v>
      </c>
      <c r="G15" s="4">
        <v>1</v>
      </c>
      <c r="H15" s="4">
        <v>3</v>
      </c>
    </row>
    <row r="16" spans="1:8" x14ac:dyDescent="0.3">
      <c r="A16" s="4">
        <v>15</v>
      </c>
      <c r="B16" s="4">
        <v>3</v>
      </c>
      <c r="C16" s="4">
        <v>1</v>
      </c>
      <c r="D16" s="4">
        <v>2</v>
      </c>
      <c r="E16" s="4">
        <v>4</v>
      </c>
      <c r="F16" s="4">
        <v>2</v>
      </c>
      <c r="G16" s="4">
        <v>1</v>
      </c>
      <c r="H16" s="4">
        <v>4</v>
      </c>
    </row>
    <row r="17" spans="1:8" x14ac:dyDescent="0.3">
      <c r="A17" s="4">
        <v>16</v>
      </c>
      <c r="B17" s="4">
        <v>4</v>
      </c>
      <c r="C17" s="4">
        <v>2</v>
      </c>
      <c r="D17" s="4">
        <v>4</v>
      </c>
      <c r="E17" s="4">
        <v>5</v>
      </c>
      <c r="F17" s="4">
        <v>2</v>
      </c>
      <c r="G17" s="4">
        <v>2</v>
      </c>
      <c r="H17" s="4">
        <v>5</v>
      </c>
    </row>
    <row r="18" spans="1:8" x14ac:dyDescent="0.3">
      <c r="A18" s="4">
        <v>17</v>
      </c>
      <c r="B18" s="4">
        <v>3</v>
      </c>
      <c r="C18" s="4">
        <v>2</v>
      </c>
      <c r="D18" s="4">
        <v>1</v>
      </c>
      <c r="E18" s="4">
        <v>4</v>
      </c>
      <c r="F18" s="4">
        <v>3</v>
      </c>
      <c r="G18" s="4">
        <v>1</v>
      </c>
      <c r="H18" s="4">
        <v>5</v>
      </c>
    </row>
    <row r="19" spans="1:8" x14ac:dyDescent="0.3">
      <c r="A19" s="4">
        <v>18</v>
      </c>
      <c r="B19" s="4">
        <v>2</v>
      </c>
      <c r="C19" s="4">
        <v>2</v>
      </c>
      <c r="D19" s="4">
        <v>4</v>
      </c>
      <c r="E19" s="4">
        <v>4</v>
      </c>
      <c r="F19" s="4">
        <v>2</v>
      </c>
      <c r="G19" s="4">
        <v>1</v>
      </c>
      <c r="H19" s="4">
        <v>4</v>
      </c>
    </row>
    <row r="20" spans="1:8" x14ac:dyDescent="0.3">
      <c r="A20" s="4">
        <v>19</v>
      </c>
      <c r="B20" s="4">
        <v>3</v>
      </c>
      <c r="C20" s="4">
        <v>1</v>
      </c>
      <c r="D20" s="4">
        <v>1</v>
      </c>
      <c r="E20" s="4">
        <v>5</v>
      </c>
      <c r="F20" s="4">
        <v>4</v>
      </c>
      <c r="G20" s="4">
        <v>3</v>
      </c>
      <c r="H20" s="4">
        <v>5</v>
      </c>
    </row>
    <row r="21" spans="1:8" x14ac:dyDescent="0.3">
      <c r="A21" s="4">
        <v>20</v>
      </c>
      <c r="B21" s="4">
        <v>1</v>
      </c>
      <c r="C21" s="4">
        <v>1</v>
      </c>
      <c r="D21" s="4">
        <v>2</v>
      </c>
      <c r="E21" s="4">
        <v>4</v>
      </c>
      <c r="F21" s="4">
        <v>2</v>
      </c>
      <c r="G21" s="4">
        <v>3</v>
      </c>
      <c r="H21" s="4">
        <v>4</v>
      </c>
    </row>
    <row r="22" spans="1:8" x14ac:dyDescent="0.3">
      <c r="A22" s="4">
        <v>21</v>
      </c>
      <c r="B22" s="4">
        <v>4</v>
      </c>
      <c r="C22" s="4">
        <v>2</v>
      </c>
      <c r="D22" s="4">
        <v>2</v>
      </c>
      <c r="E22" s="4">
        <v>4</v>
      </c>
      <c r="F22" s="4">
        <v>3</v>
      </c>
      <c r="G22" s="4">
        <v>2</v>
      </c>
      <c r="H22" s="4">
        <v>4</v>
      </c>
    </row>
    <row r="23" spans="1:8" x14ac:dyDescent="0.3">
      <c r="A23" s="4">
        <v>22</v>
      </c>
      <c r="B23" s="4">
        <v>3</v>
      </c>
      <c r="C23" s="4">
        <v>1</v>
      </c>
      <c r="D23" s="4">
        <v>3</v>
      </c>
      <c r="E23" s="4">
        <v>3</v>
      </c>
      <c r="F23" s="4">
        <v>1</v>
      </c>
      <c r="G23" s="4">
        <v>3</v>
      </c>
      <c r="H23" s="4">
        <v>2</v>
      </c>
    </row>
    <row r="24" spans="1:8" x14ac:dyDescent="0.3">
      <c r="A24" s="4">
        <v>23</v>
      </c>
      <c r="B24" s="4">
        <v>4</v>
      </c>
      <c r="C24" s="4">
        <v>3</v>
      </c>
      <c r="D24" s="4">
        <v>3</v>
      </c>
      <c r="E24" s="4">
        <v>3</v>
      </c>
      <c r="F24" s="4">
        <v>4</v>
      </c>
      <c r="G24" s="4">
        <v>4</v>
      </c>
      <c r="H24" s="4">
        <v>4</v>
      </c>
    </row>
    <row r="25" spans="1:8" x14ac:dyDescent="0.3">
      <c r="A25" s="4">
        <v>24</v>
      </c>
      <c r="B25" s="4">
        <v>1</v>
      </c>
      <c r="C25" s="4">
        <v>3</v>
      </c>
      <c r="D25" s="4">
        <v>4</v>
      </c>
      <c r="E25" s="4">
        <v>4</v>
      </c>
      <c r="F25" s="4">
        <v>2</v>
      </c>
      <c r="G25" s="4">
        <v>2</v>
      </c>
      <c r="H25" s="4">
        <v>4</v>
      </c>
    </row>
    <row r="26" spans="1:8" x14ac:dyDescent="0.3">
      <c r="A26" s="4">
        <v>25</v>
      </c>
      <c r="B26" s="4">
        <v>1</v>
      </c>
      <c r="C26" s="4">
        <v>2</v>
      </c>
      <c r="D26" s="4">
        <v>3</v>
      </c>
      <c r="E26" s="4">
        <v>3</v>
      </c>
      <c r="F26" s="4">
        <v>1</v>
      </c>
      <c r="G26" s="4">
        <v>2</v>
      </c>
      <c r="H26" s="4">
        <v>5</v>
      </c>
    </row>
    <row r="27" spans="1:8" x14ac:dyDescent="0.3">
      <c r="A27" s="4">
        <v>26</v>
      </c>
      <c r="B27" s="4">
        <v>3</v>
      </c>
      <c r="C27" s="4">
        <v>2</v>
      </c>
      <c r="D27" s="4">
        <v>4</v>
      </c>
      <c r="E27" s="4">
        <v>4</v>
      </c>
      <c r="F27" s="4">
        <v>2</v>
      </c>
      <c r="G27" s="4">
        <v>2</v>
      </c>
      <c r="H27" s="4">
        <v>4</v>
      </c>
    </row>
    <row r="28" spans="1:8" x14ac:dyDescent="0.3">
      <c r="A28" s="4">
        <v>27</v>
      </c>
      <c r="B28" s="4">
        <v>3</v>
      </c>
      <c r="C28" s="4">
        <v>1</v>
      </c>
      <c r="D28" s="4">
        <v>1</v>
      </c>
      <c r="E28" s="4">
        <v>5</v>
      </c>
      <c r="F28" s="4">
        <v>3</v>
      </c>
      <c r="G28" s="4">
        <v>2</v>
      </c>
      <c r="H28" s="4">
        <v>5</v>
      </c>
    </row>
    <row r="29" spans="1:8" x14ac:dyDescent="0.3">
      <c r="A29" s="4">
        <v>28</v>
      </c>
      <c r="B29" s="4">
        <v>2</v>
      </c>
      <c r="C29" s="4">
        <v>3</v>
      </c>
      <c r="D29" s="4">
        <v>1</v>
      </c>
      <c r="E29" s="4">
        <v>5</v>
      </c>
      <c r="F29" s="4">
        <v>3</v>
      </c>
      <c r="G29" s="4">
        <v>1</v>
      </c>
      <c r="H29" s="4">
        <v>4</v>
      </c>
    </row>
    <row r="30" spans="1:8" x14ac:dyDescent="0.3">
      <c r="A30" s="4">
        <v>29</v>
      </c>
      <c r="B30" s="4">
        <v>3</v>
      </c>
      <c r="C30" s="4">
        <v>3</v>
      </c>
      <c r="D30" s="4">
        <v>1</v>
      </c>
      <c r="E30" s="4">
        <v>4</v>
      </c>
      <c r="F30" s="4">
        <v>1</v>
      </c>
      <c r="G30" s="4">
        <v>3</v>
      </c>
      <c r="H30" s="4">
        <v>3</v>
      </c>
    </row>
    <row r="31" spans="1:8" x14ac:dyDescent="0.3">
      <c r="A31" s="4">
        <v>30</v>
      </c>
      <c r="B31" s="4">
        <v>2</v>
      </c>
      <c r="C31" s="4">
        <v>4</v>
      </c>
      <c r="D31" s="4">
        <v>1</v>
      </c>
      <c r="E31" s="4">
        <v>3</v>
      </c>
      <c r="F31" s="4">
        <v>3</v>
      </c>
      <c r="G31" s="4">
        <v>1</v>
      </c>
      <c r="H31" s="4">
        <v>4</v>
      </c>
    </row>
    <row r="32" spans="1:8" x14ac:dyDescent="0.3">
      <c r="A32" s="4" t="s">
        <v>51</v>
      </c>
      <c r="B32" s="5">
        <v>2.9333333333333331</v>
      </c>
      <c r="C32" s="5">
        <v>2.2666666666666666</v>
      </c>
      <c r="D32" s="5">
        <v>2.1666666666666665</v>
      </c>
      <c r="E32" s="5">
        <v>3.9666666666666668</v>
      </c>
      <c r="F32" s="5">
        <v>2.2999999999999998</v>
      </c>
      <c r="G32" s="5">
        <v>2.1</v>
      </c>
      <c r="H32" s="5">
        <v>4.0333333333333332</v>
      </c>
    </row>
    <row r="33" spans="1:8" x14ac:dyDescent="0.3">
      <c r="A33" s="4" t="s">
        <v>52</v>
      </c>
      <c r="B33" s="5">
        <v>0.96378881965339647</v>
      </c>
      <c r="C33" s="5">
        <v>0.89193921068397697</v>
      </c>
      <c r="D33" s="5">
        <v>1.1279282877125756</v>
      </c>
      <c r="E33" s="5">
        <v>0.75203427817856461</v>
      </c>
      <c r="F33" s="5">
        <v>0.90000000000000024</v>
      </c>
      <c r="G33" s="5">
        <v>0.97809338340808094</v>
      </c>
      <c r="H33" s="5">
        <v>0.79512402945843574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school</vt:lpstr>
      <vt:lpstr>city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gardenia</dc:creator>
  <cp:lastModifiedBy>gardenia</cp:lastModifiedBy>
  <dcterms:created xsi:type="dcterms:W3CDTF">2019-08-27T17:40:38Z</dcterms:created>
  <dcterms:modified xsi:type="dcterms:W3CDTF">2019-09-10T15:20:55Z</dcterms:modified>
</cp:coreProperties>
</file>