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\stock_learn\analysis\"/>
    </mc:Choice>
  </mc:AlternateContent>
  <bookViews>
    <workbookView xWindow="0" yWindow="0" windowWidth="21570" windowHeight="7995" activeTab="5"/>
  </bookViews>
  <sheets>
    <sheet name=" 流动比率&amp;速动比率" sheetId="2" r:id="rId1"/>
    <sheet name="资产负债率" sheetId="3" r:id="rId2"/>
    <sheet name="安全比率" sheetId="4" r:id="rId3"/>
    <sheet name="毛利率" sheetId="1" r:id="rId4"/>
    <sheet name="营业利润率" sheetId="5" r:id="rId5"/>
    <sheet name="roe净资产收益率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3" i="6" l="1"/>
  <c r="D154" i="6"/>
  <c r="D156" i="6"/>
  <c r="D157" i="6"/>
  <c r="D158" i="6"/>
  <c r="D159" i="6"/>
  <c r="D161" i="6"/>
  <c r="D162" i="6"/>
  <c r="D163" i="6"/>
  <c r="D127" i="6"/>
  <c r="D128" i="6"/>
  <c r="D129" i="6"/>
  <c r="D130" i="6"/>
  <c r="D131" i="6"/>
  <c r="D132" i="6"/>
  <c r="D134" i="6"/>
  <c r="D135" i="6"/>
  <c r="D136" i="6"/>
  <c r="D137" i="6"/>
  <c r="D138" i="6"/>
  <c r="D139" i="6"/>
  <c r="D140" i="6"/>
  <c r="D141" i="6"/>
  <c r="D142" i="6"/>
  <c r="D143" i="6"/>
  <c r="D145" i="6"/>
  <c r="D146" i="6"/>
  <c r="D147" i="6"/>
  <c r="D148" i="6"/>
  <c r="D150" i="6"/>
  <c r="D151" i="6"/>
  <c r="D152" i="6"/>
  <c r="D97" i="6"/>
  <c r="D98" i="6"/>
  <c r="D99" i="6"/>
  <c r="D101" i="6"/>
  <c r="D102" i="6"/>
  <c r="D103" i="6"/>
  <c r="D104" i="6"/>
  <c r="D105" i="6"/>
  <c r="D106" i="6"/>
  <c r="D107" i="6"/>
  <c r="D108" i="6"/>
  <c r="D109" i="6"/>
  <c r="D110" i="6"/>
  <c r="D112" i="6"/>
  <c r="D113" i="6"/>
  <c r="D114" i="6"/>
  <c r="D115" i="6"/>
  <c r="D116" i="6"/>
  <c r="D117" i="6"/>
  <c r="D118" i="6"/>
  <c r="D119" i="6"/>
  <c r="D120" i="6"/>
  <c r="D121" i="6"/>
  <c r="D123" i="6"/>
  <c r="D124" i="6"/>
  <c r="D125" i="6"/>
  <c r="D126" i="6"/>
  <c r="D73" i="6"/>
  <c r="D74" i="6"/>
  <c r="D75" i="6"/>
  <c r="D76" i="6"/>
  <c r="D77" i="6"/>
  <c r="D79" i="6"/>
  <c r="D80" i="6"/>
  <c r="D81" i="6"/>
  <c r="D82" i="6"/>
  <c r="D83" i="6"/>
  <c r="D84" i="6"/>
  <c r="D85" i="6"/>
  <c r="D86" i="6"/>
  <c r="D87" i="6"/>
  <c r="D88" i="6"/>
  <c r="D90" i="6"/>
  <c r="D91" i="6"/>
  <c r="D92" i="6"/>
  <c r="D93" i="6"/>
  <c r="D94" i="6"/>
  <c r="D95" i="6"/>
  <c r="D96" i="6"/>
  <c r="D42" i="6"/>
  <c r="D43" i="6"/>
  <c r="D44" i="6"/>
  <c r="D46" i="6"/>
  <c r="D47" i="6"/>
  <c r="D48" i="6"/>
  <c r="D49" i="6"/>
  <c r="D50" i="6"/>
  <c r="D51" i="6"/>
  <c r="D52" i="6"/>
  <c r="D53" i="6"/>
  <c r="D54" i="6"/>
  <c r="D55" i="6"/>
  <c r="D57" i="6"/>
  <c r="D58" i="6"/>
  <c r="D59" i="6"/>
  <c r="D60" i="6"/>
  <c r="D61" i="6"/>
  <c r="D62" i="6"/>
  <c r="D63" i="6"/>
  <c r="D64" i="6"/>
  <c r="D65" i="6"/>
  <c r="D66" i="6"/>
  <c r="D68" i="6"/>
  <c r="D69" i="6"/>
  <c r="D70" i="6"/>
  <c r="D71" i="6"/>
  <c r="D72" i="6"/>
  <c r="D3" i="6"/>
  <c r="D4" i="6"/>
  <c r="D5" i="6"/>
  <c r="D6" i="6"/>
  <c r="D7" i="6"/>
  <c r="D8" i="6"/>
  <c r="D9" i="6"/>
  <c r="D10" i="6"/>
  <c r="D11" i="6"/>
  <c r="D13" i="6"/>
  <c r="D14" i="6"/>
  <c r="D15" i="6"/>
  <c r="D16" i="6"/>
  <c r="D17" i="6"/>
  <c r="D18" i="6"/>
  <c r="D19" i="6"/>
  <c r="D20" i="6"/>
  <c r="D21" i="6"/>
  <c r="D22" i="6"/>
  <c r="D24" i="6"/>
  <c r="D25" i="6"/>
  <c r="D26" i="6"/>
  <c r="D27" i="6"/>
  <c r="D28" i="6"/>
  <c r="D29" i="6"/>
  <c r="D30" i="6"/>
  <c r="D31" i="6"/>
  <c r="D32" i="6"/>
  <c r="D33" i="6"/>
  <c r="D35" i="6"/>
  <c r="D36" i="6"/>
  <c r="D37" i="6"/>
  <c r="D38" i="6"/>
  <c r="D39" i="6"/>
  <c r="D40" i="6"/>
  <c r="D41" i="6"/>
  <c r="D2" i="6"/>
  <c r="D140" i="1" l="1"/>
  <c r="D141" i="1"/>
  <c r="D142" i="1"/>
  <c r="D143" i="1"/>
  <c r="D144" i="1"/>
  <c r="D145" i="1"/>
  <c r="D146" i="1"/>
  <c r="D147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D2" i="1"/>
</calcChain>
</file>

<file path=xl/sharedStrings.xml><?xml version="1.0" encoding="utf-8"?>
<sst xmlns="http://schemas.openxmlformats.org/spreadsheetml/2006/main" count="1868" uniqueCount="66">
  <si>
    <t>000568.XSHE</t>
  </si>
  <si>
    <t>泸州老窖</t>
  </si>
  <si>
    <t>000596.XSHE</t>
  </si>
  <si>
    <t>古井贡酒</t>
  </si>
  <si>
    <t>000799.XSHE</t>
  </si>
  <si>
    <t>酒鬼酒</t>
  </si>
  <si>
    <t>000858.XSHE</t>
  </si>
  <si>
    <t>五粮液</t>
  </si>
  <si>
    <t>000860.XSHE</t>
  </si>
  <si>
    <t>顺鑫农业</t>
  </si>
  <si>
    <t>002304.XSHE</t>
  </si>
  <si>
    <t>洋河股份</t>
  </si>
  <si>
    <t>600197.XSHG</t>
  </si>
  <si>
    <t>伊力特</t>
  </si>
  <si>
    <t>600199.XSHG</t>
  </si>
  <si>
    <t>金种子酒</t>
  </si>
  <si>
    <t>600519.XSHG</t>
  </si>
  <si>
    <t>贵州茅台</t>
  </si>
  <si>
    <t>600559.XSHG</t>
  </si>
  <si>
    <t>老白干酒</t>
  </si>
  <si>
    <t>600702.XSHG</t>
  </si>
  <si>
    <t>舍得酒业</t>
  </si>
  <si>
    <t>600779.XSHG</t>
  </si>
  <si>
    <t>水井坊</t>
  </si>
  <si>
    <t>600809.XSHG</t>
  </si>
  <si>
    <t>山西汾酒</t>
  </si>
  <si>
    <t>603198.XSHG</t>
  </si>
  <si>
    <t>迎驾贡酒</t>
  </si>
  <si>
    <t>603369.XSHG</t>
  </si>
  <si>
    <t>今世缘</t>
  </si>
  <si>
    <t>603589.XSHG</t>
  </si>
  <si>
    <t>口子窖</t>
  </si>
  <si>
    <t>603919.XSHG</t>
  </si>
  <si>
    <t>金徽酒</t>
  </si>
  <si>
    <t>毛利率</t>
    <phoneticPr fontId="1" type="noConversion"/>
  </si>
  <si>
    <t>财报日期</t>
    <phoneticPr fontId="1" type="noConversion"/>
  </si>
  <si>
    <t>流动比率</t>
    <phoneticPr fontId="1" type="noConversion"/>
  </si>
  <si>
    <t>速动比率</t>
    <phoneticPr fontId="1" type="noConversion"/>
  </si>
  <si>
    <t>流动资产</t>
    <phoneticPr fontId="1" type="noConversion"/>
  </si>
  <si>
    <t>流动负债</t>
    <phoneticPr fontId="1" type="noConversion"/>
  </si>
  <si>
    <t>存货</t>
    <phoneticPr fontId="1" type="noConversion"/>
  </si>
  <si>
    <t>年份</t>
    <phoneticPr fontId="1" type="noConversion"/>
  </si>
  <si>
    <t>股票</t>
    <phoneticPr fontId="1" type="noConversion"/>
  </si>
  <si>
    <t>年份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</si>
  <si>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</si>
  <si>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</si>
  <si>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</si>
  <si>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可供出售金融资产</t>
    <phoneticPr fontId="1" type="noConversion"/>
  </si>
  <si>
    <t>短期借款</t>
    <phoneticPr fontId="1" type="noConversion"/>
  </si>
  <si>
    <t>长期借款</t>
    <phoneticPr fontId="1" type="noConversion"/>
  </si>
  <si>
    <t>应付债券</t>
    <phoneticPr fontId="1" type="noConversion"/>
  </si>
  <si>
    <t>资金安全比率</t>
    <phoneticPr fontId="1" type="noConversion"/>
  </si>
  <si>
    <t>年份</t>
    <phoneticPr fontId="1" type="noConversion"/>
  </si>
  <si>
    <t>总负债</t>
    <phoneticPr fontId="1" type="noConversion"/>
  </si>
  <si>
    <t>总资产</t>
    <phoneticPr fontId="1" type="noConversion"/>
  </si>
  <si>
    <t>总资产负债率</t>
    <phoneticPr fontId="1" type="noConversion"/>
  </si>
  <si>
    <t>年份</t>
    <phoneticPr fontId="1" type="noConversion"/>
  </si>
  <si>
    <t>营业收入</t>
    <phoneticPr fontId="1" type="noConversion"/>
  </si>
  <si>
    <t>营业成本</t>
    <phoneticPr fontId="1" type="noConversion"/>
  </si>
  <si>
    <t>销售费用</t>
    <phoneticPr fontId="1" type="noConversion"/>
  </si>
  <si>
    <t>管理费用</t>
    <phoneticPr fontId="1" type="noConversion"/>
  </si>
  <si>
    <t>财务费用</t>
    <phoneticPr fontId="1" type="noConversion"/>
  </si>
  <si>
    <t>营业利润率</t>
    <phoneticPr fontId="1" type="noConversion"/>
  </si>
  <si>
    <t>毛利率</t>
    <phoneticPr fontId="1" type="noConversion"/>
  </si>
  <si>
    <t>年份</t>
    <phoneticPr fontId="1" type="noConversion"/>
  </si>
  <si>
    <t>roe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</si>
</sst>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流动比率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 流动比率&amp;速动比率'!$B$2</c:f>
              <c:strCache>
                <c:ptCount val="1"/>
                <c:pt idx="0">
                  <c:v>泸州老窖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 流动比率&amp;速动比率'!$C$2:$C$11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流动比率&amp;速动比率'!$G$2:$G$11</c:f>
              <c:numCache>
                <c:formatCode>General</c:formatCode>
                <c:ptCount val="10"/>
                <c:pt idx="0">
                  <c:v>1.74964341</c:v>
                </c:pt>
                <c:pt idx="1">
                  <c:v>1.8690538400000001</c:v>
                </c:pt>
                <c:pt idx="2">
                  <c:v>1.68756931</c:v>
                </c:pt>
                <c:pt idx="3">
                  <c:v>2.2092877</c:v>
                </c:pt>
                <c:pt idx="4">
                  <c:v>3.4135738</c:v>
                </c:pt>
                <c:pt idx="5">
                  <c:v>2.9757744800000001</c:v>
                </c:pt>
                <c:pt idx="6">
                  <c:v>3.4376328900000002</c:v>
                </c:pt>
                <c:pt idx="7">
                  <c:v>3.5939968100000002</c:v>
                </c:pt>
                <c:pt idx="8">
                  <c:v>3.2672301199999998</c:v>
                </c:pt>
                <c:pt idx="9">
                  <c:v>2.8611422399999999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A-4E12-BCCF-FA245AB7FFD0}"/>
            </c:ext>
          </c:extLst>
        </c:ser>
        <c:ser>
          <c:idx val="1"/>
          <c:order val="1"/>
          <c:tx>
            <c:strRef>
              <c:f>' 流动比率&amp;速动比率'!$B$12</c:f>
              <c:strCache>
                <c:ptCount val="1"/>
                <c:pt idx="0">
                  <c:v>古井贡酒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流动比率&amp;速动比率'!$C$12:$C$21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流动比率&amp;速动比率'!$G$12:$G$21</c:f>
              <c:numCache>
                <c:formatCode>General</c:formatCode>
                <c:ptCount val="10"/>
                <c:pt idx="0">
                  <c:v>1.5936294499999999</c:v>
                </c:pt>
                <c:pt idx="1">
                  <c:v>1.5980480699999999</c:v>
                </c:pt>
                <c:pt idx="2">
                  <c:v>2.3357018300000001</c:v>
                </c:pt>
                <c:pt idx="3">
                  <c:v>1.9082048199999999</c:v>
                </c:pt>
                <c:pt idx="4">
                  <c:v>1.8192313200000001</c:v>
                </c:pt>
                <c:pt idx="5">
                  <c:v>1.8323929999999999</c:v>
                </c:pt>
                <c:pt idx="6">
                  <c:v>2.0232290700000002</c:v>
                </c:pt>
                <c:pt idx="7">
                  <c:v>1.7861596200000001</c:v>
                </c:pt>
                <c:pt idx="8">
                  <c:v>1.94864199</c:v>
                </c:pt>
                <c:pt idx="9">
                  <c:v>2.0994451000000001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DA-4E12-BCCF-FA245AB7FFD0}"/>
            </c:ext>
          </c:extLst>
        </c:ser>
        <c:ser>
          <c:idx val="2"/>
          <c:order val="2"/>
          <c:tx>
            <c:strRef>
              <c:f>' 流动比率&amp;速动比率'!$B$22</c:f>
              <c:strCache>
                <c:ptCount val="1"/>
                <c:pt idx="0">
                  <c:v>酒鬼酒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流动比率&amp;速动比率'!$C$22:$C$31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流动比率&amp;速动比率'!$G$22:$G$31</c:f>
              <c:numCache>
                <c:formatCode>General</c:formatCode>
                <c:ptCount val="10"/>
                <c:pt idx="0">
                  <c:v>1.41140686</c:v>
                </c:pt>
                <c:pt idx="1">
                  <c:v>1.4741313</c:v>
                </c:pt>
                <c:pt idx="2">
                  <c:v>2.0946794899999999</c:v>
                </c:pt>
                <c:pt idx="3">
                  <c:v>2.77473496</c:v>
                </c:pt>
                <c:pt idx="4">
                  <c:v>3.6943432700000001</c:v>
                </c:pt>
                <c:pt idx="5">
                  <c:v>3.0703540600000001</c:v>
                </c:pt>
                <c:pt idx="6">
                  <c:v>2.8362495000000001</c:v>
                </c:pt>
                <c:pt idx="7">
                  <c:v>3.2336617900000002</c:v>
                </c:pt>
                <c:pt idx="8">
                  <c:v>3.4935270100000002</c:v>
                </c:pt>
                <c:pt idx="9">
                  <c:v>3.0784163000000002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DA-4E12-BCCF-FA245AB7FFD0}"/>
            </c:ext>
          </c:extLst>
        </c:ser>
        <c:ser>
          <c:idx val="3"/>
          <c:order val="3"/>
          <c:tx>
            <c:strRef>
              <c:f>' 流动比率&amp;速动比率'!$B$32</c:f>
              <c:strCache>
                <c:ptCount val="1"/>
                <c:pt idx="0">
                  <c:v>五粮液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流动比率&amp;速动比率'!$C$32:$C$41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流动比率&amp;速动比率'!$G$32:$G$41</c:f>
              <c:numCache>
                <c:formatCode>General</c:formatCode>
                <c:ptCount val="10"/>
                <c:pt idx="0">
                  <c:v>2.1206020300000001</c:v>
                </c:pt>
                <c:pt idx="1">
                  <c:v>2.0770817799999999</c:v>
                </c:pt>
                <c:pt idx="2">
                  <c:v>2.2158391200000001</c:v>
                </c:pt>
                <c:pt idx="3">
                  <c:v>2.7747420200000001</c:v>
                </c:pt>
                <c:pt idx="4">
                  <c:v>5.24553359</c:v>
                </c:pt>
                <c:pt idx="5">
                  <c:v>6.4979688900000001</c:v>
                </c:pt>
                <c:pt idx="6">
                  <c:v>5.5973337799999996</c:v>
                </c:pt>
                <c:pt idx="7">
                  <c:v>3.98195437</c:v>
                </c:pt>
                <c:pt idx="8">
                  <c:v>3.96289991</c:v>
                </c:pt>
                <c:pt idx="9">
                  <c:v>3.7720139700000002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DA-4E12-BCCF-FA245AB7FFD0}"/>
            </c:ext>
          </c:extLst>
        </c:ser>
        <c:ser>
          <c:idx val="4"/>
          <c:order val="4"/>
          <c:tx>
            <c:strRef>
              <c:f>' 流动比率&amp;速动比率'!$B$42</c:f>
              <c:strCache>
                <c:ptCount val="1"/>
                <c:pt idx="0">
                  <c:v>顺鑫农业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流动比率&amp;速动比率'!$C$42:$C$51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流动比率&amp;速动比率'!$G$42:$G$51</c:f>
              <c:numCache>
                <c:formatCode>General</c:formatCode>
                <c:ptCount val="10"/>
                <c:pt idx="0">
                  <c:v>1.03749884</c:v>
                </c:pt>
                <c:pt idx="1">
                  <c:v>0.79316182999999996</c:v>
                </c:pt>
                <c:pt idx="2">
                  <c:v>1.00737034</c:v>
                </c:pt>
                <c:pt idx="3">
                  <c:v>1.12889917</c:v>
                </c:pt>
                <c:pt idx="4">
                  <c:v>1.01759763</c:v>
                </c:pt>
                <c:pt idx="5">
                  <c:v>1.31702238</c:v>
                </c:pt>
                <c:pt idx="6">
                  <c:v>1.63080055</c:v>
                </c:pt>
                <c:pt idx="7">
                  <c:v>1.6993814</c:v>
                </c:pt>
                <c:pt idx="8">
                  <c:v>1.6933533599999999</c:v>
                </c:pt>
                <c:pt idx="9">
                  <c:v>1.7497770100000001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DA-4E12-BCCF-FA245AB7FFD0}"/>
            </c:ext>
          </c:extLst>
        </c:ser>
        <c:ser>
          <c:idx val="5"/>
          <c:order val="5"/>
          <c:tx>
            <c:strRef>
              <c:f>' 流动比率&amp;速动比率'!$B$52</c:f>
              <c:strCache>
                <c:ptCount val="1"/>
                <c:pt idx="0">
                  <c:v>洋河股份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流动比率&amp;速动比率'!$C$52:$C$61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流动比率&amp;速动比率'!$G$52:$G$61</c:f>
              <c:numCache>
                <c:formatCode>General</c:formatCode>
                <c:ptCount val="10"/>
                <c:pt idx="0">
                  <c:v>4.5815013499999999</c:v>
                </c:pt>
                <c:pt idx="1">
                  <c:v>2.41066578</c:v>
                </c:pt>
                <c:pt idx="2">
                  <c:v>1.63494922</c:v>
                </c:pt>
                <c:pt idx="3">
                  <c:v>1.7874778899999999</c:v>
                </c:pt>
                <c:pt idx="4">
                  <c:v>1.6309000199999999</c:v>
                </c:pt>
                <c:pt idx="5">
                  <c:v>1.8565123699999999</c:v>
                </c:pt>
                <c:pt idx="6">
                  <c:v>2.02841812</c:v>
                </c:pt>
                <c:pt idx="7">
                  <c:v>2.03617442</c:v>
                </c:pt>
                <c:pt idx="8">
                  <c:v>2.1227166300000002</c:v>
                </c:pt>
                <c:pt idx="9">
                  <c:v>2.29551667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ADA-4E12-BCCF-FA245AB7FFD0}"/>
            </c:ext>
          </c:extLst>
        </c:ser>
        <c:ser>
          <c:idx val="6"/>
          <c:order val="6"/>
          <c:tx>
            <c:strRef>
              <c:f>' 流动比率&amp;速动比率'!$B$62</c:f>
              <c:strCache>
                <c:ptCount val="1"/>
                <c:pt idx="0">
                  <c:v>伊力特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流动比率&amp;速动比率'!$C$62:$C$71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流动比率&amp;速动比率'!$G$62:$G$71</c:f>
              <c:numCache>
                <c:formatCode>General</c:formatCode>
                <c:ptCount val="10"/>
                <c:pt idx="0">
                  <c:v>2.0971772099999999</c:v>
                </c:pt>
                <c:pt idx="1">
                  <c:v>1.54053018</c:v>
                </c:pt>
                <c:pt idx="2">
                  <c:v>1.0453915600000001</c:v>
                </c:pt>
                <c:pt idx="3">
                  <c:v>0.93065613000000003</c:v>
                </c:pt>
                <c:pt idx="4">
                  <c:v>2.2552406999999999</c:v>
                </c:pt>
                <c:pt idx="5">
                  <c:v>2.7043185200000002</c:v>
                </c:pt>
                <c:pt idx="6">
                  <c:v>3.1746576499999999</c:v>
                </c:pt>
                <c:pt idx="7">
                  <c:v>2.9303406700000001</c:v>
                </c:pt>
                <c:pt idx="8">
                  <c:v>3.0597659699999999</c:v>
                </c:pt>
                <c:pt idx="9">
                  <c:v>3.2958716799999999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DA-4E12-BCCF-FA245AB7FFD0}"/>
            </c:ext>
          </c:extLst>
        </c:ser>
        <c:ser>
          <c:idx val="7"/>
          <c:order val="7"/>
          <c:tx>
            <c:strRef>
              <c:f>' 流动比率&amp;速动比率'!$B$72</c:f>
              <c:strCache>
                <c:ptCount val="1"/>
                <c:pt idx="0">
                  <c:v>金种子酒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流动比率&amp;速动比率'!$C$72:$C$81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流动比率&amp;速动比率'!$G$72:$G$81</c:f>
              <c:numCache>
                <c:formatCode>General</c:formatCode>
                <c:ptCount val="10"/>
                <c:pt idx="0">
                  <c:v>1.4358182900000001</c:v>
                </c:pt>
                <c:pt idx="1">
                  <c:v>2.7954417</c:v>
                </c:pt>
                <c:pt idx="2">
                  <c:v>3.0510191899999999</c:v>
                </c:pt>
                <c:pt idx="3">
                  <c:v>3.2327165099999999</c:v>
                </c:pt>
                <c:pt idx="4">
                  <c:v>2.6775985499999999</c:v>
                </c:pt>
                <c:pt idx="5">
                  <c:v>2.6288756800000002</c:v>
                </c:pt>
                <c:pt idx="6">
                  <c:v>2.4653791200000001</c:v>
                </c:pt>
                <c:pt idx="7">
                  <c:v>2.4269546399999999</c:v>
                </c:pt>
                <c:pt idx="8">
                  <c:v>2.64853535</c:v>
                </c:pt>
                <c:pt idx="9">
                  <c:v>2.8851492200000002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DA-4E12-BCCF-FA245AB7FFD0}"/>
            </c:ext>
          </c:extLst>
        </c:ser>
        <c:ser>
          <c:idx val="8"/>
          <c:order val="8"/>
          <c:tx>
            <c:strRef>
              <c:f>' 流动比率&amp;速动比率'!$B$83</c:f>
              <c:strCache>
                <c:ptCount val="1"/>
                <c:pt idx="0">
                  <c:v>贵州茅台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流动比率&amp;速动比率'!$C$82:$C$91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流动比率&amp;速动比率'!$G$82:$G$91</c:f>
              <c:numCache>
                <c:formatCode>General</c:formatCode>
                <c:ptCount val="10"/>
                <c:pt idx="0">
                  <c:v>3.0648802599999998</c:v>
                </c:pt>
                <c:pt idx="1">
                  <c:v>2.8884085499999999</c:v>
                </c:pt>
                <c:pt idx="2">
                  <c:v>2.9353924600000001</c:v>
                </c:pt>
                <c:pt idx="3">
                  <c:v>3.8025977200000001</c:v>
                </c:pt>
                <c:pt idx="4">
                  <c:v>3.70836773</c:v>
                </c:pt>
                <c:pt idx="5">
                  <c:v>4.5117252600000004</c:v>
                </c:pt>
                <c:pt idx="6">
                  <c:v>3.2418418099999999</c:v>
                </c:pt>
                <c:pt idx="7">
                  <c:v>2.4359673800000001</c:v>
                </c:pt>
                <c:pt idx="8">
                  <c:v>2.9099007299999999</c:v>
                </c:pt>
                <c:pt idx="9">
                  <c:v>3.2485551300000002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DA-4E12-BCCF-FA245AB7FFD0}"/>
            </c:ext>
          </c:extLst>
        </c:ser>
        <c:ser>
          <c:idx val="9"/>
          <c:order val="9"/>
          <c:tx>
            <c:strRef>
              <c:f>' 流动比率&amp;速动比率'!$B$92</c:f>
              <c:strCache>
                <c:ptCount val="1"/>
                <c:pt idx="0">
                  <c:v>老白干酒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流动比率&amp;速动比率'!$C$92:$C$101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流动比率&amp;速动比率'!$G$92:$G$101</c:f>
              <c:numCache>
                <c:formatCode>General</c:formatCode>
                <c:ptCount val="10"/>
                <c:pt idx="0">
                  <c:v>1.0300414</c:v>
                </c:pt>
                <c:pt idx="1">
                  <c:v>1.0252858199999999</c:v>
                </c:pt>
                <c:pt idx="2">
                  <c:v>1.0238318500000001</c:v>
                </c:pt>
                <c:pt idx="3">
                  <c:v>1.1935611800000001</c:v>
                </c:pt>
                <c:pt idx="4">
                  <c:v>0.99618373999999998</c:v>
                </c:pt>
                <c:pt idx="5">
                  <c:v>0.98337127999999996</c:v>
                </c:pt>
                <c:pt idx="6">
                  <c:v>1.6597056699999999</c:v>
                </c:pt>
                <c:pt idx="7">
                  <c:v>1.56220721</c:v>
                </c:pt>
                <c:pt idx="8">
                  <c:v>1.8285720400000001</c:v>
                </c:pt>
                <c:pt idx="9">
                  <c:v>1.1250131000000001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ADA-4E12-BCCF-FA245AB7FFD0}"/>
            </c:ext>
          </c:extLst>
        </c:ser>
        <c:ser>
          <c:idx val="10"/>
          <c:order val="10"/>
          <c:tx>
            <c:strRef>
              <c:f>' 流动比率&amp;速动比率'!$B$103</c:f>
              <c:strCache>
                <c:ptCount val="1"/>
                <c:pt idx="0">
                  <c:v>舍得酒业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流动比率&amp;速动比率'!$C$102:$C$111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流动比率&amp;速动比率'!$G$102:$G$111</c:f>
              <c:numCache>
                <c:formatCode>General</c:formatCode>
                <c:ptCount val="10"/>
                <c:pt idx="0">
                  <c:v>1.605618</c:v>
                </c:pt>
                <c:pt idx="1">
                  <c:v>1.6469748200000001</c:v>
                </c:pt>
                <c:pt idx="2">
                  <c:v>1.73383946</c:v>
                </c:pt>
                <c:pt idx="3">
                  <c:v>2.04610409</c:v>
                </c:pt>
                <c:pt idx="4">
                  <c:v>1.93602209</c:v>
                </c:pt>
                <c:pt idx="5">
                  <c:v>1.7528459300000001</c:v>
                </c:pt>
                <c:pt idx="6">
                  <c:v>1.71624511</c:v>
                </c:pt>
                <c:pt idx="7">
                  <c:v>1.7327055600000001</c:v>
                </c:pt>
                <c:pt idx="8">
                  <c:v>1.89225165</c:v>
                </c:pt>
                <c:pt idx="9">
                  <c:v>1.75712483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ADA-4E12-BCCF-FA245AB7FFD0}"/>
            </c:ext>
          </c:extLst>
        </c:ser>
        <c:ser>
          <c:idx val="11"/>
          <c:order val="11"/>
          <c:tx>
            <c:strRef>
              <c:f>' 流动比率&amp;速动比率'!$B$112</c:f>
              <c:strCache>
                <c:ptCount val="1"/>
                <c:pt idx="0">
                  <c:v>水井坊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流动比率&amp;速动比率'!$C$112:$C$121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流动比率&amp;速动比率'!$G$112:$G$121</c:f>
              <c:numCache>
                <c:formatCode>General</c:formatCode>
                <c:ptCount val="10"/>
                <c:pt idx="0">
                  <c:v>1.72325613</c:v>
                </c:pt>
                <c:pt idx="1">
                  <c:v>3.5189038500000001</c:v>
                </c:pt>
                <c:pt idx="2">
                  <c:v>2.79170747</c:v>
                </c:pt>
                <c:pt idx="3">
                  <c:v>2.6702817300000001</c:v>
                </c:pt>
                <c:pt idx="4">
                  <c:v>3.63369995</c:v>
                </c:pt>
                <c:pt idx="5">
                  <c:v>2.39514877</c:v>
                </c:pt>
                <c:pt idx="6">
                  <c:v>2.3428186900000001</c:v>
                </c:pt>
                <c:pt idx="7">
                  <c:v>2.1998900899999998</c:v>
                </c:pt>
                <c:pt idx="8">
                  <c:v>1.76689421</c:v>
                </c:pt>
                <c:pt idx="9">
                  <c:v>1.8697428300000001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ADA-4E12-BCCF-FA245AB7FFD0}"/>
            </c:ext>
          </c:extLst>
        </c:ser>
        <c:ser>
          <c:idx val="12"/>
          <c:order val="12"/>
          <c:tx>
            <c:strRef>
              <c:f>' 流动比率&amp;速动比率'!$B$122</c:f>
              <c:strCache>
                <c:ptCount val="1"/>
                <c:pt idx="0">
                  <c:v>山西汾酒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流动比率&amp;速动比率'!$C$122:$C$131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流动比率&amp;速动比率'!$G$122:$G$131</c:f>
              <c:numCache>
                <c:formatCode>General</c:formatCode>
                <c:ptCount val="10"/>
                <c:pt idx="0">
                  <c:v>2.75858252</c:v>
                </c:pt>
                <c:pt idx="1">
                  <c:v>2.03020567</c:v>
                </c:pt>
                <c:pt idx="2">
                  <c:v>1.7222241199999999</c:v>
                </c:pt>
                <c:pt idx="3">
                  <c:v>1.9860046600000001</c:v>
                </c:pt>
                <c:pt idx="4">
                  <c:v>2.1117680600000002</c:v>
                </c:pt>
                <c:pt idx="5">
                  <c:v>2.0571910999999998</c:v>
                </c:pt>
                <c:pt idx="6">
                  <c:v>1.9299238299999999</c:v>
                </c:pt>
                <c:pt idx="7">
                  <c:v>1.8633764799999999</c:v>
                </c:pt>
                <c:pt idx="8">
                  <c:v>1.7423370300000001</c:v>
                </c:pt>
                <c:pt idx="9">
                  <c:v>1.6845089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ADA-4E12-BCCF-FA245AB7FFD0}"/>
            </c:ext>
          </c:extLst>
        </c:ser>
        <c:ser>
          <c:idx val="13"/>
          <c:order val="13"/>
          <c:tx>
            <c:strRef>
              <c:f>' 流动比率&amp;速动比率'!$B$132</c:f>
              <c:strCache>
                <c:ptCount val="1"/>
                <c:pt idx="0">
                  <c:v>迎驾贡酒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流动比率&amp;速动比率'!$C$132:$C$138</c:f>
              <c:numCache>
                <c:formatCode>yyyy</c:formatCode>
                <c:ptCount val="7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</c:numCache>
            </c:numRef>
          </c:xVal>
          <c:yVal>
            <c:numRef>
              <c:f>' 流动比率&amp;速动比率'!$G$132:$G$138</c:f>
              <c:numCache>
                <c:formatCode>General</c:formatCode>
                <c:ptCount val="7"/>
                <c:pt idx="0">
                  <c:v>1.6098337300000001</c:v>
                </c:pt>
                <c:pt idx="1">
                  <c:v>1.80869407</c:v>
                </c:pt>
                <c:pt idx="2">
                  <c:v>1.85688502</c:v>
                </c:pt>
                <c:pt idx="3">
                  <c:v>2.3980074500000002</c:v>
                </c:pt>
                <c:pt idx="4">
                  <c:v>2.4850105299999998</c:v>
                </c:pt>
                <c:pt idx="5">
                  <c:v>2.46816499</c:v>
                </c:pt>
                <c:pt idx="6">
                  <c:v>2.2489323300000001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ADA-4E12-BCCF-FA245AB7FFD0}"/>
            </c:ext>
          </c:extLst>
        </c:ser>
        <c:ser>
          <c:idx val="14"/>
          <c:order val="14"/>
          <c:tx>
            <c:strRef>
              <c:f>' 流动比率&amp;速动比率'!$B$139</c:f>
              <c:strCache>
                <c:ptCount val="1"/>
                <c:pt idx="0">
                  <c:v>今世缘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流动比率&amp;速动比率'!$C$139:$C$146</c:f>
              <c:numCache>
                <c:formatCode>yyyy</c:formatCode>
                <c:ptCount val="8"/>
                <c:pt idx="0">
                  <c:v>40908</c:v>
                </c:pt>
                <c:pt idx="1">
                  <c:v>41274</c:v>
                </c:pt>
                <c:pt idx="2">
                  <c:v>41639</c:v>
                </c:pt>
                <c:pt idx="3">
                  <c:v>42004</c:v>
                </c:pt>
                <c:pt idx="4">
                  <c:v>42369</c:v>
                </c:pt>
                <c:pt idx="5">
                  <c:v>42735</c:v>
                </c:pt>
                <c:pt idx="6">
                  <c:v>43100</c:v>
                </c:pt>
                <c:pt idx="7">
                  <c:v>43465</c:v>
                </c:pt>
              </c:numCache>
            </c:numRef>
          </c:xVal>
          <c:yVal>
            <c:numRef>
              <c:f>' 流动比率&amp;速动比率'!$G$139:$G$146</c:f>
              <c:numCache>
                <c:formatCode>General</c:formatCode>
                <c:ptCount val="8"/>
                <c:pt idx="0">
                  <c:v>1.59861846</c:v>
                </c:pt>
                <c:pt idx="1">
                  <c:v>1.8940149399999999</c:v>
                </c:pt>
                <c:pt idx="2">
                  <c:v>2.2474651899999998</c:v>
                </c:pt>
                <c:pt idx="3">
                  <c:v>3.7472319999999999</c:v>
                </c:pt>
                <c:pt idx="4">
                  <c:v>3.0399836599999999</c:v>
                </c:pt>
                <c:pt idx="5">
                  <c:v>2.9876459</c:v>
                </c:pt>
                <c:pt idx="6">
                  <c:v>2.6176548899999998</c:v>
                </c:pt>
                <c:pt idx="7">
                  <c:v>2.5274043000000002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ADA-4E12-BCCF-FA245AB7FFD0}"/>
            </c:ext>
          </c:extLst>
        </c:ser>
        <c:ser>
          <c:idx val="15"/>
          <c:order val="15"/>
          <c:tx>
            <c:strRef>
              <c:f>' 流动比率&amp;速动比率'!$B$147</c:f>
              <c:strCache>
                <c:ptCount val="1"/>
                <c:pt idx="0">
                  <c:v>口子窖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流动比率&amp;速动比率'!$C$147:$C$153</c:f>
              <c:numCache>
                <c:formatCode>yyyy</c:formatCode>
                <c:ptCount val="7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</c:numCache>
            </c:numRef>
          </c:xVal>
          <c:yVal>
            <c:numRef>
              <c:f>' 流动比率&amp;速动比率'!$G$147:$G$153</c:f>
              <c:numCache>
                <c:formatCode>General</c:formatCode>
                <c:ptCount val="7"/>
                <c:pt idx="0">
                  <c:v>1.4698681099999999</c:v>
                </c:pt>
                <c:pt idx="1">
                  <c:v>1.4697022200000001</c:v>
                </c:pt>
                <c:pt idx="2">
                  <c:v>1.7498901899999999</c:v>
                </c:pt>
                <c:pt idx="3">
                  <c:v>2.5763228100000002</c:v>
                </c:pt>
                <c:pt idx="4">
                  <c:v>2.7086966000000001</c:v>
                </c:pt>
                <c:pt idx="5">
                  <c:v>2.2113881000000002</c:v>
                </c:pt>
                <c:pt idx="6">
                  <c:v>2.4642539800000001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ADA-4E12-BCCF-FA245AB7FFD0}"/>
            </c:ext>
          </c:extLst>
        </c:ser>
        <c:ser>
          <c:idx val="16"/>
          <c:order val="16"/>
          <c:tx>
            <c:strRef>
              <c:f>' 流动比率&amp;速动比率'!$B$154</c:f>
              <c:strCache>
                <c:ptCount val="1"/>
                <c:pt idx="0">
                  <c:v>金徽酒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流动比率&amp;速动比率'!$C$154:$C$159</c:f>
              <c:numCache>
                <c:formatCode>yyyy</c:formatCode>
                <c:ptCount val="6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</c:numCache>
            </c:numRef>
          </c:xVal>
          <c:yVal>
            <c:numRef>
              <c:f>' 流动比率&amp;速动比率'!$G$154:$G$159</c:f>
              <c:numCache>
                <c:formatCode>General</c:formatCode>
                <c:ptCount val="6"/>
                <c:pt idx="0">
                  <c:v>0.90271639000000004</c:v>
                </c:pt>
                <c:pt idx="1">
                  <c:v>1.03317875</c:v>
                </c:pt>
                <c:pt idx="2">
                  <c:v>0.72472795000000001</c:v>
                </c:pt>
                <c:pt idx="3">
                  <c:v>1.60291652</c:v>
                </c:pt>
                <c:pt idx="4">
                  <c:v>1.7303113000000001</c:v>
                </c:pt>
                <c:pt idx="5">
                  <c:v>2.0222529699999998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ADA-4E12-BCCF-FA245AB7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28736"/>
        <c:axId val="210320832"/>
      </c:scatterChart>
      <c:valAx>
        <c:axId val="21032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320832"/>
        <c:crosses val="autoZero"/>
        <c:crossBetween val="midCat"/>
      </c:valAx>
      <c:valAx>
        <c:axId val="21032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流动比率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32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速动比率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 流动比率&amp;速动比率'!$B$2</c:f>
              <c:strCache>
                <c:ptCount val="1"/>
                <c:pt idx="0">
                  <c:v>泸州老窖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 流动比率&amp;速动比率'!$C$2:$C$11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流动比率&amp;速动比率'!$H$2:$H$11</c:f>
              <c:numCache>
                <c:formatCode>General</c:formatCode>
                <c:ptCount val="10"/>
                <c:pt idx="0">
                  <c:v>1.05333579</c:v>
                </c:pt>
                <c:pt idx="1">
                  <c:v>1.26400347</c:v>
                </c:pt>
                <c:pt idx="2">
                  <c:v>1.2808483100000001</c:v>
                </c:pt>
                <c:pt idx="3">
                  <c:v>1.7048189600000001</c:v>
                </c:pt>
                <c:pt idx="4">
                  <c:v>2.6632530800000001</c:v>
                </c:pt>
                <c:pt idx="5">
                  <c:v>2.1277056399999998</c:v>
                </c:pt>
                <c:pt idx="6">
                  <c:v>2.3900649399999998</c:v>
                </c:pt>
                <c:pt idx="7">
                  <c:v>2.68832498</c:v>
                </c:pt>
                <c:pt idx="8">
                  <c:v>2.6233735500000002</c:v>
                </c:pt>
                <c:pt idx="9">
                  <c:v>2.2646274900000001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F-42A8-94B0-33CFDFF0E719}"/>
            </c:ext>
          </c:extLst>
        </c:ser>
        <c:ser>
          <c:idx val="1"/>
          <c:order val="1"/>
          <c:tx>
            <c:strRef>
              <c:f>' 流动比率&amp;速动比率'!$B$12</c:f>
              <c:strCache>
                <c:ptCount val="1"/>
                <c:pt idx="0">
                  <c:v>古井贡酒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 流动比率&amp;速动比率'!$C$12:$C$21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流动比率&amp;速动比率'!$H$12:$H$21</c:f>
              <c:numCache>
                <c:formatCode>General</c:formatCode>
                <c:ptCount val="10"/>
                <c:pt idx="0">
                  <c:v>0.90436320999999997</c:v>
                </c:pt>
                <c:pt idx="1">
                  <c:v>1.03469937</c:v>
                </c:pt>
                <c:pt idx="2">
                  <c:v>1.9424588</c:v>
                </c:pt>
                <c:pt idx="3">
                  <c:v>1.5014547</c:v>
                </c:pt>
                <c:pt idx="4">
                  <c:v>1.2898468599999999</c:v>
                </c:pt>
                <c:pt idx="5">
                  <c:v>1.27102059</c:v>
                </c:pt>
                <c:pt idx="6">
                  <c:v>1.41139792</c:v>
                </c:pt>
                <c:pt idx="7">
                  <c:v>1.1079926899999999</c:v>
                </c:pt>
                <c:pt idx="8">
                  <c:v>1.2929873599999999</c:v>
                </c:pt>
                <c:pt idx="9">
                  <c:v>1.53970753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BF-42A8-94B0-33CFDFF0E719}"/>
            </c:ext>
          </c:extLst>
        </c:ser>
        <c:ser>
          <c:idx val="2"/>
          <c:order val="2"/>
          <c:tx>
            <c:strRef>
              <c:f>' 流动比率&amp;速动比率'!$B$22</c:f>
              <c:strCache>
                <c:ptCount val="1"/>
                <c:pt idx="0">
                  <c:v>酒鬼酒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 流动比率&amp;速动比率'!$C$22:$C$31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流动比率&amp;速动比率'!$H$22:$H$31</c:f>
              <c:numCache>
                <c:formatCode>General</c:formatCode>
                <c:ptCount val="10"/>
                <c:pt idx="0">
                  <c:v>0.32720475999999998</c:v>
                </c:pt>
                <c:pt idx="1">
                  <c:v>0.63608376</c:v>
                </c:pt>
                <c:pt idx="2">
                  <c:v>1.4354179199999999</c:v>
                </c:pt>
                <c:pt idx="3">
                  <c:v>1.8387423199999999</c:v>
                </c:pt>
                <c:pt idx="4">
                  <c:v>1.75835221</c:v>
                </c:pt>
                <c:pt idx="5">
                  <c:v>1.17808366</c:v>
                </c:pt>
                <c:pt idx="6">
                  <c:v>1.32927683</c:v>
                </c:pt>
                <c:pt idx="7">
                  <c:v>1.6806398499999999</c:v>
                </c:pt>
                <c:pt idx="8">
                  <c:v>2.0252204300000001</c:v>
                </c:pt>
                <c:pt idx="9">
                  <c:v>1.8710036400000001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BF-42A8-94B0-33CFDFF0E719}"/>
            </c:ext>
          </c:extLst>
        </c:ser>
        <c:ser>
          <c:idx val="3"/>
          <c:order val="3"/>
          <c:tx>
            <c:strRef>
              <c:f>' 流动比率&amp;速动比率'!$B$33</c:f>
              <c:strCache>
                <c:ptCount val="1"/>
                <c:pt idx="0">
                  <c:v>五粮液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 流动比率&amp;速动比率'!$C$32:$C$41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流动比率&amp;速动比率'!$H$32:$H$41</c:f>
              <c:numCache>
                <c:formatCode>General</c:formatCode>
                <c:ptCount val="10"/>
                <c:pt idx="0">
                  <c:v>1.56552786</c:v>
                </c:pt>
                <c:pt idx="1">
                  <c:v>1.6382568200000001</c:v>
                </c:pt>
                <c:pt idx="2">
                  <c:v>1.80295787</c:v>
                </c:pt>
                <c:pt idx="3">
                  <c:v>2.2859708699999999</c:v>
                </c:pt>
                <c:pt idx="4">
                  <c:v>4.2678291499999998</c:v>
                </c:pt>
                <c:pt idx="5">
                  <c:v>5.1323031300000004</c:v>
                </c:pt>
                <c:pt idx="6">
                  <c:v>4.5053069800000003</c:v>
                </c:pt>
                <c:pt idx="7">
                  <c:v>3.3056359899999999</c:v>
                </c:pt>
                <c:pt idx="8">
                  <c:v>3.3017161499999998</c:v>
                </c:pt>
                <c:pt idx="9">
                  <c:v>3.2024000099999999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BF-42A8-94B0-33CFDFF0E719}"/>
            </c:ext>
          </c:extLst>
        </c:ser>
        <c:ser>
          <c:idx val="4"/>
          <c:order val="4"/>
          <c:tx>
            <c:strRef>
              <c:f>' 流动比率&amp;速动比率'!$B$42</c:f>
              <c:strCache>
                <c:ptCount val="1"/>
                <c:pt idx="0">
                  <c:v>顺鑫农业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 流动比率&amp;速动比率'!$C$42:$C$51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流动比率&amp;速动比率'!$H$42:$H$51</c:f>
              <c:numCache>
                <c:formatCode>General</c:formatCode>
                <c:ptCount val="10"/>
                <c:pt idx="0">
                  <c:v>0.52092152999999997</c:v>
                </c:pt>
                <c:pt idx="1">
                  <c:v>0.39515905000000001</c:v>
                </c:pt>
                <c:pt idx="2">
                  <c:v>0.41137174999999998</c:v>
                </c:pt>
                <c:pt idx="3">
                  <c:v>0.41677913999999999</c:v>
                </c:pt>
                <c:pt idx="4">
                  <c:v>0.27550826</c:v>
                </c:pt>
                <c:pt idx="5">
                  <c:v>0.40694263000000003</c:v>
                </c:pt>
                <c:pt idx="6">
                  <c:v>0.54318049999999996</c:v>
                </c:pt>
                <c:pt idx="7">
                  <c:v>0.68767844</c:v>
                </c:pt>
                <c:pt idx="8">
                  <c:v>0.73696324999999996</c:v>
                </c:pt>
                <c:pt idx="9">
                  <c:v>0.81176523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BF-42A8-94B0-33CFDFF0E719}"/>
            </c:ext>
          </c:extLst>
        </c:ser>
        <c:ser>
          <c:idx val="5"/>
          <c:order val="5"/>
          <c:tx>
            <c:strRef>
              <c:f>' 流动比率&amp;速动比率'!$B$52</c:f>
              <c:strCache>
                <c:ptCount val="1"/>
                <c:pt idx="0">
                  <c:v>洋河股份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 流动比率&amp;速动比率'!$C$52:$C$61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流动比率&amp;速动比率'!$H$52:$H$61</c:f>
              <c:numCache>
                <c:formatCode>General</c:formatCode>
                <c:ptCount val="10"/>
                <c:pt idx="0">
                  <c:v>3.85671221</c:v>
                </c:pt>
                <c:pt idx="1">
                  <c:v>1.9134197500000001</c:v>
                </c:pt>
                <c:pt idx="2">
                  <c:v>1.19793156</c:v>
                </c:pt>
                <c:pt idx="3">
                  <c:v>1.1053231299999999</c:v>
                </c:pt>
                <c:pt idx="4">
                  <c:v>0.79932369999999997</c:v>
                </c:pt>
                <c:pt idx="5">
                  <c:v>0.69877787999999996</c:v>
                </c:pt>
                <c:pt idx="6">
                  <c:v>0.97691952000000004</c:v>
                </c:pt>
                <c:pt idx="7">
                  <c:v>1.0535266400000001</c:v>
                </c:pt>
                <c:pt idx="8">
                  <c:v>1.1656677499999999</c:v>
                </c:pt>
                <c:pt idx="9">
                  <c:v>1.4066033200000001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BF-42A8-94B0-33CFDFF0E719}"/>
            </c:ext>
          </c:extLst>
        </c:ser>
        <c:ser>
          <c:idx val="6"/>
          <c:order val="6"/>
          <c:tx>
            <c:strRef>
              <c:f>' 流动比率&amp;速动比率'!$B$62</c:f>
              <c:strCache>
                <c:ptCount val="1"/>
                <c:pt idx="0">
                  <c:v>伊力特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流动比率&amp;速动比率'!$C$62:$C$71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流动比率&amp;速动比率'!$H$62:$H$71</c:f>
              <c:numCache>
                <c:formatCode>General</c:formatCode>
                <c:ptCount val="10"/>
                <c:pt idx="0">
                  <c:v>1.3064078699999999</c:v>
                </c:pt>
                <c:pt idx="1">
                  <c:v>0.85805478999999996</c:v>
                </c:pt>
                <c:pt idx="2">
                  <c:v>0.44487729999999998</c:v>
                </c:pt>
                <c:pt idx="3">
                  <c:v>0.43833121000000003</c:v>
                </c:pt>
                <c:pt idx="4">
                  <c:v>1.42075456</c:v>
                </c:pt>
                <c:pt idx="5">
                  <c:v>1.68277162</c:v>
                </c:pt>
                <c:pt idx="6">
                  <c:v>2.1092840700000002</c:v>
                </c:pt>
                <c:pt idx="7">
                  <c:v>2.0037571700000001</c:v>
                </c:pt>
                <c:pt idx="8">
                  <c:v>2.1025932200000002</c:v>
                </c:pt>
                <c:pt idx="9">
                  <c:v>2.2576782199999998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BF-42A8-94B0-33CFDFF0E719}"/>
            </c:ext>
          </c:extLst>
        </c:ser>
        <c:ser>
          <c:idx val="7"/>
          <c:order val="7"/>
          <c:tx>
            <c:strRef>
              <c:f>' 流动比率&amp;速动比率'!$B$72</c:f>
              <c:strCache>
                <c:ptCount val="1"/>
                <c:pt idx="0">
                  <c:v>金种子酒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流动比率&amp;速动比率'!$C$72:$C$81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流动比率&amp;速动比率'!$H$72:$H$81</c:f>
              <c:numCache>
                <c:formatCode>General</c:formatCode>
                <c:ptCount val="10"/>
                <c:pt idx="0">
                  <c:v>1.05423713</c:v>
                </c:pt>
                <c:pt idx="1">
                  <c:v>2.40281338</c:v>
                </c:pt>
                <c:pt idx="2">
                  <c:v>2.59968734</c:v>
                </c:pt>
                <c:pt idx="3">
                  <c:v>2.80578942</c:v>
                </c:pt>
                <c:pt idx="4">
                  <c:v>2.1864154600000001</c:v>
                </c:pt>
                <c:pt idx="5">
                  <c:v>2.1179234400000002</c:v>
                </c:pt>
                <c:pt idx="6">
                  <c:v>1.974491</c:v>
                </c:pt>
                <c:pt idx="7">
                  <c:v>1.8470372799999999</c:v>
                </c:pt>
                <c:pt idx="8">
                  <c:v>1.87896387</c:v>
                </c:pt>
                <c:pt idx="9">
                  <c:v>1.86106069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BF-42A8-94B0-33CFDFF0E719}"/>
            </c:ext>
          </c:extLst>
        </c:ser>
        <c:ser>
          <c:idx val="8"/>
          <c:order val="8"/>
          <c:tx>
            <c:strRef>
              <c:f>' 流动比率&amp;速动比率'!$B$82</c:f>
              <c:strCache>
                <c:ptCount val="1"/>
                <c:pt idx="0">
                  <c:v>贵州茅台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流动比率&amp;速动比率'!$C$82:$C$91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流动比率&amp;速动比率'!$H$82:$H$91</c:f>
              <c:numCache>
                <c:formatCode>General</c:formatCode>
                <c:ptCount val="10"/>
                <c:pt idx="0">
                  <c:v>2.2441678399999998</c:v>
                </c:pt>
                <c:pt idx="1">
                  <c:v>2.09529882</c:v>
                </c:pt>
                <c:pt idx="2">
                  <c:v>2.17731523</c:v>
                </c:pt>
                <c:pt idx="3">
                  <c:v>2.78797257</c:v>
                </c:pt>
                <c:pt idx="4">
                  <c:v>2.6615375999999999</c:v>
                </c:pt>
                <c:pt idx="5">
                  <c:v>3.0907668500000001</c:v>
                </c:pt>
                <c:pt idx="6">
                  <c:v>2.3435002100000002</c:v>
                </c:pt>
                <c:pt idx="7">
                  <c:v>1.87891674</c:v>
                </c:pt>
                <c:pt idx="8">
                  <c:v>2.3380918500000001</c:v>
                </c:pt>
                <c:pt idx="9">
                  <c:v>2.69464478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4BF-42A8-94B0-33CFDFF0E719}"/>
            </c:ext>
          </c:extLst>
        </c:ser>
        <c:ser>
          <c:idx val="9"/>
          <c:order val="9"/>
          <c:tx>
            <c:strRef>
              <c:f>' 流动比率&amp;速动比率'!$B$92</c:f>
              <c:strCache>
                <c:ptCount val="1"/>
                <c:pt idx="0">
                  <c:v>老白干酒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流动比率&amp;速动比率'!$C$92:$C$101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流动比率&amp;速动比率'!$H$92:$H$101</c:f>
              <c:numCache>
                <c:formatCode>General</c:formatCode>
                <c:ptCount val="10"/>
                <c:pt idx="0">
                  <c:v>0.17066295000000001</c:v>
                </c:pt>
                <c:pt idx="1">
                  <c:v>0.16929594000000001</c:v>
                </c:pt>
                <c:pt idx="2">
                  <c:v>0.12192512</c:v>
                </c:pt>
                <c:pt idx="3">
                  <c:v>0.18140148</c:v>
                </c:pt>
                <c:pt idx="4">
                  <c:v>6.6491359999999999E-2</c:v>
                </c:pt>
                <c:pt idx="5">
                  <c:v>8.5679569999999997E-2</c:v>
                </c:pt>
                <c:pt idx="6">
                  <c:v>0.63598661999999995</c:v>
                </c:pt>
                <c:pt idx="7">
                  <c:v>0.85155535999999998</c:v>
                </c:pt>
                <c:pt idx="8">
                  <c:v>0.96001296999999997</c:v>
                </c:pt>
                <c:pt idx="9">
                  <c:v>0.48647705000000002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4BF-42A8-94B0-33CFDFF0E719}"/>
            </c:ext>
          </c:extLst>
        </c:ser>
        <c:ser>
          <c:idx val="10"/>
          <c:order val="10"/>
          <c:tx>
            <c:strRef>
              <c:f>' 流动比率&amp;速动比率'!$B$102</c:f>
              <c:strCache>
                <c:ptCount val="1"/>
                <c:pt idx="0">
                  <c:v>舍得酒业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流动比率&amp;速动比率'!$C$102:$C$111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流动比率&amp;速动比率'!$H$102:$H$111</c:f>
              <c:numCache>
                <c:formatCode>General</c:formatCode>
                <c:ptCount val="10"/>
                <c:pt idx="0">
                  <c:v>0.47823138999999998</c:v>
                </c:pt>
                <c:pt idx="1">
                  <c:v>0.60127200999999997</c:v>
                </c:pt>
                <c:pt idx="2">
                  <c:v>0.50093131999999996</c:v>
                </c:pt>
                <c:pt idx="3">
                  <c:v>0.54821087999999996</c:v>
                </c:pt>
                <c:pt idx="4">
                  <c:v>0.19853375000000001</c:v>
                </c:pt>
                <c:pt idx="5">
                  <c:v>0.31152579000000002</c:v>
                </c:pt>
                <c:pt idx="6">
                  <c:v>0.31553756999999999</c:v>
                </c:pt>
                <c:pt idx="7">
                  <c:v>0.40353521999999997</c:v>
                </c:pt>
                <c:pt idx="8">
                  <c:v>0.73106203999999997</c:v>
                </c:pt>
                <c:pt idx="9">
                  <c:v>0.61471439999999999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4BF-42A8-94B0-33CFDFF0E719}"/>
            </c:ext>
          </c:extLst>
        </c:ser>
        <c:ser>
          <c:idx val="11"/>
          <c:order val="11"/>
          <c:tx>
            <c:strRef>
              <c:f>' 流动比率&amp;速动比率'!$B$112</c:f>
              <c:strCache>
                <c:ptCount val="1"/>
                <c:pt idx="0">
                  <c:v>水井坊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 流动比率&amp;速动比率'!$C$112:$C$121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流动比率&amp;速动比率'!$H$112:$H$121</c:f>
              <c:numCache>
                <c:formatCode>General</c:formatCode>
                <c:ptCount val="10"/>
                <c:pt idx="0">
                  <c:v>0.92360653999999998</c:v>
                </c:pt>
                <c:pt idx="1">
                  <c:v>1.3239034599999999</c:v>
                </c:pt>
                <c:pt idx="2">
                  <c:v>1.3272425999999999</c:v>
                </c:pt>
                <c:pt idx="3">
                  <c:v>0.81000017999999996</c:v>
                </c:pt>
                <c:pt idx="4">
                  <c:v>1.35959969</c:v>
                </c:pt>
                <c:pt idx="5">
                  <c:v>0.49481467000000001</c:v>
                </c:pt>
                <c:pt idx="6">
                  <c:v>0.9245738</c:v>
                </c:pt>
                <c:pt idx="7">
                  <c:v>1.0918866</c:v>
                </c:pt>
                <c:pt idx="8">
                  <c:v>0.99399265999999997</c:v>
                </c:pt>
                <c:pt idx="9">
                  <c:v>0.84314643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4BF-42A8-94B0-33CFDFF0E719}"/>
            </c:ext>
          </c:extLst>
        </c:ser>
        <c:ser>
          <c:idx val="12"/>
          <c:order val="12"/>
          <c:tx>
            <c:strRef>
              <c:f>' 流动比率&amp;速动比率'!$B$122</c:f>
              <c:strCache>
                <c:ptCount val="1"/>
                <c:pt idx="0">
                  <c:v>山西汾酒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流动比率&amp;速动比率'!$C$122:$C$131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' 流动比率&amp;速动比率'!$H$122:$H$131</c:f>
              <c:numCache>
                <c:formatCode>General</c:formatCode>
                <c:ptCount val="10"/>
                <c:pt idx="0">
                  <c:v>1.6305672899999999</c:v>
                </c:pt>
                <c:pt idx="1">
                  <c:v>1.3026193500000001</c:v>
                </c:pt>
                <c:pt idx="2">
                  <c:v>1.18595856</c:v>
                </c:pt>
                <c:pt idx="3">
                  <c:v>1.41403491</c:v>
                </c:pt>
                <c:pt idx="4">
                  <c:v>1.1497531999999999</c:v>
                </c:pt>
                <c:pt idx="5">
                  <c:v>1.0313721</c:v>
                </c:pt>
                <c:pt idx="6">
                  <c:v>1.0619238600000001</c:v>
                </c:pt>
                <c:pt idx="7">
                  <c:v>1.11648276</c:v>
                </c:pt>
                <c:pt idx="8">
                  <c:v>1.1149975400000001</c:v>
                </c:pt>
                <c:pt idx="9">
                  <c:v>1.08689674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4BF-42A8-94B0-33CFDFF0E719}"/>
            </c:ext>
          </c:extLst>
        </c:ser>
        <c:ser>
          <c:idx val="13"/>
          <c:order val="13"/>
          <c:tx>
            <c:strRef>
              <c:f>' 流动比率&amp;速动比率'!$B$132</c:f>
              <c:strCache>
                <c:ptCount val="1"/>
                <c:pt idx="0">
                  <c:v>迎驾贡酒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流动比率&amp;速动比率'!$C$132:$C$138</c:f>
              <c:numCache>
                <c:formatCode>yyyy</c:formatCode>
                <c:ptCount val="7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</c:numCache>
            </c:numRef>
          </c:xVal>
          <c:yVal>
            <c:numRef>
              <c:f>' 流动比率&amp;速动比率'!$H$132:$H$138</c:f>
              <c:numCache>
                <c:formatCode>General</c:formatCode>
                <c:ptCount val="7"/>
                <c:pt idx="0">
                  <c:v>0.88857633999999996</c:v>
                </c:pt>
                <c:pt idx="1">
                  <c:v>0.8536667</c:v>
                </c:pt>
                <c:pt idx="2">
                  <c:v>0.93264656999999995</c:v>
                </c:pt>
                <c:pt idx="3">
                  <c:v>1.33517804</c:v>
                </c:pt>
                <c:pt idx="4">
                  <c:v>1.3032568099999999</c:v>
                </c:pt>
                <c:pt idx="5">
                  <c:v>1.2414133599999999</c:v>
                </c:pt>
                <c:pt idx="6">
                  <c:v>1.05454475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4BF-42A8-94B0-33CFDFF0E719}"/>
            </c:ext>
          </c:extLst>
        </c:ser>
        <c:ser>
          <c:idx val="14"/>
          <c:order val="14"/>
          <c:tx>
            <c:strRef>
              <c:f>' 流动比率&amp;速动比率'!$B$139</c:f>
              <c:strCache>
                <c:ptCount val="1"/>
                <c:pt idx="0">
                  <c:v>今世缘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流动比率&amp;速动比率'!$C$139:$C$146</c:f>
              <c:numCache>
                <c:formatCode>yyyy</c:formatCode>
                <c:ptCount val="8"/>
                <c:pt idx="0">
                  <c:v>40908</c:v>
                </c:pt>
                <c:pt idx="1">
                  <c:v>41274</c:v>
                </c:pt>
                <c:pt idx="2">
                  <c:v>41639</c:v>
                </c:pt>
                <c:pt idx="3">
                  <c:v>42004</c:v>
                </c:pt>
                <c:pt idx="4">
                  <c:v>42369</c:v>
                </c:pt>
                <c:pt idx="5">
                  <c:v>42735</c:v>
                </c:pt>
                <c:pt idx="6">
                  <c:v>43100</c:v>
                </c:pt>
                <c:pt idx="7">
                  <c:v>43465</c:v>
                </c:pt>
              </c:numCache>
            </c:numRef>
          </c:xVal>
          <c:yVal>
            <c:numRef>
              <c:f>' 流动比率&amp;速动比率'!$H$139:$H$146</c:f>
              <c:numCache>
                <c:formatCode>General</c:formatCode>
                <c:ptCount val="8"/>
                <c:pt idx="0">
                  <c:v>0.73318349999999999</c:v>
                </c:pt>
                <c:pt idx="1">
                  <c:v>1.0184181999999999</c:v>
                </c:pt>
                <c:pt idx="2">
                  <c:v>1.17559283</c:v>
                </c:pt>
                <c:pt idx="3">
                  <c:v>2.41554928</c:v>
                </c:pt>
                <c:pt idx="4">
                  <c:v>2.0318738500000002</c:v>
                </c:pt>
                <c:pt idx="5">
                  <c:v>2.00372774</c:v>
                </c:pt>
                <c:pt idx="6">
                  <c:v>1.73324927</c:v>
                </c:pt>
                <c:pt idx="7">
                  <c:v>1.7280890099999999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4BF-42A8-94B0-33CFDFF0E719}"/>
            </c:ext>
          </c:extLst>
        </c:ser>
        <c:ser>
          <c:idx val="15"/>
          <c:order val="15"/>
          <c:tx>
            <c:strRef>
              <c:f>' 流动比率&amp;速动比率'!$B$147</c:f>
              <c:strCache>
                <c:ptCount val="1"/>
                <c:pt idx="0">
                  <c:v>口子窖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流动比率&amp;速动比率'!$C$147:$C$153</c:f>
              <c:numCache>
                <c:formatCode>yyyy</c:formatCode>
                <c:ptCount val="7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</c:numCache>
            </c:numRef>
          </c:xVal>
          <c:yVal>
            <c:numRef>
              <c:f>' 流动比率&amp;速动比率'!$H$147:$H$153</c:f>
              <c:numCache>
                <c:formatCode>General</c:formatCode>
                <c:ptCount val="7"/>
                <c:pt idx="0">
                  <c:v>0.81020130999999995</c:v>
                </c:pt>
                <c:pt idx="1">
                  <c:v>0.75304282</c:v>
                </c:pt>
                <c:pt idx="2">
                  <c:v>0.73677839000000001</c:v>
                </c:pt>
                <c:pt idx="3">
                  <c:v>1.4168202999999999</c:v>
                </c:pt>
                <c:pt idx="4">
                  <c:v>1.51507802</c:v>
                </c:pt>
                <c:pt idx="5">
                  <c:v>1.4989286500000001</c:v>
                </c:pt>
                <c:pt idx="6">
                  <c:v>1.6894252599999999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4BF-42A8-94B0-33CFDFF0E719}"/>
            </c:ext>
          </c:extLst>
        </c:ser>
        <c:ser>
          <c:idx val="16"/>
          <c:order val="16"/>
          <c:tx>
            <c:strRef>
              <c:f>' 流动比率&amp;速动比率'!$B$154</c:f>
              <c:strCache>
                <c:ptCount val="1"/>
                <c:pt idx="0">
                  <c:v>金徽酒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 流动比率&amp;速动比率'!$C$154:$C$159</c:f>
              <c:numCache>
                <c:formatCode>yyyy</c:formatCode>
                <c:ptCount val="6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</c:numCache>
            </c:numRef>
          </c:xVal>
          <c:yVal>
            <c:numRef>
              <c:f>' 流动比率&amp;速动比率'!$H$154:$H$159</c:f>
              <c:numCache>
                <c:formatCode>General</c:formatCode>
                <c:ptCount val="6"/>
                <c:pt idx="0">
                  <c:v>0.43184555000000002</c:v>
                </c:pt>
                <c:pt idx="1">
                  <c:v>0.47708099999999998</c:v>
                </c:pt>
                <c:pt idx="2">
                  <c:v>0.37568529000000001</c:v>
                </c:pt>
                <c:pt idx="3">
                  <c:v>0.97788936000000004</c:v>
                </c:pt>
                <c:pt idx="4">
                  <c:v>0.79023845000000004</c:v>
                </c:pt>
                <c:pt idx="5">
                  <c:v>0.55132274999999997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4BF-42A8-94B0-33CFDFF0E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41056"/>
        <c:axId val="212748128"/>
      </c:scatterChart>
      <c:valAx>
        <c:axId val="21274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748128"/>
        <c:crosses val="autoZero"/>
        <c:crossBetween val="midCat"/>
      </c:valAx>
      <c:valAx>
        <c:axId val="21274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速动比率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74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总资产负债率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资产负债率!$B$5</c:f>
              <c:strCache>
                <c:ptCount val="1"/>
                <c:pt idx="0">
                  <c:v>泸州老窖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资产负债率!$C$2:$C$11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资产负债率!$F$2:$F$11</c:f>
              <c:numCache>
                <c:formatCode>0.00%</c:formatCode>
                <c:ptCount val="10"/>
                <c:pt idx="0">
                  <c:v>0.28720118</c:v>
                </c:pt>
                <c:pt idx="1">
                  <c:v>0.30698103999999998</c:v>
                </c:pt>
                <c:pt idx="2">
                  <c:v>0.42095816000000003</c:v>
                </c:pt>
                <c:pt idx="3">
                  <c:v>0.37257613000000001</c:v>
                </c:pt>
                <c:pt idx="4">
                  <c:v>0.23466338</c:v>
                </c:pt>
                <c:pt idx="5">
                  <c:v>0.25643713000000001</c:v>
                </c:pt>
                <c:pt idx="6">
                  <c:v>0.21527196000000001</c:v>
                </c:pt>
                <c:pt idx="7">
                  <c:v>0.2049047</c:v>
                </c:pt>
                <c:pt idx="8">
                  <c:v>0.22490487000000001</c:v>
                </c:pt>
                <c:pt idx="9">
                  <c:v>0.24245671999999999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0-4008-B6B7-77BB2BA97F06}"/>
            </c:ext>
          </c:extLst>
        </c:ser>
        <c:ser>
          <c:idx val="1"/>
          <c:order val="1"/>
          <c:tx>
            <c:strRef>
              <c:f>资产负债率!$B$14</c:f>
              <c:strCache>
                <c:ptCount val="1"/>
                <c:pt idx="0">
                  <c:v>古井贡酒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资产负债率!$C$13:$C$22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资产负债率!$F$13:$F$22</c:f>
              <c:numCache>
                <c:formatCode>0.00%</c:formatCode>
                <c:ptCount val="10"/>
                <c:pt idx="0">
                  <c:v>0.39806629999999998</c:v>
                </c:pt>
                <c:pt idx="1">
                  <c:v>0.43513774999999999</c:v>
                </c:pt>
                <c:pt idx="2">
                  <c:v>0.34907290000000002</c:v>
                </c:pt>
                <c:pt idx="3">
                  <c:v>0.36409060999999998</c:v>
                </c:pt>
                <c:pt idx="4">
                  <c:v>0.35657583999999998</c:v>
                </c:pt>
                <c:pt idx="5">
                  <c:v>0.34808776000000002</c:v>
                </c:pt>
                <c:pt idx="6">
                  <c:v>0.32707471999999999</c:v>
                </c:pt>
                <c:pt idx="7">
                  <c:v>0.31998725</c:v>
                </c:pt>
                <c:pt idx="8">
                  <c:v>0.32618222000000002</c:v>
                </c:pt>
                <c:pt idx="9">
                  <c:v>0.35812980999999999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20-4008-B6B7-77BB2BA97F06}"/>
            </c:ext>
          </c:extLst>
        </c:ser>
        <c:ser>
          <c:idx val="2"/>
          <c:order val="2"/>
          <c:tx>
            <c:strRef>
              <c:f>资产负债率!$B$25</c:f>
              <c:strCache>
                <c:ptCount val="1"/>
                <c:pt idx="0">
                  <c:v>酒鬼酒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资产负债率!$C$24:$C$33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资产负债率!$F$24:$F$33</c:f>
              <c:numCache>
                <c:formatCode>0.00%</c:formatCode>
                <c:ptCount val="10"/>
                <c:pt idx="0">
                  <c:v>0.44498565000000001</c:v>
                </c:pt>
                <c:pt idx="1">
                  <c:v>0.41405455000000002</c:v>
                </c:pt>
                <c:pt idx="2">
                  <c:v>0.36157348</c:v>
                </c:pt>
                <c:pt idx="3">
                  <c:v>0.26494392999999999</c:v>
                </c:pt>
                <c:pt idx="4">
                  <c:v>0.17914648999999999</c:v>
                </c:pt>
                <c:pt idx="5">
                  <c:v>0.20093178</c:v>
                </c:pt>
                <c:pt idx="6">
                  <c:v>0.22936606000000001</c:v>
                </c:pt>
                <c:pt idx="7">
                  <c:v>0.21432590000000001</c:v>
                </c:pt>
                <c:pt idx="8">
                  <c:v>0.21090270999999999</c:v>
                </c:pt>
                <c:pt idx="9">
                  <c:v>0.24055983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20-4008-B6B7-77BB2BA97F06}"/>
            </c:ext>
          </c:extLst>
        </c:ser>
        <c:ser>
          <c:idx val="3"/>
          <c:order val="3"/>
          <c:tx>
            <c:strRef>
              <c:f>资产负债率!$B$35</c:f>
              <c:strCache>
                <c:ptCount val="1"/>
                <c:pt idx="0">
                  <c:v>五粮液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资产负债率!$C$35:$C$44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资产负债率!$F$35:$F$44</c:f>
              <c:numCache>
                <c:formatCode>0.00%</c:formatCode>
                <c:ptCount val="10"/>
                <c:pt idx="0">
                  <c:v>0.30066674999999998</c:v>
                </c:pt>
                <c:pt idx="1">
                  <c:v>0.35947473000000002</c:v>
                </c:pt>
                <c:pt idx="2">
                  <c:v>0.36468894000000002</c:v>
                </c:pt>
                <c:pt idx="3">
                  <c:v>0.30336535999999997</c:v>
                </c:pt>
                <c:pt idx="4">
                  <c:v>0.16112164000000001</c:v>
                </c:pt>
                <c:pt idx="5">
                  <c:v>0.13091873000000001</c:v>
                </c:pt>
                <c:pt idx="6">
                  <c:v>0.15607990999999999</c:v>
                </c:pt>
                <c:pt idx="7">
                  <c:v>0.22466716</c:v>
                </c:pt>
                <c:pt idx="8">
                  <c:v>0.22909897000000001</c:v>
                </c:pt>
                <c:pt idx="9">
                  <c:v>0.24362629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20-4008-B6B7-77BB2BA97F06}"/>
            </c:ext>
          </c:extLst>
        </c:ser>
        <c:ser>
          <c:idx val="4"/>
          <c:order val="4"/>
          <c:tx>
            <c:strRef>
              <c:f>资产负债率!$B$46</c:f>
              <c:strCache>
                <c:ptCount val="1"/>
                <c:pt idx="0">
                  <c:v>顺鑫农业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资产负债率!$C$46:$C$55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资产负债率!$F$46:$F$55</c:f>
              <c:numCache>
                <c:formatCode>0.00%</c:formatCode>
                <c:ptCount val="10"/>
                <c:pt idx="0">
                  <c:v>0.68283097000000004</c:v>
                </c:pt>
                <c:pt idx="1">
                  <c:v>0.71841009</c:v>
                </c:pt>
                <c:pt idx="2">
                  <c:v>0.71025956999999995</c:v>
                </c:pt>
                <c:pt idx="3">
                  <c:v>0.76073882999999998</c:v>
                </c:pt>
                <c:pt idx="4">
                  <c:v>0.76964924000000001</c:v>
                </c:pt>
                <c:pt idx="5">
                  <c:v>0.66639161000000002</c:v>
                </c:pt>
                <c:pt idx="6">
                  <c:v>0.65971462000000003</c:v>
                </c:pt>
                <c:pt idx="7">
                  <c:v>0.61751107000000005</c:v>
                </c:pt>
                <c:pt idx="8">
                  <c:v>0.61290686000000005</c:v>
                </c:pt>
                <c:pt idx="9">
                  <c:v>0.61065935999999998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20-4008-B6B7-77BB2BA97F06}"/>
            </c:ext>
          </c:extLst>
        </c:ser>
        <c:ser>
          <c:idx val="5"/>
          <c:order val="5"/>
          <c:tx>
            <c:strRef>
              <c:f>资产负债率!$B$57</c:f>
              <c:strCache>
                <c:ptCount val="1"/>
                <c:pt idx="0">
                  <c:v>洋河股份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资产负债率!$C$57:$C$66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资产负债率!$F$57:$F$66</c:f>
              <c:numCache>
                <c:formatCode>0.00%</c:formatCode>
                <c:ptCount val="10"/>
                <c:pt idx="0">
                  <c:v>0.21752837999999999</c:v>
                </c:pt>
                <c:pt idx="1">
                  <c:v>0.35652192999999999</c:v>
                </c:pt>
                <c:pt idx="2">
                  <c:v>0.47526657</c:v>
                </c:pt>
                <c:pt idx="3">
                  <c:v>0.37819220999999997</c:v>
                </c:pt>
                <c:pt idx="4">
                  <c:v>0.38349756000000002</c:v>
                </c:pt>
                <c:pt idx="5">
                  <c:v>0.31395455999999999</c:v>
                </c:pt>
                <c:pt idx="6">
                  <c:v>0.32246712</c:v>
                </c:pt>
                <c:pt idx="7">
                  <c:v>0.32901391000000002</c:v>
                </c:pt>
                <c:pt idx="8">
                  <c:v>0.31816604999999998</c:v>
                </c:pt>
                <c:pt idx="9">
                  <c:v>0.32159074999999998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20-4008-B6B7-77BB2BA97F06}"/>
            </c:ext>
          </c:extLst>
        </c:ser>
        <c:ser>
          <c:idx val="6"/>
          <c:order val="6"/>
          <c:tx>
            <c:strRef>
              <c:f>资产负债率!$B$68</c:f>
              <c:strCache>
                <c:ptCount val="1"/>
                <c:pt idx="0">
                  <c:v>伊力特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资产负债率!$C$68:$C$77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资产负债率!$F$68:$F$77</c:f>
              <c:numCache>
                <c:formatCode>0.00%</c:formatCode>
                <c:ptCount val="10"/>
                <c:pt idx="0">
                  <c:v>0.34719049000000002</c:v>
                </c:pt>
                <c:pt idx="1">
                  <c:v>0.41056155</c:v>
                </c:pt>
                <c:pt idx="2">
                  <c:v>0.47153898999999999</c:v>
                </c:pt>
                <c:pt idx="3">
                  <c:v>0.51911620999999997</c:v>
                </c:pt>
                <c:pt idx="4">
                  <c:v>0.35302285</c:v>
                </c:pt>
                <c:pt idx="5">
                  <c:v>0.28393977999999997</c:v>
                </c:pt>
                <c:pt idx="6">
                  <c:v>0.24950352000000001</c:v>
                </c:pt>
                <c:pt idx="7">
                  <c:v>0.28779742000000003</c:v>
                </c:pt>
                <c:pt idx="8">
                  <c:v>0.27128911999999999</c:v>
                </c:pt>
                <c:pt idx="9">
                  <c:v>0.23431715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20-4008-B6B7-77BB2BA97F06}"/>
            </c:ext>
          </c:extLst>
        </c:ser>
        <c:ser>
          <c:idx val="7"/>
          <c:order val="7"/>
          <c:tx>
            <c:strRef>
              <c:f>资产负债率!$B$79</c:f>
              <c:strCache>
                <c:ptCount val="1"/>
                <c:pt idx="0">
                  <c:v>金种子酒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资产负债率!$C$79:$C$88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资产负债率!$F$79:$F$88</c:f>
              <c:numCache>
                <c:formatCode>0.00%</c:formatCode>
                <c:ptCount val="10"/>
                <c:pt idx="0">
                  <c:v>0.42577538999999998</c:v>
                </c:pt>
                <c:pt idx="1">
                  <c:v>0.28719506</c:v>
                </c:pt>
                <c:pt idx="2">
                  <c:v>0.25741533999999999</c:v>
                </c:pt>
                <c:pt idx="3">
                  <c:v>0.25740374999999999</c:v>
                </c:pt>
                <c:pt idx="4">
                  <c:v>0.31865790999999999</c:v>
                </c:pt>
                <c:pt idx="5">
                  <c:v>0.31081420999999998</c:v>
                </c:pt>
                <c:pt idx="6">
                  <c:v>0.32190310999999999</c:v>
                </c:pt>
                <c:pt idx="7">
                  <c:v>0.31386681</c:v>
                </c:pt>
                <c:pt idx="8">
                  <c:v>0.28129426000000002</c:v>
                </c:pt>
                <c:pt idx="9">
                  <c:v>0.26519093999999999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D20-4008-B6B7-77BB2BA97F06}"/>
            </c:ext>
          </c:extLst>
        </c:ser>
        <c:ser>
          <c:idx val="8"/>
          <c:order val="8"/>
          <c:tx>
            <c:strRef>
              <c:f>资产负债率!$B$90</c:f>
              <c:strCache>
                <c:ptCount val="1"/>
                <c:pt idx="0">
                  <c:v>贵州茅台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资产负债率!$C$90:$C$99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资产负债率!$F$90:$F$99</c:f>
              <c:numCache>
                <c:formatCode>0.00%</c:formatCode>
                <c:ptCount val="10"/>
                <c:pt idx="0">
                  <c:v>0.25888494000000001</c:v>
                </c:pt>
                <c:pt idx="1">
                  <c:v>0.27506276000000002</c:v>
                </c:pt>
                <c:pt idx="2">
                  <c:v>0.27212758999999997</c:v>
                </c:pt>
                <c:pt idx="3">
                  <c:v>0.21210117000000001</c:v>
                </c:pt>
                <c:pt idx="4">
                  <c:v>0.20422382</c:v>
                </c:pt>
                <c:pt idx="5">
                  <c:v>0.16033258</c:v>
                </c:pt>
                <c:pt idx="6">
                  <c:v>0.23252552000000001</c:v>
                </c:pt>
                <c:pt idx="7">
                  <c:v>0.32794214999999999</c:v>
                </c:pt>
                <c:pt idx="8">
                  <c:v>0.28668343000000002</c:v>
                </c:pt>
                <c:pt idx="9">
                  <c:v>0.26546240999999998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D20-4008-B6B7-77BB2BA97F06}"/>
            </c:ext>
          </c:extLst>
        </c:ser>
        <c:ser>
          <c:idx val="9"/>
          <c:order val="9"/>
          <c:tx>
            <c:strRef>
              <c:f>资产负债率!$B$101</c:f>
              <c:strCache>
                <c:ptCount val="1"/>
                <c:pt idx="0">
                  <c:v>老白干酒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资产负债率!$C$101:$C$110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资产负债率!$F$101:$F$110</c:f>
              <c:numCache>
                <c:formatCode>0.00%</c:formatCode>
                <c:ptCount val="10"/>
                <c:pt idx="0">
                  <c:v>0.66014028999999996</c:v>
                </c:pt>
                <c:pt idx="1">
                  <c:v>0.66794239</c:v>
                </c:pt>
                <c:pt idx="2">
                  <c:v>0.65007278999999996</c:v>
                </c:pt>
                <c:pt idx="3">
                  <c:v>0.63121888999999998</c:v>
                </c:pt>
                <c:pt idx="4">
                  <c:v>0.66378554000000001</c:v>
                </c:pt>
                <c:pt idx="5">
                  <c:v>0.70251728000000002</c:v>
                </c:pt>
                <c:pt idx="6">
                  <c:v>0.44949046999999998</c:v>
                </c:pt>
                <c:pt idx="7">
                  <c:v>0.49841833000000002</c:v>
                </c:pt>
                <c:pt idx="8">
                  <c:v>0.40750342000000001</c:v>
                </c:pt>
                <c:pt idx="9">
                  <c:v>0.49697035000000001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D20-4008-B6B7-77BB2BA97F06}"/>
            </c:ext>
          </c:extLst>
        </c:ser>
        <c:ser>
          <c:idx val="10"/>
          <c:order val="10"/>
          <c:tx>
            <c:strRef>
              <c:f>资产负债率!$B$112</c:f>
              <c:strCache>
                <c:ptCount val="1"/>
                <c:pt idx="0">
                  <c:v>舍得酒业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资产负债率!$C$112:$C$121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资产负债率!$F$112:$F$121</c:f>
              <c:numCache>
                <c:formatCode>0.00%</c:formatCode>
                <c:ptCount val="10"/>
                <c:pt idx="0">
                  <c:v>0.36839715000000001</c:v>
                </c:pt>
                <c:pt idx="1">
                  <c:v>0.41871532</c:v>
                </c:pt>
                <c:pt idx="2">
                  <c:v>0.37873001000000001</c:v>
                </c:pt>
                <c:pt idx="3">
                  <c:v>0.32482626999999997</c:v>
                </c:pt>
                <c:pt idx="4">
                  <c:v>0.34305288</c:v>
                </c:pt>
                <c:pt idx="5">
                  <c:v>0.38963010999999997</c:v>
                </c:pt>
                <c:pt idx="6">
                  <c:v>0.40291373000000003</c:v>
                </c:pt>
                <c:pt idx="7">
                  <c:v>0.41355241999999998</c:v>
                </c:pt>
                <c:pt idx="8">
                  <c:v>0.43500659000000003</c:v>
                </c:pt>
                <c:pt idx="9">
                  <c:v>0.43937471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D20-4008-B6B7-77BB2BA97F06}"/>
            </c:ext>
          </c:extLst>
        </c:ser>
        <c:ser>
          <c:idx val="11"/>
          <c:order val="11"/>
          <c:tx>
            <c:strRef>
              <c:f>资产负债率!$B$123</c:f>
              <c:strCache>
                <c:ptCount val="1"/>
                <c:pt idx="0">
                  <c:v>水井坊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资产负债率!$C$123:$C$132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资产负债率!$F$123:$F$132</c:f>
              <c:numCache>
                <c:formatCode>0.00%</c:formatCode>
                <c:ptCount val="10"/>
                <c:pt idx="0">
                  <c:v>0.46162217</c:v>
                </c:pt>
                <c:pt idx="1">
                  <c:v>0.31726546</c:v>
                </c:pt>
                <c:pt idx="2">
                  <c:v>0.33988902999999998</c:v>
                </c:pt>
                <c:pt idx="3">
                  <c:v>0.28500610999999998</c:v>
                </c:pt>
                <c:pt idx="4">
                  <c:v>0.20830045999999999</c:v>
                </c:pt>
                <c:pt idx="5">
                  <c:v>0.26431142000000002</c:v>
                </c:pt>
                <c:pt idx="6">
                  <c:v>0.28604373999999999</c:v>
                </c:pt>
                <c:pt idx="7">
                  <c:v>0.33310874000000001</c:v>
                </c:pt>
                <c:pt idx="8">
                  <c:v>0.43336540000000001</c:v>
                </c:pt>
                <c:pt idx="9">
                  <c:v>0.41937323999999998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D20-4008-B6B7-77BB2BA97F06}"/>
            </c:ext>
          </c:extLst>
        </c:ser>
        <c:ser>
          <c:idx val="12"/>
          <c:order val="12"/>
          <c:tx>
            <c:strRef>
              <c:f>资产负债率!$B$134</c:f>
              <c:strCache>
                <c:ptCount val="1"/>
                <c:pt idx="0">
                  <c:v>山西汾酒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资产负债率!$C$134:$C$143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资产负债率!$F$134:$F$143</c:f>
              <c:numCache>
                <c:formatCode>0.00%</c:formatCode>
                <c:ptCount val="10"/>
                <c:pt idx="0">
                  <c:v>0.28559689999999999</c:v>
                </c:pt>
                <c:pt idx="1">
                  <c:v>0.40401355</c:v>
                </c:pt>
                <c:pt idx="2">
                  <c:v>0.47446166000000001</c:v>
                </c:pt>
                <c:pt idx="3">
                  <c:v>0.40698350999999999</c:v>
                </c:pt>
                <c:pt idx="4">
                  <c:v>0.33361211000000002</c:v>
                </c:pt>
                <c:pt idx="5">
                  <c:v>0.31979956999999998</c:v>
                </c:pt>
                <c:pt idx="6">
                  <c:v>0.32972963</c:v>
                </c:pt>
                <c:pt idx="7">
                  <c:v>0.34781190000000001</c:v>
                </c:pt>
                <c:pt idx="8">
                  <c:v>0.41238068</c:v>
                </c:pt>
                <c:pt idx="9">
                  <c:v>0.45493568000000001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20-4008-B6B7-77BB2BA97F06}"/>
            </c:ext>
          </c:extLst>
        </c:ser>
        <c:ser>
          <c:idx val="13"/>
          <c:order val="13"/>
          <c:tx>
            <c:strRef>
              <c:f>资产负债率!$B$145</c:f>
              <c:strCache>
                <c:ptCount val="1"/>
                <c:pt idx="0">
                  <c:v>迎驾贡酒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资产负债率!$C$145:$C$151</c:f>
              <c:numCache>
                <c:formatCode>yyyy</c:formatCode>
                <c:ptCount val="7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</c:numCache>
            </c:numRef>
          </c:xVal>
          <c:yVal>
            <c:numRef>
              <c:f>资产负债率!$F$145:$F$151</c:f>
              <c:numCache>
                <c:formatCode>0.00%</c:formatCode>
                <c:ptCount val="7"/>
                <c:pt idx="0">
                  <c:v>0.41800040999999999</c:v>
                </c:pt>
                <c:pt idx="1">
                  <c:v>0.34426751</c:v>
                </c:pt>
                <c:pt idx="2">
                  <c:v>0.34210532999999999</c:v>
                </c:pt>
                <c:pt idx="3">
                  <c:v>0.30397624000000001</c:v>
                </c:pt>
                <c:pt idx="4">
                  <c:v>0.30323593999999998</c:v>
                </c:pt>
                <c:pt idx="5">
                  <c:v>0.29949856000000002</c:v>
                </c:pt>
                <c:pt idx="6">
                  <c:v>0.32326282000000001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20-4008-B6B7-77BB2BA97F06}"/>
            </c:ext>
          </c:extLst>
        </c:ser>
        <c:ser>
          <c:idx val="14"/>
          <c:order val="14"/>
          <c:tx>
            <c:strRef>
              <c:f>资产负债率!$B$153</c:f>
              <c:strCache>
                <c:ptCount val="1"/>
                <c:pt idx="0">
                  <c:v>今世缘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资产负债率!$C$153:$C$160</c:f>
              <c:numCache>
                <c:formatCode>yyyy</c:formatCode>
                <c:ptCount val="8"/>
                <c:pt idx="0">
                  <c:v>40908</c:v>
                </c:pt>
                <c:pt idx="1">
                  <c:v>41274</c:v>
                </c:pt>
                <c:pt idx="2">
                  <c:v>41639</c:v>
                </c:pt>
                <c:pt idx="3">
                  <c:v>42004</c:v>
                </c:pt>
                <c:pt idx="4">
                  <c:v>42369</c:v>
                </c:pt>
                <c:pt idx="5">
                  <c:v>42735</c:v>
                </c:pt>
                <c:pt idx="6">
                  <c:v>43100</c:v>
                </c:pt>
                <c:pt idx="7">
                  <c:v>43465</c:v>
                </c:pt>
              </c:numCache>
            </c:numRef>
          </c:xVal>
          <c:yVal>
            <c:numRef>
              <c:f>资产负债率!$F$153:$F$160</c:f>
              <c:numCache>
                <c:formatCode>0.00%</c:formatCode>
                <c:ptCount val="8"/>
                <c:pt idx="0">
                  <c:v>0.43846937000000002</c:v>
                </c:pt>
                <c:pt idx="1">
                  <c:v>0.38788793999999999</c:v>
                </c:pt>
                <c:pt idx="2">
                  <c:v>0.31742259</c:v>
                </c:pt>
                <c:pt idx="3">
                  <c:v>0.2094905</c:v>
                </c:pt>
                <c:pt idx="4">
                  <c:v>0.25472493000000002</c:v>
                </c:pt>
                <c:pt idx="5">
                  <c:v>0.24913521</c:v>
                </c:pt>
                <c:pt idx="6">
                  <c:v>0.26915569</c:v>
                </c:pt>
                <c:pt idx="7">
                  <c:v>0.28861743000000001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D20-4008-B6B7-77BB2BA97F06}"/>
            </c:ext>
          </c:extLst>
        </c:ser>
        <c:ser>
          <c:idx val="15"/>
          <c:order val="15"/>
          <c:tx>
            <c:strRef>
              <c:f>资产负债率!$B$162</c:f>
              <c:strCache>
                <c:ptCount val="1"/>
                <c:pt idx="0">
                  <c:v>口子窖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资产负债率!$C$162:$C$168</c:f>
              <c:numCache>
                <c:formatCode>yyyy</c:formatCode>
                <c:ptCount val="7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</c:numCache>
            </c:numRef>
          </c:xVal>
          <c:yVal>
            <c:numRef>
              <c:f>资产负债率!$F$162:$F$168</c:f>
              <c:numCache>
                <c:formatCode>0.00%</c:formatCode>
                <c:ptCount val="7"/>
                <c:pt idx="0">
                  <c:v>0.46579416000000001</c:v>
                </c:pt>
                <c:pt idx="1">
                  <c:v>0.45388095000000001</c:v>
                </c:pt>
                <c:pt idx="2">
                  <c:v>0.37764272999999998</c:v>
                </c:pt>
                <c:pt idx="3">
                  <c:v>0.26303239</c:v>
                </c:pt>
                <c:pt idx="4">
                  <c:v>0.25465073999999999</c:v>
                </c:pt>
                <c:pt idx="5">
                  <c:v>0.33761103999999997</c:v>
                </c:pt>
                <c:pt idx="6">
                  <c:v>0.30250851000000001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D20-4008-B6B7-77BB2BA97F06}"/>
            </c:ext>
          </c:extLst>
        </c:ser>
        <c:ser>
          <c:idx val="16"/>
          <c:order val="16"/>
          <c:tx>
            <c:strRef>
              <c:f>资产负债率!$B$170</c:f>
              <c:strCache>
                <c:ptCount val="1"/>
                <c:pt idx="0">
                  <c:v>金徽酒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资产负债率!$C$170:$C$175</c:f>
              <c:numCache>
                <c:formatCode>yyyy</c:formatCode>
                <c:ptCount val="6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</c:numCache>
            </c:numRef>
          </c:xVal>
          <c:yVal>
            <c:numRef>
              <c:f>资产负债率!$F$170:$F$175</c:f>
              <c:numCache>
                <c:formatCode>0.00%</c:formatCode>
                <c:ptCount val="6"/>
                <c:pt idx="0">
                  <c:v>0.54607879999999998</c:v>
                </c:pt>
                <c:pt idx="1">
                  <c:v>0.58906064999999996</c:v>
                </c:pt>
                <c:pt idx="2">
                  <c:v>0.58551246999999995</c:v>
                </c:pt>
                <c:pt idx="3">
                  <c:v>0.27305246</c:v>
                </c:pt>
                <c:pt idx="4">
                  <c:v>0.21672912999999999</c:v>
                </c:pt>
                <c:pt idx="5">
                  <c:v>0.25989199000000002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20-4008-B6B7-77BB2BA97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26240"/>
        <c:axId val="210324160"/>
      </c:scatterChart>
      <c:valAx>
        <c:axId val="2103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324160"/>
        <c:crosses val="autoZero"/>
        <c:crossBetween val="midCat"/>
      </c:valAx>
      <c:valAx>
        <c:axId val="21032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总资产负债率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32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白酒毛利率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泸州老窖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毛利率!$C$2:$C$11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毛利率!$D$2:$D$11</c:f>
              <c:numCache>
                <c:formatCode>0.00%</c:formatCode>
                <c:ptCount val="10"/>
                <c:pt idx="0">
                  <c:v>0.66649000000000003</c:v>
                </c:pt>
                <c:pt idx="1">
                  <c:v>0.69405600000000012</c:v>
                </c:pt>
                <c:pt idx="2">
                  <c:v>0.66231099999999998</c:v>
                </c:pt>
                <c:pt idx="3">
                  <c:v>0.65650599999999992</c:v>
                </c:pt>
                <c:pt idx="4">
                  <c:v>0.56983099999999998</c:v>
                </c:pt>
                <c:pt idx="5">
                  <c:v>0.476136</c:v>
                </c:pt>
                <c:pt idx="6">
                  <c:v>0.49396099999999998</c:v>
                </c:pt>
                <c:pt idx="7">
                  <c:v>0.624332</c:v>
                </c:pt>
                <c:pt idx="8">
                  <c:v>0.719302</c:v>
                </c:pt>
                <c:pt idx="9">
                  <c:v>0.77526600000000001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B-41AB-B4E2-785CFBDABDFF}"/>
            </c:ext>
          </c:extLst>
        </c:ser>
        <c:ser>
          <c:idx val="1"/>
          <c:order val="1"/>
          <c:tx>
            <c:strRef>
              <c:f>毛利率!$B$12</c:f>
              <c:strCache>
                <c:ptCount val="1"/>
                <c:pt idx="0">
                  <c:v>古井贡酒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毛利率!$C$12:$C$21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毛利率!$D$12:$D$21</c:f>
              <c:numCache>
                <c:formatCode>0.00%</c:formatCode>
                <c:ptCount val="10"/>
                <c:pt idx="0">
                  <c:v>0.60810299999999995</c:v>
                </c:pt>
                <c:pt idx="1">
                  <c:v>0.71152699999999991</c:v>
                </c:pt>
                <c:pt idx="2">
                  <c:v>0.73971599999999993</c:v>
                </c:pt>
                <c:pt idx="3">
                  <c:v>0.70912200000000003</c:v>
                </c:pt>
                <c:pt idx="4">
                  <c:v>0.69782500000000003</c:v>
                </c:pt>
                <c:pt idx="5">
                  <c:v>0.68627899999999997</c:v>
                </c:pt>
                <c:pt idx="6">
                  <c:v>0.71265600000000007</c:v>
                </c:pt>
                <c:pt idx="7">
                  <c:v>0.74679299999999993</c:v>
                </c:pt>
                <c:pt idx="8">
                  <c:v>0.76427800000000001</c:v>
                </c:pt>
                <c:pt idx="9">
                  <c:v>0.77756900000000007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9B-41AB-B4E2-785CFBDABDFF}"/>
            </c:ext>
          </c:extLst>
        </c:ser>
        <c:ser>
          <c:idx val="2"/>
          <c:order val="2"/>
          <c:tx>
            <c:strRef>
              <c:f>毛利率!$B$22</c:f>
              <c:strCache>
                <c:ptCount val="1"/>
                <c:pt idx="0">
                  <c:v>酒鬼酒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毛利率!$C$22:$C$31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毛利率!$D$22:$D$31</c:f>
              <c:numCache>
                <c:formatCode>0.00%</c:formatCode>
                <c:ptCount val="10"/>
                <c:pt idx="0">
                  <c:v>0.78222999999999998</c:v>
                </c:pt>
                <c:pt idx="1">
                  <c:v>0.739124</c:v>
                </c:pt>
                <c:pt idx="2">
                  <c:v>0.74525300000000005</c:v>
                </c:pt>
                <c:pt idx="3">
                  <c:v>0.78359800000000002</c:v>
                </c:pt>
                <c:pt idx="4">
                  <c:v>0.71110200000000001</c:v>
                </c:pt>
                <c:pt idx="5">
                  <c:v>0.59868200000000005</c:v>
                </c:pt>
                <c:pt idx="6">
                  <c:v>0.70472499999999993</c:v>
                </c:pt>
                <c:pt idx="7">
                  <c:v>0.74992099999999995</c:v>
                </c:pt>
                <c:pt idx="8">
                  <c:v>0.77942800000000001</c:v>
                </c:pt>
                <c:pt idx="9">
                  <c:v>0.78834300000000002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9B-41AB-B4E2-785CFBDABDFF}"/>
            </c:ext>
          </c:extLst>
        </c:ser>
        <c:ser>
          <c:idx val="3"/>
          <c:order val="3"/>
          <c:tx>
            <c:strRef>
              <c:f>毛利率!$B$32</c:f>
              <c:strCache>
                <c:ptCount val="1"/>
                <c:pt idx="0">
                  <c:v>五粮液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毛利率!$C$32:$C$41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毛利率!$D$32:$D$41</c:f>
              <c:numCache>
                <c:formatCode>0.00%</c:formatCode>
                <c:ptCount val="10"/>
                <c:pt idx="0">
                  <c:v>0.65310599999999996</c:v>
                </c:pt>
                <c:pt idx="1">
                  <c:v>0.68708000000000002</c:v>
                </c:pt>
                <c:pt idx="2">
                  <c:v>0.66116900000000001</c:v>
                </c:pt>
                <c:pt idx="3">
                  <c:v>0.70531599999999994</c:v>
                </c:pt>
                <c:pt idx="4">
                  <c:v>0.73257300000000003</c:v>
                </c:pt>
                <c:pt idx="5">
                  <c:v>0.72529200000000005</c:v>
                </c:pt>
                <c:pt idx="6">
                  <c:v>0.69195800000000007</c:v>
                </c:pt>
                <c:pt idx="7">
                  <c:v>0.70199200000000006</c:v>
                </c:pt>
                <c:pt idx="8">
                  <c:v>0.72007299999999996</c:v>
                </c:pt>
                <c:pt idx="9">
                  <c:v>0.73802800000000002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9B-41AB-B4E2-785CFBDABDFF}"/>
            </c:ext>
          </c:extLst>
        </c:ser>
        <c:ser>
          <c:idx val="4"/>
          <c:order val="4"/>
          <c:tx>
            <c:strRef>
              <c:f>毛利率!$B$42</c:f>
              <c:strCache>
                <c:ptCount val="1"/>
                <c:pt idx="0">
                  <c:v>顺鑫农业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毛利率!$C$42:$C$51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毛利率!$D$42:$D$51</c:f>
              <c:numCache>
                <c:formatCode>0.00%</c:formatCode>
                <c:ptCount val="10"/>
                <c:pt idx="0">
                  <c:v>0.20605699999999999</c:v>
                </c:pt>
                <c:pt idx="1">
                  <c:v>0.25132899999999997</c:v>
                </c:pt>
                <c:pt idx="2">
                  <c:v>0.25879799999999997</c:v>
                </c:pt>
                <c:pt idx="3">
                  <c:v>0.26824599999999998</c:v>
                </c:pt>
                <c:pt idx="4">
                  <c:v>0.31202600000000003</c:v>
                </c:pt>
                <c:pt idx="5">
                  <c:v>0.33674700000000002</c:v>
                </c:pt>
                <c:pt idx="6">
                  <c:v>0.372834</c:v>
                </c:pt>
                <c:pt idx="7">
                  <c:v>0.34541299999999997</c:v>
                </c:pt>
                <c:pt idx="8">
                  <c:v>0.339231</c:v>
                </c:pt>
                <c:pt idx="9">
                  <c:v>0.39958799999999994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9B-41AB-B4E2-785CFBDABDFF}"/>
            </c:ext>
          </c:extLst>
        </c:ser>
        <c:ser>
          <c:idx val="5"/>
          <c:order val="5"/>
          <c:tx>
            <c:strRef>
              <c:f>毛利率!$B$52</c:f>
              <c:strCache>
                <c:ptCount val="1"/>
                <c:pt idx="0">
                  <c:v>洋河股份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毛利率!$C$52:$C$61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毛利率!$D$52:$D$61</c:f>
              <c:numCache>
                <c:formatCode>0.00%</c:formatCode>
                <c:ptCount val="10"/>
                <c:pt idx="0">
                  <c:v>0.58465100000000003</c:v>
                </c:pt>
                <c:pt idx="1">
                  <c:v>0.56312499999999999</c:v>
                </c:pt>
                <c:pt idx="2">
                  <c:v>0.58171300000000004</c:v>
                </c:pt>
                <c:pt idx="3">
                  <c:v>0.63555200000000001</c:v>
                </c:pt>
                <c:pt idx="4">
                  <c:v>0.60424199999999995</c:v>
                </c:pt>
                <c:pt idx="5">
                  <c:v>0.60623399999999994</c:v>
                </c:pt>
                <c:pt idx="6">
                  <c:v>0.61905700000000008</c:v>
                </c:pt>
                <c:pt idx="7">
                  <c:v>0.63900699999999999</c:v>
                </c:pt>
                <c:pt idx="8">
                  <c:v>0.66456599999999999</c:v>
                </c:pt>
                <c:pt idx="9">
                  <c:v>0.73703299999999994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9B-41AB-B4E2-785CFBDABDFF}"/>
            </c:ext>
          </c:extLst>
        </c:ser>
        <c:ser>
          <c:idx val="6"/>
          <c:order val="6"/>
          <c:tx>
            <c:strRef>
              <c:f>毛利率!$B$62</c:f>
              <c:strCache>
                <c:ptCount val="1"/>
                <c:pt idx="0">
                  <c:v>伊力特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毛利率!$C$62:$C$71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毛利率!$D$62:$D$71</c:f>
              <c:numCache>
                <c:formatCode>0.00%</c:formatCode>
                <c:ptCount val="10"/>
                <c:pt idx="0">
                  <c:v>0.48823300000000003</c:v>
                </c:pt>
                <c:pt idx="1">
                  <c:v>0.50940099999999999</c:v>
                </c:pt>
                <c:pt idx="2">
                  <c:v>0.52228299999999994</c:v>
                </c:pt>
                <c:pt idx="3">
                  <c:v>0.44849299999999998</c:v>
                </c:pt>
                <c:pt idx="4">
                  <c:v>0.48122900000000002</c:v>
                </c:pt>
                <c:pt idx="5">
                  <c:v>0.52350700000000006</c:v>
                </c:pt>
                <c:pt idx="6">
                  <c:v>0.51413699999999996</c:v>
                </c:pt>
                <c:pt idx="7">
                  <c:v>0.50210700000000008</c:v>
                </c:pt>
                <c:pt idx="8">
                  <c:v>0.47727700000000001</c:v>
                </c:pt>
                <c:pt idx="9">
                  <c:v>0.49011399999999999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9B-41AB-B4E2-785CFBDABDFF}"/>
            </c:ext>
          </c:extLst>
        </c:ser>
        <c:ser>
          <c:idx val="7"/>
          <c:order val="7"/>
          <c:tx>
            <c:strRef>
              <c:f>毛利率!$B$72</c:f>
              <c:strCache>
                <c:ptCount val="1"/>
                <c:pt idx="0">
                  <c:v>金种子酒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毛利率!$C$72:$C$81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毛利率!$D$72:$D$81</c:f>
              <c:numCache>
                <c:formatCode>0.00%</c:formatCode>
                <c:ptCount val="10"/>
                <c:pt idx="0">
                  <c:v>0.37644</c:v>
                </c:pt>
                <c:pt idx="1">
                  <c:v>0.42152700000000004</c:v>
                </c:pt>
                <c:pt idx="2">
                  <c:v>0.60697400000000001</c:v>
                </c:pt>
                <c:pt idx="3">
                  <c:v>0.64884500000000001</c:v>
                </c:pt>
                <c:pt idx="4">
                  <c:v>0.6604040000000001</c:v>
                </c:pt>
                <c:pt idx="5">
                  <c:v>0.62345300000000003</c:v>
                </c:pt>
                <c:pt idx="6">
                  <c:v>0.59576200000000001</c:v>
                </c:pt>
                <c:pt idx="7">
                  <c:v>0.55256700000000003</c:v>
                </c:pt>
                <c:pt idx="8">
                  <c:v>0.52748300000000004</c:v>
                </c:pt>
                <c:pt idx="9">
                  <c:v>0.512459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C9B-41AB-B4E2-785CFBDABDFF}"/>
            </c:ext>
          </c:extLst>
        </c:ser>
        <c:ser>
          <c:idx val="8"/>
          <c:order val="8"/>
          <c:tx>
            <c:strRef>
              <c:f>毛利率!$B$82</c:f>
              <c:strCache>
                <c:ptCount val="1"/>
                <c:pt idx="0">
                  <c:v>贵州茅台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毛利率!$C$82:$C$91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毛利率!$D$82:$D$91</c:f>
              <c:numCache>
                <c:formatCode>0.00%</c:formatCode>
                <c:ptCount val="10"/>
                <c:pt idx="0">
                  <c:v>0.90168800000000005</c:v>
                </c:pt>
                <c:pt idx="1">
                  <c:v>0.90949000000000002</c:v>
                </c:pt>
                <c:pt idx="2">
                  <c:v>0.91570499999999999</c:v>
                </c:pt>
                <c:pt idx="3">
                  <c:v>0.92272599999999994</c:v>
                </c:pt>
                <c:pt idx="4">
                  <c:v>0.92904900000000001</c:v>
                </c:pt>
                <c:pt idx="5">
                  <c:v>0.92593400000000003</c:v>
                </c:pt>
                <c:pt idx="6">
                  <c:v>0.92227900000000007</c:v>
                </c:pt>
                <c:pt idx="7">
                  <c:v>0.91225099999999992</c:v>
                </c:pt>
                <c:pt idx="8">
                  <c:v>0.89796200000000004</c:v>
                </c:pt>
                <c:pt idx="9">
                  <c:v>0.91142000000000001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C9B-41AB-B4E2-785CFBDABDFF}"/>
            </c:ext>
          </c:extLst>
        </c:ser>
        <c:ser>
          <c:idx val="9"/>
          <c:order val="9"/>
          <c:tx>
            <c:strRef>
              <c:f>毛利率!$B$92</c:f>
              <c:strCache>
                <c:ptCount val="1"/>
                <c:pt idx="0">
                  <c:v>老白干酒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毛利率!$C$92:$C$101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毛利率!$D$92:$D$101</c:f>
              <c:numCache>
                <c:formatCode>0.00%</c:formatCode>
                <c:ptCount val="10"/>
                <c:pt idx="0">
                  <c:v>0.36741100000000004</c:v>
                </c:pt>
                <c:pt idx="1">
                  <c:v>0.41185699999999997</c:v>
                </c:pt>
                <c:pt idx="2">
                  <c:v>0.45081200000000005</c:v>
                </c:pt>
                <c:pt idx="3">
                  <c:v>0.53919499999999998</c:v>
                </c:pt>
                <c:pt idx="4">
                  <c:v>0.50718299999999994</c:v>
                </c:pt>
                <c:pt idx="5">
                  <c:v>0.58168799999999998</c:v>
                </c:pt>
                <c:pt idx="6">
                  <c:v>0.56944699999999993</c:v>
                </c:pt>
                <c:pt idx="7">
                  <c:v>0.59233800000000003</c:v>
                </c:pt>
                <c:pt idx="8">
                  <c:v>0.62417400000000001</c:v>
                </c:pt>
                <c:pt idx="9">
                  <c:v>0.61150199999999999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C9B-41AB-B4E2-785CFBDABDFF}"/>
            </c:ext>
          </c:extLst>
        </c:ser>
        <c:ser>
          <c:idx val="10"/>
          <c:order val="10"/>
          <c:tx>
            <c:strRef>
              <c:f>毛利率!$B$102</c:f>
              <c:strCache>
                <c:ptCount val="1"/>
                <c:pt idx="0">
                  <c:v>舍得酒业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毛利率!$C$102:$C$111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毛利率!$D$102:$D$111</c:f>
              <c:numCache>
                <c:formatCode>0.00%</c:formatCode>
                <c:ptCount val="10"/>
                <c:pt idx="0">
                  <c:v>0.46037500000000003</c:v>
                </c:pt>
                <c:pt idx="1">
                  <c:v>0.44099400000000005</c:v>
                </c:pt>
                <c:pt idx="2">
                  <c:v>0.53608600000000006</c:v>
                </c:pt>
                <c:pt idx="3">
                  <c:v>0.60325899999999999</c:v>
                </c:pt>
                <c:pt idx="4">
                  <c:v>0.60408299999999993</c:v>
                </c:pt>
                <c:pt idx="5">
                  <c:v>0.50658599999999998</c:v>
                </c:pt>
                <c:pt idx="6">
                  <c:v>0.50436900000000007</c:v>
                </c:pt>
                <c:pt idx="7">
                  <c:v>0.64157600000000004</c:v>
                </c:pt>
                <c:pt idx="8">
                  <c:v>0.74616299999999991</c:v>
                </c:pt>
                <c:pt idx="9">
                  <c:v>0.72625299999999993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C9B-41AB-B4E2-785CFBDABDFF}"/>
            </c:ext>
          </c:extLst>
        </c:ser>
        <c:ser>
          <c:idx val="11"/>
          <c:order val="11"/>
          <c:tx>
            <c:strRef>
              <c:f>毛利率!$B$112</c:f>
              <c:strCache>
                <c:ptCount val="1"/>
                <c:pt idx="0">
                  <c:v>水井坊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毛利率!$C$112:$C$121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毛利率!$D$112:$D$121</c:f>
              <c:numCache>
                <c:formatCode>0.00%</c:formatCode>
                <c:ptCount val="10"/>
                <c:pt idx="0">
                  <c:v>0.64427499999999993</c:v>
                </c:pt>
                <c:pt idx="1">
                  <c:v>0.55540699999999998</c:v>
                </c:pt>
                <c:pt idx="2">
                  <c:v>0.72955600000000009</c:v>
                </c:pt>
                <c:pt idx="3">
                  <c:v>0.80814999999999992</c:v>
                </c:pt>
                <c:pt idx="4">
                  <c:v>0.69932599999999989</c:v>
                </c:pt>
                <c:pt idx="5">
                  <c:v>0.68087399999999998</c:v>
                </c:pt>
                <c:pt idx="6">
                  <c:v>0.75300600000000006</c:v>
                </c:pt>
                <c:pt idx="7">
                  <c:v>0.76163899999999995</c:v>
                </c:pt>
                <c:pt idx="8">
                  <c:v>0.79063799999999995</c:v>
                </c:pt>
                <c:pt idx="9">
                  <c:v>0.81865899999999991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C9B-41AB-B4E2-785CFBDABDFF}"/>
            </c:ext>
          </c:extLst>
        </c:ser>
        <c:ser>
          <c:idx val="12"/>
          <c:order val="12"/>
          <c:tx>
            <c:strRef>
              <c:f>毛利率!$B$123</c:f>
              <c:strCache>
                <c:ptCount val="1"/>
                <c:pt idx="0">
                  <c:v>山西汾酒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毛利率!$C$122:$C$131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毛利率!$D$122:$D$131</c:f>
              <c:numCache>
                <c:formatCode>0.00%</c:formatCode>
                <c:ptCount val="10"/>
                <c:pt idx="0">
                  <c:v>0.74865199999999998</c:v>
                </c:pt>
                <c:pt idx="1">
                  <c:v>0.76591300000000007</c:v>
                </c:pt>
                <c:pt idx="2">
                  <c:v>0.759992</c:v>
                </c:pt>
                <c:pt idx="3">
                  <c:v>0.74772400000000006</c:v>
                </c:pt>
                <c:pt idx="4">
                  <c:v>0.75068200000000007</c:v>
                </c:pt>
                <c:pt idx="5">
                  <c:v>0.67436099999999999</c:v>
                </c:pt>
                <c:pt idx="6">
                  <c:v>0.67368499999999998</c:v>
                </c:pt>
                <c:pt idx="7">
                  <c:v>0.68682100000000001</c:v>
                </c:pt>
                <c:pt idx="8">
                  <c:v>0.69838099999999992</c:v>
                </c:pt>
                <c:pt idx="9">
                  <c:v>0.66213499999999992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C9B-41AB-B4E2-785CFBDABDFF}"/>
            </c:ext>
          </c:extLst>
        </c:ser>
        <c:ser>
          <c:idx val="13"/>
          <c:order val="13"/>
          <c:tx>
            <c:strRef>
              <c:f>毛利率!$B$132</c:f>
              <c:strCache>
                <c:ptCount val="1"/>
                <c:pt idx="0">
                  <c:v>迎驾贡酒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毛利率!$C$132:$C$135</c:f>
              <c:numCache>
                <c:formatCode>yyyy</c:formatCode>
                <c:ptCount val="4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</c:numCache>
            </c:numRef>
          </c:xVal>
          <c:yVal>
            <c:numRef>
              <c:f>毛利率!$D$132:$D$135</c:f>
              <c:numCache>
                <c:formatCode>0.00%</c:formatCode>
                <c:ptCount val="4"/>
                <c:pt idx="0">
                  <c:v>0.58329999999999993</c:v>
                </c:pt>
                <c:pt idx="1">
                  <c:v>0.61767800000000006</c:v>
                </c:pt>
                <c:pt idx="2">
                  <c:v>0.60637600000000003</c:v>
                </c:pt>
                <c:pt idx="3">
                  <c:v>0.60924900000000004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C9B-41AB-B4E2-785CFBDABDFF}"/>
            </c:ext>
          </c:extLst>
        </c:ser>
        <c:ser>
          <c:idx val="14"/>
          <c:order val="14"/>
          <c:tx>
            <c:strRef>
              <c:f>毛利率!$B$136</c:f>
              <c:strCache>
                <c:ptCount val="1"/>
                <c:pt idx="0">
                  <c:v>今世缘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毛利率!$C$136:$C$140</c:f>
              <c:numCache>
                <c:formatCode>yyyy</c:formatCode>
                <c:ptCount val="5"/>
                <c:pt idx="0">
                  <c:v>42004</c:v>
                </c:pt>
                <c:pt idx="1">
                  <c:v>42369</c:v>
                </c:pt>
                <c:pt idx="2">
                  <c:v>42735</c:v>
                </c:pt>
                <c:pt idx="3">
                  <c:v>43100</c:v>
                </c:pt>
                <c:pt idx="4">
                  <c:v>43465</c:v>
                </c:pt>
              </c:numCache>
            </c:numRef>
          </c:xVal>
          <c:yVal>
            <c:numRef>
              <c:f>毛利率!$D$136:$D$140</c:f>
              <c:numCache>
                <c:formatCode>0.00%</c:formatCode>
                <c:ptCount val="5"/>
                <c:pt idx="0">
                  <c:v>0.70594099999999993</c:v>
                </c:pt>
                <c:pt idx="1">
                  <c:v>0.70004999999999995</c:v>
                </c:pt>
                <c:pt idx="2">
                  <c:v>0.70963700000000007</c:v>
                </c:pt>
                <c:pt idx="3">
                  <c:v>0.71707100000000001</c:v>
                </c:pt>
                <c:pt idx="4">
                  <c:v>0.728711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C9B-41AB-B4E2-785CFBDABDFF}"/>
            </c:ext>
          </c:extLst>
        </c:ser>
        <c:ser>
          <c:idx val="15"/>
          <c:order val="15"/>
          <c:tx>
            <c:strRef>
              <c:f>毛利率!$B$141</c:f>
              <c:strCache>
                <c:ptCount val="1"/>
                <c:pt idx="0">
                  <c:v>口子窖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毛利率!$C$141:$C$144</c:f>
              <c:numCache>
                <c:formatCode>yyyy</c:formatCode>
                <c:ptCount val="4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</c:numCache>
            </c:numRef>
          </c:xVal>
          <c:yVal>
            <c:numRef>
              <c:f>毛利率!$D$141:$D$144</c:f>
              <c:numCache>
                <c:formatCode>0.00%</c:formatCode>
                <c:ptCount val="4"/>
                <c:pt idx="0">
                  <c:v>0.69832700000000003</c:v>
                </c:pt>
                <c:pt idx="1">
                  <c:v>0.72441</c:v>
                </c:pt>
                <c:pt idx="2">
                  <c:v>0.72895100000000002</c:v>
                </c:pt>
                <c:pt idx="3">
                  <c:v>0.74367800000000006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C9B-41AB-B4E2-785CFBDABDFF}"/>
            </c:ext>
          </c:extLst>
        </c:ser>
        <c:ser>
          <c:idx val="16"/>
          <c:order val="16"/>
          <c:tx>
            <c:strRef>
              <c:f>毛利率!$B$145</c:f>
              <c:strCache>
                <c:ptCount val="1"/>
                <c:pt idx="0">
                  <c:v>金徽酒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毛利率!$C$145:$C$147</c:f>
              <c:numCache>
                <c:formatCode>yyyy</c:formatCode>
                <c:ptCount val="3"/>
                <c:pt idx="0">
                  <c:v>42735</c:v>
                </c:pt>
                <c:pt idx="1">
                  <c:v>43100</c:v>
                </c:pt>
                <c:pt idx="2">
                  <c:v>43465</c:v>
                </c:pt>
              </c:numCache>
            </c:numRef>
          </c:xVal>
          <c:yVal>
            <c:numRef>
              <c:f>毛利率!$D$145:$D$147</c:f>
              <c:numCache>
                <c:formatCode>0.00%</c:formatCode>
                <c:ptCount val="3"/>
                <c:pt idx="0">
                  <c:v>0.61332600000000004</c:v>
                </c:pt>
                <c:pt idx="1">
                  <c:v>0.63006700000000004</c:v>
                </c:pt>
                <c:pt idx="2">
                  <c:v>0.62298500000000001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C9B-41AB-B4E2-785CFBDAB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94208"/>
        <c:axId val="154196704"/>
      </c:scatterChart>
      <c:valAx>
        <c:axId val="154194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196704"/>
        <c:crosses val="autoZero"/>
        <c:crossBetween val="midCat"/>
      </c:valAx>
      <c:valAx>
        <c:axId val="1541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毛利率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1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营业利润率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营业利润率!$B$2</c:f>
              <c:strCache>
                <c:ptCount val="1"/>
                <c:pt idx="0">
                  <c:v>泸州老窖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营业利润率!$C$2:$C$8</c:f>
              <c:numCache>
                <c:formatCode>yyyy</c:formatCode>
                <c:ptCount val="7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41639</c:v>
                </c:pt>
                <c:pt idx="4">
                  <c:v>42004</c:v>
                </c:pt>
                <c:pt idx="5">
                  <c:v>42735</c:v>
                </c:pt>
                <c:pt idx="6">
                  <c:v>43100</c:v>
                </c:pt>
              </c:numCache>
            </c:numRef>
          </c:xVal>
          <c:yVal>
            <c:numRef>
              <c:f>营业利润率!$I$2:$I$8</c:f>
              <c:numCache>
                <c:formatCode>0.00%</c:formatCode>
                <c:ptCount val="7"/>
                <c:pt idx="0">
                  <c:v>0.48583167999999999</c:v>
                </c:pt>
                <c:pt idx="1">
                  <c:v>0.55973912999999997</c:v>
                </c:pt>
                <c:pt idx="2">
                  <c:v>0.55706064</c:v>
                </c:pt>
                <c:pt idx="3">
                  <c:v>0.48005961000000003</c:v>
                </c:pt>
                <c:pt idx="4">
                  <c:v>0.29795685</c:v>
                </c:pt>
                <c:pt idx="5">
                  <c:v>0.38054879000000003</c:v>
                </c:pt>
                <c:pt idx="6">
                  <c:v>0.44277733000000002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A-4CE7-AC9F-47FE2F7C19AD}"/>
            </c:ext>
          </c:extLst>
        </c:ser>
        <c:ser>
          <c:idx val="1"/>
          <c:order val="1"/>
          <c:tx>
            <c:strRef>
              <c:f>营业利润率!$B$10</c:f>
              <c:strCache>
                <c:ptCount val="1"/>
                <c:pt idx="0">
                  <c:v>古井贡酒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营业利润率!$C$10:$C$19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营业利润率!$I$10:$I$19</c:f>
              <c:numCache>
                <c:formatCode>0.00%</c:formatCode>
                <c:ptCount val="10"/>
                <c:pt idx="0">
                  <c:v>0.26702452999999998</c:v>
                </c:pt>
                <c:pt idx="1">
                  <c:v>0.36148121</c:v>
                </c:pt>
                <c:pt idx="2">
                  <c:v>0.40966244000000002</c:v>
                </c:pt>
                <c:pt idx="3">
                  <c:v>0.38018333999999998</c:v>
                </c:pt>
                <c:pt idx="4">
                  <c:v>0.31736492999999999</c:v>
                </c:pt>
                <c:pt idx="5">
                  <c:v>0.28938841999999998</c:v>
                </c:pt>
                <c:pt idx="6">
                  <c:v>0.31647751000000002</c:v>
                </c:pt>
                <c:pt idx="7">
                  <c:v>0.33025152000000002</c:v>
                </c:pt>
                <c:pt idx="8">
                  <c:v>0.37175714999999998</c:v>
                </c:pt>
                <c:pt idx="9">
                  <c:v>0.40042132000000003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8A-4CE7-AC9F-47FE2F7C19AD}"/>
            </c:ext>
          </c:extLst>
        </c:ser>
        <c:ser>
          <c:idx val="2"/>
          <c:order val="2"/>
          <c:tx>
            <c:strRef>
              <c:f>营业利润率!$B$21</c:f>
              <c:strCache>
                <c:ptCount val="1"/>
                <c:pt idx="0">
                  <c:v>酒鬼酒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营业利润率!$C$21:$C$28</c:f>
              <c:numCache>
                <c:formatCode>yyyy</c:formatCode>
                <c:ptCount val="8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42369</c:v>
                </c:pt>
                <c:pt idx="5">
                  <c:v>42735</c:v>
                </c:pt>
                <c:pt idx="6">
                  <c:v>43100</c:v>
                </c:pt>
                <c:pt idx="7">
                  <c:v>43465</c:v>
                </c:pt>
              </c:numCache>
            </c:numRef>
          </c:xVal>
          <c:yVal>
            <c:numRef>
              <c:f>营业利润率!$I$21:$I$28</c:f>
              <c:numCache>
                <c:formatCode>0.00%</c:formatCode>
                <c:ptCount val="8"/>
                <c:pt idx="0">
                  <c:v>0.21165025000000001</c:v>
                </c:pt>
                <c:pt idx="1">
                  <c:v>0.21506549</c:v>
                </c:pt>
                <c:pt idx="2">
                  <c:v>0.35216644000000003</c:v>
                </c:pt>
                <c:pt idx="3">
                  <c:v>0.51039098000000005</c:v>
                </c:pt>
                <c:pt idx="4">
                  <c:v>0.32930123</c:v>
                </c:pt>
                <c:pt idx="5">
                  <c:v>0.35732949000000003</c:v>
                </c:pt>
                <c:pt idx="6">
                  <c:v>0.41202135000000001</c:v>
                </c:pt>
                <c:pt idx="7">
                  <c:v>0.39819278000000002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8A-4CE7-AC9F-47FE2F7C19AD}"/>
            </c:ext>
          </c:extLst>
        </c:ser>
        <c:ser>
          <c:idx val="3"/>
          <c:order val="3"/>
          <c:tx>
            <c:strRef>
              <c:f>营业利润率!$B$30</c:f>
              <c:strCache>
                <c:ptCount val="1"/>
                <c:pt idx="0">
                  <c:v>五粮液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营业利润率!$C$30:$C$38</c:f>
              <c:numCache>
                <c:formatCode>yyyy</c:formatCode>
                <c:ptCount val="9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43465</c:v>
                </c:pt>
              </c:numCache>
            </c:numRef>
          </c:xVal>
          <c:yVal>
            <c:numRef>
              <c:f>营业利润率!$I$30:$I$38</c:f>
              <c:numCache>
                <c:formatCode>0.00%</c:formatCode>
                <c:ptCount val="9"/>
                <c:pt idx="0">
                  <c:v>0.48297774999999998</c:v>
                </c:pt>
                <c:pt idx="1">
                  <c:v>0.48293871999999999</c:v>
                </c:pt>
                <c:pt idx="2">
                  <c:v>0.49684515000000001</c:v>
                </c:pt>
                <c:pt idx="3">
                  <c:v>0.5774321</c:v>
                </c:pt>
                <c:pt idx="4">
                  <c:v>0.53762140999999997</c:v>
                </c:pt>
                <c:pt idx="5">
                  <c:v>0.45409969</c:v>
                </c:pt>
                <c:pt idx="6">
                  <c:v>0.46273768999999998</c:v>
                </c:pt>
                <c:pt idx="7">
                  <c:v>0.45458156999999999</c:v>
                </c:pt>
                <c:pt idx="8">
                  <c:v>0.61227502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8A-4CE7-AC9F-47FE2F7C19AD}"/>
            </c:ext>
          </c:extLst>
        </c:ser>
        <c:ser>
          <c:idx val="4"/>
          <c:order val="4"/>
          <c:tx>
            <c:strRef>
              <c:f>营业利润率!$B$40</c:f>
              <c:strCache>
                <c:ptCount val="1"/>
                <c:pt idx="0">
                  <c:v>顺鑫农业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营业利润率!$C$40:$C$49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营业利润率!$I$40:$I$49</c:f>
              <c:numCache>
                <c:formatCode>0.00%</c:formatCode>
                <c:ptCount val="10"/>
                <c:pt idx="0">
                  <c:v>7.6793719999999996E-2</c:v>
                </c:pt>
                <c:pt idx="1">
                  <c:v>0.10085529</c:v>
                </c:pt>
                <c:pt idx="2">
                  <c:v>7.754374E-2</c:v>
                </c:pt>
                <c:pt idx="3">
                  <c:v>8.9790040000000002E-2</c:v>
                </c:pt>
                <c:pt idx="4">
                  <c:v>0.12780052</c:v>
                </c:pt>
                <c:pt idx="5">
                  <c:v>0.16442393</c:v>
                </c:pt>
                <c:pt idx="6">
                  <c:v>0.16992087</c:v>
                </c:pt>
                <c:pt idx="7">
                  <c:v>0.14575395999999999</c:v>
                </c:pt>
                <c:pt idx="8">
                  <c:v>0.15959548000000001</c:v>
                </c:pt>
                <c:pt idx="9">
                  <c:v>0.22995328000000001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8A-4CE7-AC9F-47FE2F7C19AD}"/>
            </c:ext>
          </c:extLst>
        </c:ser>
        <c:ser>
          <c:idx val="5"/>
          <c:order val="5"/>
          <c:tx>
            <c:strRef>
              <c:f>营业利润率!$B$51</c:f>
              <c:strCache>
                <c:ptCount val="1"/>
                <c:pt idx="0">
                  <c:v>洋河股份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营业利润率!$C$51:$C$60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营业利润率!$I$51:$I$60</c:f>
              <c:numCache>
                <c:formatCode>0.00%</c:formatCode>
                <c:ptCount val="10"/>
                <c:pt idx="0">
                  <c:v>0.42710437000000001</c:v>
                </c:pt>
                <c:pt idx="1">
                  <c:v>0.41528546999999999</c:v>
                </c:pt>
                <c:pt idx="2">
                  <c:v>0.44719587999999999</c:v>
                </c:pt>
                <c:pt idx="3">
                  <c:v>0.48069730999999999</c:v>
                </c:pt>
                <c:pt idx="4">
                  <c:v>0.45590003000000001</c:v>
                </c:pt>
                <c:pt idx="5">
                  <c:v>0.42151744000000002</c:v>
                </c:pt>
                <c:pt idx="6">
                  <c:v>0.42382637000000001</c:v>
                </c:pt>
                <c:pt idx="7">
                  <c:v>0.43866570999999999</c:v>
                </c:pt>
                <c:pt idx="8">
                  <c:v>0.47077434000000001</c:v>
                </c:pt>
                <c:pt idx="9">
                  <c:v>0.56316818000000002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98A-4CE7-AC9F-47FE2F7C19AD}"/>
            </c:ext>
          </c:extLst>
        </c:ser>
        <c:ser>
          <c:idx val="6"/>
          <c:order val="6"/>
          <c:tx>
            <c:strRef>
              <c:f>营业利润率!$B$62</c:f>
              <c:strCache>
                <c:ptCount val="1"/>
                <c:pt idx="0">
                  <c:v>伊力特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营业利润率!$C$62:$C$71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营业利润率!$I$62:$I$71</c:f>
              <c:numCache>
                <c:formatCode>0.00%</c:formatCode>
                <c:ptCount val="10"/>
                <c:pt idx="0">
                  <c:v>0.34676727000000002</c:v>
                </c:pt>
                <c:pt idx="1">
                  <c:v>0.34599261999999997</c:v>
                </c:pt>
                <c:pt idx="2">
                  <c:v>0.38940205</c:v>
                </c:pt>
                <c:pt idx="3">
                  <c:v>0.32005599000000001</c:v>
                </c:pt>
                <c:pt idx="4">
                  <c:v>0.38977010000000001</c:v>
                </c:pt>
                <c:pt idx="5">
                  <c:v>0.42358242000000002</c:v>
                </c:pt>
                <c:pt idx="6">
                  <c:v>0.43798094999999998</c:v>
                </c:pt>
                <c:pt idx="7">
                  <c:v>0.45885605000000002</c:v>
                </c:pt>
                <c:pt idx="8">
                  <c:v>0.41259980000000002</c:v>
                </c:pt>
                <c:pt idx="9">
                  <c:v>0.39788448999999998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98A-4CE7-AC9F-47FE2F7C19AD}"/>
            </c:ext>
          </c:extLst>
        </c:ser>
        <c:ser>
          <c:idx val="7"/>
          <c:order val="7"/>
          <c:tx>
            <c:strRef>
              <c:f>营业利润率!$B$73</c:f>
              <c:strCache>
                <c:ptCount val="1"/>
                <c:pt idx="0">
                  <c:v>金种子酒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营业利润率!$C$73:$C$82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营业利润率!$I$73:$I$82</c:f>
              <c:numCache>
                <c:formatCode>0.00%</c:formatCode>
                <c:ptCount val="10"/>
                <c:pt idx="0">
                  <c:v>0.20011567999999999</c:v>
                </c:pt>
                <c:pt idx="1">
                  <c:v>0.22904554999999999</c:v>
                </c:pt>
                <c:pt idx="2">
                  <c:v>0.41166312999999999</c:v>
                </c:pt>
                <c:pt idx="3">
                  <c:v>0.48051469000000002</c:v>
                </c:pt>
                <c:pt idx="4">
                  <c:v>0.2482317</c:v>
                </c:pt>
                <c:pt idx="5">
                  <c:v>0.19161032</c:v>
                </c:pt>
                <c:pt idx="6">
                  <c:v>0.16594982999999999</c:v>
                </c:pt>
                <c:pt idx="7">
                  <c:v>0.15925908</c:v>
                </c:pt>
                <c:pt idx="8">
                  <c:v>0.17500294</c:v>
                </c:pt>
                <c:pt idx="9">
                  <c:v>0.22455907999999999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98A-4CE7-AC9F-47FE2F7C19AD}"/>
            </c:ext>
          </c:extLst>
        </c:ser>
        <c:ser>
          <c:idx val="8"/>
          <c:order val="8"/>
          <c:tx>
            <c:strRef>
              <c:f>营业利润率!$B$84</c:f>
              <c:strCache>
                <c:ptCount val="1"/>
                <c:pt idx="0">
                  <c:v>贵州茅台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营业利润率!$C$84:$C$93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营业利润率!$I$84:$I$93</c:f>
              <c:numCache>
                <c:formatCode>0.00%</c:formatCode>
                <c:ptCount val="10"/>
                <c:pt idx="0">
                  <c:v>0.72538988999999998</c:v>
                </c:pt>
                <c:pt idx="1">
                  <c:v>0.75080979000000003</c:v>
                </c:pt>
                <c:pt idx="2">
                  <c:v>0.80466181999999997</c:v>
                </c:pt>
                <c:pt idx="3">
                  <c:v>0.80903380999999996</c:v>
                </c:pt>
                <c:pt idx="4">
                  <c:v>0.79115966000000004</c:v>
                </c:pt>
                <c:pt idx="5">
                  <c:v>0.76979061000000004</c:v>
                </c:pt>
                <c:pt idx="6">
                  <c:v>0.76212544000000004</c:v>
                </c:pt>
                <c:pt idx="7">
                  <c:v>0.76210370999999999</c:v>
                </c:pt>
                <c:pt idx="8">
                  <c:v>0.76686573999999996</c:v>
                </c:pt>
                <c:pt idx="9">
                  <c:v>0.80421456999999996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98A-4CE7-AC9F-47FE2F7C19AD}"/>
            </c:ext>
          </c:extLst>
        </c:ser>
        <c:ser>
          <c:idx val="9"/>
          <c:order val="9"/>
          <c:tx>
            <c:strRef>
              <c:f>营业利润率!$B$95</c:f>
              <c:strCache>
                <c:ptCount val="1"/>
                <c:pt idx="0">
                  <c:v>老白干酒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营业利润率!$C$95:$C$104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营业利润率!$I$95:$I$104</c:f>
              <c:numCache>
                <c:formatCode>0.00%</c:formatCode>
                <c:ptCount val="10"/>
                <c:pt idx="0">
                  <c:v>0.18477661000000001</c:v>
                </c:pt>
                <c:pt idx="1">
                  <c:v>0.18576031000000001</c:v>
                </c:pt>
                <c:pt idx="2">
                  <c:v>0.20921946</c:v>
                </c:pt>
                <c:pt idx="3">
                  <c:v>0.21968668999999999</c:v>
                </c:pt>
                <c:pt idx="4">
                  <c:v>0.18972834</c:v>
                </c:pt>
                <c:pt idx="5">
                  <c:v>0.19215729000000001</c:v>
                </c:pt>
                <c:pt idx="6">
                  <c:v>0.20825384999999999</c:v>
                </c:pt>
                <c:pt idx="7">
                  <c:v>0.22036554</c:v>
                </c:pt>
                <c:pt idx="8">
                  <c:v>0.24780656000000001</c:v>
                </c:pt>
                <c:pt idx="9">
                  <c:v>0.25745223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98A-4CE7-AC9F-47FE2F7C19AD}"/>
            </c:ext>
          </c:extLst>
        </c:ser>
        <c:ser>
          <c:idx val="10"/>
          <c:order val="10"/>
          <c:tx>
            <c:strRef>
              <c:f>营业利润率!$B$106</c:f>
              <c:strCache>
                <c:ptCount val="1"/>
                <c:pt idx="0">
                  <c:v>舍得酒业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营业利润率!$C$106:$C$115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营业利润率!$I$106:$I$115</c:f>
              <c:numCache>
                <c:formatCode>0.00%</c:formatCode>
                <c:ptCount val="10"/>
                <c:pt idx="0">
                  <c:v>0.1738603</c:v>
                </c:pt>
                <c:pt idx="1">
                  <c:v>0.19570492</c:v>
                </c:pt>
                <c:pt idx="2">
                  <c:v>0.30469875000000002</c:v>
                </c:pt>
                <c:pt idx="3">
                  <c:v>0.34483438999999999</c:v>
                </c:pt>
                <c:pt idx="4">
                  <c:v>0.14179504000000001</c:v>
                </c:pt>
                <c:pt idx="5">
                  <c:v>0.12396661</c:v>
                </c:pt>
                <c:pt idx="6">
                  <c:v>0.12299064</c:v>
                </c:pt>
                <c:pt idx="7">
                  <c:v>0.25840945999999998</c:v>
                </c:pt>
                <c:pt idx="8">
                  <c:v>0.27529256000000002</c:v>
                </c:pt>
                <c:pt idx="9">
                  <c:v>0.32808388999999999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98A-4CE7-AC9F-47FE2F7C19AD}"/>
            </c:ext>
          </c:extLst>
        </c:ser>
        <c:ser>
          <c:idx val="11"/>
          <c:order val="11"/>
          <c:tx>
            <c:strRef>
              <c:f>营业利润率!$B$118</c:f>
              <c:strCache>
                <c:ptCount val="1"/>
                <c:pt idx="0">
                  <c:v>水井坊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营业利润率!$C$117:$C$126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营业利润率!$I$117:$I$126</c:f>
              <c:numCache>
                <c:formatCode>0.00%</c:formatCode>
                <c:ptCount val="10"/>
                <c:pt idx="0">
                  <c:v>0.40744075000000002</c:v>
                </c:pt>
                <c:pt idx="1">
                  <c:v>0.30310809</c:v>
                </c:pt>
                <c:pt idx="2">
                  <c:v>0.3417249</c:v>
                </c:pt>
                <c:pt idx="3">
                  <c:v>0.41412602999999998</c:v>
                </c:pt>
                <c:pt idx="4">
                  <c:v>-0.42364927000000002</c:v>
                </c:pt>
                <c:pt idx="5">
                  <c:v>-0.53311976999999999</c:v>
                </c:pt>
                <c:pt idx="6">
                  <c:v>0.34437853000000002</c:v>
                </c:pt>
                <c:pt idx="7">
                  <c:v>0.40081721999999997</c:v>
                </c:pt>
                <c:pt idx="8">
                  <c:v>0.41763825999999998</c:v>
                </c:pt>
                <c:pt idx="9">
                  <c:v>0.42471472999999998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98A-4CE7-AC9F-47FE2F7C19AD}"/>
            </c:ext>
          </c:extLst>
        </c:ser>
        <c:ser>
          <c:idx val="12"/>
          <c:order val="12"/>
          <c:tx>
            <c:strRef>
              <c:f>营业利润率!$B$129</c:f>
              <c:strCache>
                <c:ptCount val="1"/>
                <c:pt idx="0">
                  <c:v>山西汾酒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营业利润率!$C$128:$C$137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营业利润率!$I$128:$I$137</c:f>
              <c:numCache>
                <c:formatCode>0.00%</c:formatCode>
                <c:ptCount val="10"/>
                <c:pt idx="0">
                  <c:v>0.48561613999999997</c:v>
                </c:pt>
                <c:pt idx="1">
                  <c:v>0.47374397000000001</c:v>
                </c:pt>
                <c:pt idx="2">
                  <c:v>0.48592732999999999</c:v>
                </c:pt>
                <c:pt idx="3">
                  <c:v>0.47539316999999998</c:v>
                </c:pt>
                <c:pt idx="4">
                  <c:v>0.40783889000000001</c:v>
                </c:pt>
                <c:pt idx="5">
                  <c:v>0.27973386</c:v>
                </c:pt>
                <c:pt idx="6">
                  <c:v>0.35337598999999997</c:v>
                </c:pt>
                <c:pt idx="7">
                  <c:v>0.41445219</c:v>
                </c:pt>
                <c:pt idx="8">
                  <c:v>0.41303759000000001</c:v>
                </c:pt>
                <c:pt idx="9">
                  <c:v>0.42464967999999997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98A-4CE7-AC9F-47FE2F7C19AD}"/>
            </c:ext>
          </c:extLst>
        </c:ser>
        <c:ser>
          <c:idx val="13"/>
          <c:order val="13"/>
          <c:tx>
            <c:strRef>
              <c:f>营业利润率!$B$139</c:f>
              <c:strCache>
                <c:ptCount val="1"/>
                <c:pt idx="0">
                  <c:v>迎驾贡酒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营业利润率!$C$139:$C$145</c:f>
              <c:numCache>
                <c:formatCode>yyyy</c:formatCode>
                <c:ptCount val="7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</c:numCache>
            </c:numRef>
          </c:xVal>
          <c:yVal>
            <c:numRef>
              <c:f>营业利润率!$I$139:$I$145</c:f>
              <c:numCache>
                <c:formatCode>0.00%</c:formatCode>
                <c:ptCount val="7"/>
                <c:pt idx="0">
                  <c:v>0.33674137999999998</c:v>
                </c:pt>
                <c:pt idx="1">
                  <c:v>0.31692152000000001</c:v>
                </c:pt>
                <c:pt idx="2">
                  <c:v>0.37853379999999998</c:v>
                </c:pt>
                <c:pt idx="3">
                  <c:v>0.40100634000000002</c:v>
                </c:pt>
                <c:pt idx="4">
                  <c:v>0.44384480999999998</c:v>
                </c:pt>
                <c:pt idx="5">
                  <c:v>0.43117031</c:v>
                </c:pt>
                <c:pt idx="6">
                  <c:v>0.43579189000000002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98A-4CE7-AC9F-47FE2F7C19AD}"/>
            </c:ext>
          </c:extLst>
        </c:ser>
        <c:ser>
          <c:idx val="14"/>
          <c:order val="14"/>
          <c:tx>
            <c:strRef>
              <c:f>营业利润率!$B$147</c:f>
              <c:strCache>
                <c:ptCount val="1"/>
                <c:pt idx="0">
                  <c:v>今世缘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营业利润率!$C$147:$C$154</c:f>
              <c:numCache>
                <c:formatCode>yyyy</c:formatCode>
                <c:ptCount val="8"/>
                <c:pt idx="0">
                  <c:v>40908</c:v>
                </c:pt>
                <c:pt idx="1">
                  <c:v>41274</c:v>
                </c:pt>
                <c:pt idx="2">
                  <c:v>41639</c:v>
                </c:pt>
                <c:pt idx="3">
                  <c:v>42004</c:v>
                </c:pt>
                <c:pt idx="4">
                  <c:v>42369</c:v>
                </c:pt>
                <c:pt idx="5">
                  <c:v>42735</c:v>
                </c:pt>
                <c:pt idx="6">
                  <c:v>43100</c:v>
                </c:pt>
                <c:pt idx="7">
                  <c:v>43465</c:v>
                </c:pt>
              </c:numCache>
            </c:numRef>
          </c:xVal>
          <c:yVal>
            <c:numRef>
              <c:f>营业利润率!$I$147:$I$154</c:f>
              <c:numCache>
                <c:formatCode>0.00%</c:formatCode>
                <c:ptCount val="8"/>
                <c:pt idx="0">
                  <c:v>0.41874510999999998</c:v>
                </c:pt>
                <c:pt idx="1">
                  <c:v>0.44837764000000002</c:v>
                </c:pt>
                <c:pt idx="2">
                  <c:v>0.45959926000000001</c:v>
                </c:pt>
                <c:pt idx="3">
                  <c:v>0.45364890000000002</c:v>
                </c:pt>
                <c:pt idx="4">
                  <c:v>0.44851580000000002</c:v>
                </c:pt>
                <c:pt idx="5">
                  <c:v>0.45782211</c:v>
                </c:pt>
                <c:pt idx="6">
                  <c:v>0.51432993999999999</c:v>
                </c:pt>
                <c:pt idx="7">
                  <c:v>0.53243026999999998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98A-4CE7-AC9F-47FE2F7C19AD}"/>
            </c:ext>
          </c:extLst>
        </c:ser>
        <c:ser>
          <c:idx val="15"/>
          <c:order val="15"/>
          <c:tx>
            <c:strRef>
              <c:f>营业利润率!$B$156</c:f>
              <c:strCache>
                <c:ptCount val="1"/>
                <c:pt idx="0">
                  <c:v>口子窖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营业利润率!$C$156:$C$162</c:f>
              <c:numCache>
                <c:formatCode>yyyy</c:formatCode>
                <c:ptCount val="7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</c:numCache>
            </c:numRef>
          </c:xVal>
          <c:yVal>
            <c:numRef>
              <c:f>营业利润率!$I$156:$I$162</c:f>
              <c:numCache>
                <c:formatCode>0.00%</c:formatCode>
                <c:ptCount val="7"/>
                <c:pt idx="0">
                  <c:v>0.41266332999999999</c:v>
                </c:pt>
                <c:pt idx="1">
                  <c:v>0.39055926000000002</c:v>
                </c:pt>
                <c:pt idx="2">
                  <c:v>0.40972102999999999</c:v>
                </c:pt>
                <c:pt idx="3">
                  <c:v>0.48307333000000002</c:v>
                </c:pt>
                <c:pt idx="4">
                  <c:v>0.53258536000000001</c:v>
                </c:pt>
                <c:pt idx="5">
                  <c:v>0.59293220999999996</c:v>
                </c:pt>
                <c:pt idx="6">
                  <c:v>0.62474333999999998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98A-4CE7-AC9F-47FE2F7C19AD}"/>
            </c:ext>
          </c:extLst>
        </c:ser>
        <c:ser>
          <c:idx val="16"/>
          <c:order val="16"/>
          <c:tx>
            <c:strRef>
              <c:f>营业利润率!$B$165</c:f>
              <c:strCache>
                <c:ptCount val="1"/>
                <c:pt idx="0">
                  <c:v>金徽酒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营业利润率!$C$164:$C$169</c:f>
              <c:numCache>
                <c:formatCode>yyyy</c:formatCode>
                <c:ptCount val="6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</c:numCache>
            </c:numRef>
          </c:xVal>
          <c:yVal>
            <c:numRef>
              <c:f>营业利润率!$I$164:$I$169</c:f>
              <c:numCache>
                <c:formatCode>0.00%</c:formatCode>
                <c:ptCount val="6"/>
                <c:pt idx="0">
                  <c:v>0.30656591999999999</c:v>
                </c:pt>
                <c:pt idx="1">
                  <c:v>0.31528061000000002</c:v>
                </c:pt>
                <c:pt idx="2">
                  <c:v>0.33853872000000002</c:v>
                </c:pt>
                <c:pt idx="3">
                  <c:v>0.37654475999999998</c:v>
                </c:pt>
                <c:pt idx="4">
                  <c:v>0.39026652000000001</c:v>
                </c:pt>
                <c:pt idx="5">
                  <c:v>0.37919448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98A-4CE7-AC9F-47FE2F7C1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285711"/>
        <c:axId val="1655288623"/>
      </c:scatterChart>
      <c:valAx>
        <c:axId val="165528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288623"/>
        <c:crosses val="autoZero"/>
        <c:crossBetween val="midCat"/>
      </c:valAx>
      <c:valAx>
        <c:axId val="165528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营业利润率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285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roe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roe净资产收益率!$B$2</c:f>
              <c:strCache>
                <c:ptCount val="1"/>
                <c:pt idx="0">
                  <c:v>泸州老窖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roe净资产收益率!$C$2:$C$11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roe净资产收益率!$D$2:$D$11</c:f>
              <c:numCache>
                <c:formatCode>0.00%</c:formatCode>
                <c:ptCount val="10"/>
                <c:pt idx="0">
                  <c:v>0.43316499999999997</c:v>
                </c:pt>
                <c:pt idx="1">
                  <c:v>0.45164399999999999</c:v>
                </c:pt>
                <c:pt idx="2">
                  <c:v>0.45797899999999997</c:v>
                </c:pt>
                <c:pt idx="3">
                  <c:v>0.52041099999999996</c:v>
                </c:pt>
                <c:pt idx="4">
                  <c:v>0.33917900000000001</c:v>
                </c:pt>
                <c:pt idx="5">
                  <c:v>8.6760000000000004E-2</c:v>
                </c:pt>
                <c:pt idx="6">
                  <c:v>0.14737700000000001</c:v>
                </c:pt>
                <c:pt idx="7">
                  <c:v>0.18095199999999997</c:v>
                </c:pt>
                <c:pt idx="8">
                  <c:v>0.19524799999999998</c:v>
                </c:pt>
                <c:pt idx="9">
                  <c:v>0.21693000000000001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20-4826-A4CF-290050B03BD1}"/>
            </c:ext>
          </c:extLst>
        </c:ser>
        <c:ser>
          <c:idx val="1"/>
          <c:order val="1"/>
          <c:tx>
            <c:strRef>
              <c:f>roe净资产收益率!$B$13</c:f>
              <c:strCache>
                <c:ptCount val="1"/>
                <c:pt idx="0">
                  <c:v>古井贡酒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roe净资产收益率!$C$13:$C$22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roe净资产收益率!$D$13:$D$22</c:f>
              <c:numCache>
                <c:formatCode>0.00%</c:formatCode>
                <c:ptCount val="10"/>
                <c:pt idx="0">
                  <c:v>0.165991</c:v>
                </c:pt>
                <c:pt idx="1">
                  <c:v>0.33783299999999999</c:v>
                </c:pt>
                <c:pt idx="2">
                  <c:v>0.29727199999999998</c:v>
                </c:pt>
                <c:pt idx="3">
                  <c:v>0.23647899999999999</c:v>
                </c:pt>
                <c:pt idx="4">
                  <c:v>0.17476400000000003</c:v>
                </c:pt>
                <c:pt idx="5">
                  <c:v>0.150696</c:v>
                </c:pt>
                <c:pt idx="6">
                  <c:v>0.15875700000000001</c:v>
                </c:pt>
                <c:pt idx="7">
                  <c:v>0.15910299999999999</c:v>
                </c:pt>
                <c:pt idx="8">
                  <c:v>0.19059599999999999</c:v>
                </c:pt>
                <c:pt idx="9">
                  <c:v>0.241124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20-4826-A4CF-290050B03BD1}"/>
            </c:ext>
          </c:extLst>
        </c:ser>
        <c:ser>
          <c:idx val="2"/>
          <c:order val="2"/>
          <c:tx>
            <c:strRef>
              <c:f>roe净资产收益率!$B$24</c:f>
              <c:strCache>
                <c:ptCount val="1"/>
                <c:pt idx="0">
                  <c:v>酒鬼酒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roe净资产收益率!$C$24:$C$33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roe净资产收益率!$D$24:$D$33</c:f>
              <c:numCache>
                <c:formatCode>0.00%</c:formatCode>
                <c:ptCount val="10"/>
                <c:pt idx="0">
                  <c:v>9.0334999999999999E-2</c:v>
                </c:pt>
                <c:pt idx="1">
                  <c:v>0.110862</c:v>
                </c:pt>
                <c:pt idx="2">
                  <c:v>0.18103900000000001</c:v>
                </c:pt>
                <c:pt idx="3">
                  <c:v>0.30591299999999999</c:v>
                </c:pt>
                <c:pt idx="4">
                  <c:v>-2.0194999999999998E-2</c:v>
                </c:pt>
                <c:pt idx="5">
                  <c:v>-5.6773999999999998E-2</c:v>
                </c:pt>
                <c:pt idx="6">
                  <c:v>5.1721000000000003E-2</c:v>
                </c:pt>
                <c:pt idx="7">
                  <c:v>5.9957999999999997E-2</c:v>
                </c:pt>
                <c:pt idx="8">
                  <c:v>9.0983999999999995E-2</c:v>
                </c:pt>
                <c:pt idx="9">
                  <c:v>0.10640999999999901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20-4826-A4CF-290050B03BD1}"/>
            </c:ext>
          </c:extLst>
        </c:ser>
        <c:ser>
          <c:idx val="3"/>
          <c:order val="3"/>
          <c:tx>
            <c:strRef>
              <c:f>roe净资产收益率!$B$35</c:f>
              <c:strCache>
                <c:ptCount val="1"/>
                <c:pt idx="0">
                  <c:v>五粮液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roe净资产收益率!$C$35:$C$44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roe净资产收益率!$D$35:$D$44</c:f>
              <c:numCache>
                <c:formatCode>0.00%</c:formatCode>
                <c:ptCount val="10"/>
                <c:pt idx="0">
                  <c:v>0.25295200000000001</c:v>
                </c:pt>
                <c:pt idx="1">
                  <c:v>0.27151900000000001</c:v>
                </c:pt>
                <c:pt idx="2">
                  <c:v>0.29875599999999997</c:v>
                </c:pt>
                <c:pt idx="3">
                  <c:v>0.36608499999999999</c:v>
                </c:pt>
                <c:pt idx="4">
                  <c:v>0.23711200000000002</c:v>
                </c:pt>
                <c:pt idx="5">
                  <c:v>0.15451999999999999</c:v>
                </c:pt>
                <c:pt idx="6">
                  <c:v>0.149255</c:v>
                </c:pt>
                <c:pt idx="7">
                  <c:v>0.150091</c:v>
                </c:pt>
                <c:pt idx="8">
                  <c:v>0.19268299999999999</c:v>
                </c:pt>
                <c:pt idx="9">
                  <c:v>0.22914000000000001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20-4826-A4CF-290050B03BD1}"/>
            </c:ext>
          </c:extLst>
        </c:ser>
        <c:ser>
          <c:idx val="4"/>
          <c:order val="4"/>
          <c:tx>
            <c:strRef>
              <c:f>roe净资产收益率!$B$46</c:f>
              <c:strCache>
                <c:ptCount val="1"/>
                <c:pt idx="0">
                  <c:v>顺鑫农业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roe净资产收益率!$C$46:$C$55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roe净资产收益率!$D$46:$D$55</c:f>
              <c:numCache>
                <c:formatCode>0.00%</c:formatCode>
                <c:ptCount val="10"/>
                <c:pt idx="0">
                  <c:v>6.8657999999999997E-2</c:v>
                </c:pt>
                <c:pt idx="1">
                  <c:v>0.104987</c:v>
                </c:pt>
                <c:pt idx="2">
                  <c:v>0.111347</c:v>
                </c:pt>
                <c:pt idx="3">
                  <c:v>4.3840999999999998E-2</c:v>
                </c:pt>
                <c:pt idx="4">
                  <c:v>6.6472000000000003E-2</c:v>
                </c:pt>
                <c:pt idx="5">
                  <c:v>8.8306000000000009E-2</c:v>
                </c:pt>
                <c:pt idx="6">
                  <c:v>7.1822999999999998E-2</c:v>
                </c:pt>
                <c:pt idx="7">
                  <c:v>6.7948000000000008E-2</c:v>
                </c:pt>
                <c:pt idx="8">
                  <c:v>6.337799999999999E-2</c:v>
                </c:pt>
                <c:pt idx="9">
                  <c:v>0.100592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20-4826-A4CF-290050B03BD1}"/>
            </c:ext>
          </c:extLst>
        </c:ser>
        <c:ser>
          <c:idx val="5"/>
          <c:order val="5"/>
          <c:tx>
            <c:strRef>
              <c:f>roe净资产收益率!$B$57</c:f>
              <c:strCache>
                <c:ptCount val="1"/>
                <c:pt idx="0">
                  <c:v>洋河股份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roe净资产收益率!$C$57:$C$66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roe净资产收益率!$D$57:$D$66</c:f>
              <c:numCache>
                <c:formatCode>0.00%</c:formatCode>
                <c:ptCount val="10"/>
                <c:pt idx="0">
                  <c:v>0.38825699999999996</c:v>
                </c:pt>
                <c:pt idx="1">
                  <c:v>0.36762</c:v>
                </c:pt>
                <c:pt idx="2">
                  <c:v>0.47840400000000005</c:v>
                </c:pt>
                <c:pt idx="3">
                  <c:v>0.50064700000000006</c:v>
                </c:pt>
                <c:pt idx="4">
                  <c:v>0.31181199999999998</c:v>
                </c:pt>
                <c:pt idx="5">
                  <c:v>0.24290099999999998</c:v>
                </c:pt>
                <c:pt idx="6">
                  <c:v>0.25152200000000002</c:v>
                </c:pt>
                <c:pt idx="7">
                  <c:v>0.23789300000000002</c:v>
                </c:pt>
                <c:pt idx="8">
                  <c:v>0.23852499999999999</c:v>
                </c:pt>
                <c:pt idx="9">
                  <c:v>0.25697399999999998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20-4826-A4CF-290050B03BD1}"/>
            </c:ext>
          </c:extLst>
        </c:ser>
        <c:ser>
          <c:idx val="6"/>
          <c:order val="6"/>
          <c:tx>
            <c:strRef>
              <c:f>roe净资产收益率!$B$68</c:f>
              <c:strCache>
                <c:ptCount val="1"/>
                <c:pt idx="0">
                  <c:v>伊力特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roe净资产收益率!$C$68:$C$77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roe净资产收益率!$D$68:$D$77</c:f>
              <c:numCache>
                <c:formatCode>0.00%</c:formatCode>
                <c:ptCount val="10"/>
                <c:pt idx="0">
                  <c:v>0.11311</c:v>
                </c:pt>
                <c:pt idx="1">
                  <c:v>0.13322000000000001</c:v>
                </c:pt>
                <c:pt idx="2">
                  <c:v>0.18909500000000001</c:v>
                </c:pt>
                <c:pt idx="3">
                  <c:v>0.19315100000000002</c:v>
                </c:pt>
                <c:pt idx="4">
                  <c:v>0.19661200000000001</c:v>
                </c:pt>
                <c:pt idx="5">
                  <c:v>0.17205200000000001</c:v>
                </c:pt>
                <c:pt idx="6">
                  <c:v>0.16281199999999998</c:v>
                </c:pt>
                <c:pt idx="7">
                  <c:v>0.14785299999999998</c:v>
                </c:pt>
                <c:pt idx="8">
                  <c:v>0.172763</c:v>
                </c:pt>
                <c:pt idx="9">
                  <c:v>0.18388100000000002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20-4826-A4CF-290050B03BD1}"/>
            </c:ext>
          </c:extLst>
        </c:ser>
        <c:ser>
          <c:idx val="7"/>
          <c:order val="7"/>
          <c:tx>
            <c:strRef>
              <c:f>roe净资产收益率!$B$79</c:f>
              <c:strCache>
                <c:ptCount val="1"/>
                <c:pt idx="0">
                  <c:v>金种子酒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roe净资产收益率!$C$79:$C$88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roe净资产收益率!$D$79:$D$88</c:f>
              <c:numCache>
                <c:formatCode>0.00%</c:formatCode>
                <c:ptCount val="10"/>
                <c:pt idx="0">
                  <c:v>0.11603999999999999</c:v>
                </c:pt>
                <c:pt idx="1">
                  <c:v>0.167411</c:v>
                </c:pt>
                <c:pt idx="2">
                  <c:v>0.23577100000000001</c:v>
                </c:pt>
                <c:pt idx="3">
                  <c:v>0.28471299999999999</c:v>
                </c:pt>
                <c:pt idx="4">
                  <c:v>6.0976999999999996E-2</c:v>
                </c:pt>
                <c:pt idx="5">
                  <c:v>4.0367E-2</c:v>
                </c:pt>
                <c:pt idx="6">
                  <c:v>2.3369999999999901E-2</c:v>
                </c:pt>
                <c:pt idx="7">
                  <c:v>7.5940000000000001E-3</c:v>
                </c:pt>
                <c:pt idx="8">
                  <c:v>3.6489999999999999E-3</c:v>
                </c:pt>
                <c:pt idx="9">
                  <c:v>4.4405E-2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920-4826-A4CF-290050B03BD1}"/>
            </c:ext>
          </c:extLst>
        </c:ser>
        <c:ser>
          <c:idx val="8"/>
          <c:order val="8"/>
          <c:tx>
            <c:strRef>
              <c:f>roe净资产收益率!$B$90</c:f>
              <c:strCache>
                <c:ptCount val="1"/>
                <c:pt idx="0">
                  <c:v>贵州茅台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roe净资产收益率!$C$90:$C$99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roe净资产收益率!$D$90:$D$99</c:f>
              <c:numCache>
                <c:formatCode>0.00%</c:formatCode>
                <c:ptCount val="10"/>
                <c:pt idx="0">
                  <c:v>0.33546100000000001</c:v>
                </c:pt>
                <c:pt idx="1">
                  <c:v>0.30739300000000003</c:v>
                </c:pt>
                <c:pt idx="2">
                  <c:v>0.40392499999999998</c:v>
                </c:pt>
                <c:pt idx="3">
                  <c:v>0.45004699999999997</c:v>
                </c:pt>
                <c:pt idx="4">
                  <c:v>0.39432800000000001</c:v>
                </c:pt>
                <c:pt idx="5">
                  <c:v>0.31961200000000001</c:v>
                </c:pt>
                <c:pt idx="6">
                  <c:v>0.26420500000000002</c:v>
                </c:pt>
                <c:pt idx="7">
                  <c:v>0.24438500000000002</c:v>
                </c:pt>
                <c:pt idx="8">
                  <c:v>0.329542</c:v>
                </c:pt>
                <c:pt idx="9">
                  <c:v>0.34464300000000003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920-4826-A4CF-290050B03BD1}"/>
            </c:ext>
          </c:extLst>
        </c:ser>
        <c:ser>
          <c:idx val="9"/>
          <c:order val="9"/>
          <c:tx>
            <c:strRef>
              <c:f>roe净资产收益率!$B$101</c:f>
              <c:strCache>
                <c:ptCount val="1"/>
                <c:pt idx="0">
                  <c:v>老白干酒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roe净资产收益率!$C$101:$C$110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roe净资产收益率!$D$101:$D$110</c:f>
              <c:numCache>
                <c:formatCode>0.00%</c:formatCode>
                <c:ptCount val="10"/>
                <c:pt idx="0">
                  <c:v>9.3292E-2</c:v>
                </c:pt>
                <c:pt idx="1">
                  <c:v>0.10045899999999999</c:v>
                </c:pt>
                <c:pt idx="2">
                  <c:v>0.19700600000000001</c:v>
                </c:pt>
                <c:pt idx="3">
                  <c:v>0.19859100000000002</c:v>
                </c:pt>
                <c:pt idx="4">
                  <c:v>0.10507300000000001</c:v>
                </c:pt>
                <c:pt idx="5">
                  <c:v>9.1554999999999997E-2</c:v>
                </c:pt>
                <c:pt idx="6">
                  <c:v>6.7904999999999993E-2</c:v>
                </c:pt>
                <c:pt idx="7">
                  <c:v>7.0376000000000008E-2</c:v>
                </c:pt>
                <c:pt idx="8">
                  <c:v>9.8567000000000002E-2</c:v>
                </c:pt>
                <c:pt idx="9">
                  <c:v>0.15707100000000002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920-4826-A4CF-290050B03BD1}"/>
            </c:ext>
          </c:extLst>
        </c:ser>
        <c:ser>
          <c:idx val="10"/>
          <c:order val="10"/>
          <c:tx>
            <c:strRef>
              <c:f>roe净资产收益率!$B$112</c:f>
              <c:strCache>
                <c:ptCount val="1"/>
                <c:pt idx="0">
                  <c:v>舍得酒业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roe净资产收益率!$C$112:$C$121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roe净资产收益率!$D$112:$D$121</c:f>
              <c:numCache>
                <c:formatCode>0.00%</c:formatCode>
                <c:ptCount val="10"/>
                <c:pt idx="0">
                  <c:v>3.0183000000000001E-2</c:v>
                </c:pt>
                <c:pt idx="1">
                  <c:v>4.1881000000000002E-2</c:v>
                </c:pt>
                <c:pt idx="2">
                  <c:v>0.100534</c:v>
                </c:pt>
                <c:pt idx="3">
                  <c:v>0.16936699999999999</c:v>
                </c:pt>
                <c:pt idx="4">
                  <c:v>5.1449999999999994E-3</c:v>
                </c:pt>
                <c:pt idx="5">
                  <c:v>5.9719999999999999E-3</c:v>
                </c:pt>
                <c:pt idx="6">
                  <c:v>3.1740000000000002E-3</c:v>
                </c:pt>
                <c:pt idx="7">
                  <c:v>3.5089000000000002E-2</c:v>
                </c:pt>
                <c:pt idx="8">
                  <c:v>5.9706000000000002E-2</c:v>
                </c:pt>
                <c:pt idx="9">
                  <c:v>0.136711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920-4826-A4CF-290050B03BD1}"/>
            </c:ext>
          </c:extLst>
        </c:ser>
        <c:ser>
          <c:idx val="11"/>
          <c:order val="11"/>
          <c:tx>
            <c:strRef>
              <c:f>roe净资产收益率!$B$123</c:f>
              <c:strCache>
                <c:ptCount val="1"/>
                <c:pt idx="0">
                  <c:v>水井坊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roe净资产收益率!$C$123:$C$132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roe净资产收益率!$D$123:$D$132</c:f>
              <c:numCache>
                <c:formatCode>0.00%</c:formatCode>
                <c:ptCount val="10"/>
                <c:pt idx="0">
                  <c:v>0.219142</c:v>
                </c:pt>
                <c:pt idx="1">
                  <c:v>0.159493</c:v>
                </c:pt>
                <c:pt idx="2">
                  <c:v>0.20521400000000001</c:v>
                </c:pt>
                <c:pt idx="3">
                  <c:v>0.18998499999999999</c:v>
                </c:pt>
                <c:pt idx="4">
                  <c:v>-8.7386000000000005E-2</c:v>
                </c:pt>
                <c:pt idx="5">
                  <c:v>-0.29570599999999997</c:v>
                </c:pt>
                <c:pt idx="6">
                  <c:v>7.0738000000000009E-2</c:v>
                </c:pt>
                <c:pt idx="7">
                  <c:v>0.16343199999999999</c:v>
                </c:pt>
                <c:pt idx="8">
                  <c:v>0.22000599999999998</c:v>
                </c:pt>
                <c:pt idx="9">
                  <c:v>0.33717199999999997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920-4826-A4CF-290050B03BD1}"/>
            </c:ext>
          </c:extLst>
        </c:ser>
        <c:ser>
          <c:idx val="12"/>
          <c:order val="12"/>
          <c:tx>
            <c:strRef>
              <c:f>roe净资产收益率!$B$134</c:f>
              <c:strCache>
                <c:ptCount val="1"/>
                <c:pt idx="0">
                  <c:v>山西汾酒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roe净资产收益率!$C$134:$C$143</c:f>
              <c:numCache>
                <c:formatCode>yyyy</c:formatCode>
                <c:ptCount val="10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</c:numCache>
            </c:numRef>
          </c:xVal>
          <c:yVal>
            <c:numRef>
              <c:f>roe净资产收益率!$D$134:$D$143</c:f>
              <c:numCache>
                <c:formatCode>0.00%</c:formatCode>
                <c:ptCount val="10"/>
                <c:pt idx="0">
                  <c:v>0.22789400000000001</c:v>
                </c:pt>
                <c:pt idx="1">
                  <c:v>0.27662199999999998</c:v>
                </c:pt>
                <c:pt idx="2">
                  <c:v>0.35340299999999997</c:v>
                </c:pt>
                <c:pt idx="3">
                  <c:v>0.43929099999999999</c:v>
                </c:pt>
                <c:pt idx="4">
                  <c:v>0.26023800000000002</c:v>
                </c:pt>
                <c:pt idx="5">
                  <c:v>9.2157000000000003E-2</c:v>
                </c:pt>
                <c:pt idx="6">
                  <c:v>0.125196</c:v>
                </c:pt>
                <c:pt idx="7">
                  <c:v>0.131767</c:v>
                </c:pt>
                <c:pt idx="8">
                  <c:v>0.188891</c:v>
                </c:pt>
                <c:pt idx="9">
                  <c:v>0.25618999999999997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920-4826-A4CF-290050B03BD1}"/>
            </c:ext>
          </c:extLst>
        </c:ser>
        <c:ser>
          <c:idx val="13"/>
          <c:order val="13"/>
          <c:tx>
            <c:strRef>
              <c:f>roe净资产收益率!$B$145</c:f>
              <c:strCache>
                <c:ptCount val="1"/>
                <c:pt idx="0">
                  <c:v>迎驾贡酒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roe净资产收益率!$C$145:$C$148</c:f>
              <c:numCache>
                <c:formatCode>yyyy</c:formatCode>
                <c:ptCount val="4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</c:numCache>
            </c:numRef>
          </c:xVal>
          <c:yVal>
            <c:numRef>
              <c:f>roe净资产收益率!$D$145:$D$148</c:f>
              <c:numCache>
                <c:formatCode>0.00%</c:formatCode>
                <c:ptCount val="4"/>
                <c:pt idx="0">
                  <c:v>0.17084099999999999</c:v>
                </c:pt>
                <c:pt idx="1">
                  <c:v>0.18007999999999999</c:v>
                </c:pt>
                <c:pt idx="2">
                  <c:v>0.16559299999999999</c:v>
                </c:pt>
                <c:pt idx="3">
                  <c:v>0.18415700000000002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920-4826-A4CF-290050B03BD1}"/>
            </c:ext>
          </c:extLst>
        </c:ser>
        <c:ser>
          <c:idx val="14"/>
          <c:order val="14"/>
          <c:tx>
            <c:strRef>
              <c:f>roe净资产收益率!$B$150</c:f>
              <c:strCache>
                <c:ptCount val="1"/>
                <c:pt idx="0">
                  <c:v>今世缘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roe净资产收益率!$C$150:$C$154</c:f>
              <c:numCache>
                <c:formatCode>yyyy</c:formatCode>
                <c:ptCount val="5"/>
                <c:pt idx="0">
                  <c:v>42004</c:v>
                </c:pt>
                <c:pt idx="1">
                  <c:v>42369</c:v>
                </c:pt>
                <c:pt idx="2">
                  <c:v>42735</c:v>
                </c:pt>
                <c:pt idx="3">
                  <c:v>43100</c:v>
                </c:pt>
                <c:pt idx="4">
                  <c:v>43465</c:v>
                </c:pt>
              </c:numCache>
            </c:numRef>
          </c:xVal>
          <c:yVal>
            <c:numRef>
              <c:f>roe净资产收益率!$D$150:$D$154</c:f>
              <c:numCache>
                <c:formatCode>0.00%</c:formatCode>
                <c:ptCount val="5"/>
                <c:pt idx="0">
                  <c:v>0.22139500000000001</c:v>
                </c:pt>
                <c:pt idx="1">
                  <c:v>0.18085200000000001</c:v>
                </c:pt>
                <c:pt idx="2">
                  <c:v>0.17440999999999998</c:v>
                </c:pt>
                <c:pt idx="3">
                  <c:v>0.18140999999999999</c:v>
                </c:pt>
                <c:pt idx="4">
                  <c:v>0.20264299999999999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920-4826-A4CF-290050B03BD1}"/>
            </c:ext>
          </c:extLst>
        </c:ser>
        <c:ser>
          <c:idx val="15"/>
          <c:order val="15"/>
          <c:tx>
            <c:strRef>
              <c:f>roe净资产收益率!$B$156</c:f>
              <c:strCache>
                <c:ptCount val="1"/>
                <c:pt idx="0">
                  <c:v>口子窖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roe净资产收益率!$C$156:$C$159</c:f>
              <c:numCache>
                <c:formatCode>yyyy</c:formatCode>
                <c:ptCount val="4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</c:numCache>
            </c:numRef>
          </c:xVal>
          <c:yVal>
            <c:numRef>
              <c:f>roe净资产收益率!$D$156:$D$159</c:f>
              <c:numCache>
                <c:formatCode>0.00%</c:formatCode>
                <c:ptCount val="4"/>
                <c:pt idx="0">
                  <c:v>0.20361599999999999</c:v>
                </c:pt>
                <c:pt idx="1">
                  <c:v>0.198128</c:v>
                </c:pt>
                <c:pt idx="2">
                  <c:v>0.23883500000000002</c:v>
                </c:pt>
                <c:pt idx="3">
                  <c:v>0.272422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920-4826-A4CF-290050B03BD1}"/>
            </c:ext>
          </c:extLst>
        </c:ser>
        <c:ser>
          <c:idx val="16"/>
          <c:order val="16"/>
          <c:tx>
            <c:strRef>
              <c:f>roe净资产收益率!$B$161</c:f>
              <c:strCache>
                <c:ptCount val="1"/>
                <c:pt idx="0">
                  <c:v>金徽酒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roe净资产收益率!$C$161:$C$163</c:f>
              <c:numCache>
                <c:formatCode>yyyy</c:formatCode>
                <c:ptCount val="3"/>
                <c:pt idx="0">
                  <c:v>42735</c:v>
                </c:pt>
                <c:pt idx="1">
                  <c:v>43100</c:v>
                </c:pt>
                <c:pt idx="2">
                  <c:v>43465</c:v>
                </c:pt>
              </c:numCache>
            </c:numRef>
          </c:xVal>
          <c:yVal>
            <c:numRef>
              <c:f>roe净资产收益率!$D$161:$D$163</c:f>
              <c:numCache>
                <c:formatCode>0.00%</c:formatCode>
                <c:ptCount val="3"/>
                <c:pt idx="0">
                  <c:v>0.18413599999999999</c:v>
                </c:pt>
                <c:pt idx="1">
                  <c:v>0.14584</c:v>
                </c:pt>
                <c:pt idx="2">
                  <c:v>0.135187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920-4826-A4CF-290050B0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999855"/>
        <c:axId val="1421001935"/>
      </c:scatterChart>
      <c:valAx>
        <c:axId val="142099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1001935"/>
        <c:crosses val="autoZero"/>
        <c:crossBetween val="midCat"/>
      </c:valAx>
      <c:valAx>
        <c:axId val="142100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roe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099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1</xdr:row>
      <xdr:rowOff>47625</xdr:rowOff>
    </xdr:from>
    <xdr:to>
      <xdr:col>23</xdr:col>
      <xdr:colOff>57150</xdr:colOff>
      <xdr:row>34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180975</xdr:colOff>
      <xdr:row>34</xdr:row>
      <xdr:rowOff>133349</xdr:rowOff>
    </xdr:from>
    <xdr:to>
      <xdr:col>23</xdr:col>
      <xdr:colOff>47625</xdr:colOff>
      <xdr:row>58</xdr:row>
      <xdr:rowOff>142874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0</xdr:row>
      <xdr:rowOff>114300</xdr:rowOff>
    </xdr:from>
    <xdr:to>
      <xdr:col>24</xdr:col>
      <xdr:colOff>171450</xdr:colOff>
      <xdr:row>33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2</xdr:row>
      <xdr:rowOff>28574</xdr:rowOff>
    </xdr:from>
    <xdr:to>
      <xdr:col>23</xdr:col>
      <xdr:colOff>28574</xdr:colOff>
      <xdr:row>35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1</xdr:row>
      <xdr:rowOff>66675</xdr:rowOff>
    </xdr:from>
    <xdr:to>
      <xdr:col>24</xdr:col>
      <xdr:colOff>514350</xdr:colOff>
      <xdr:row>28</xdr:row>
      <xdr:rowOff>171450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</xdr:row>
      <xdr:rowOff>76199</xdr:rowOff>
    </xdr:from>
    <xdr:to>
      <xdr:col>20</xdr:col>
      <xdr:colOff>600075</xdr:colOff>
      <xdr:row>30</xdr:row>
      <xdr:rowOff>57149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D64" sqref="D64"/>
    </sheetView>
  </sheetViews>
  <sheetFormatPr defaultRowHeight="14.25" x14ac:dyDescent="0.2"/>
  <cols>
    <col min="3" max="3" width="12.25" customWidth="1"/>
    <col min="4" max="4" width="13" customWidth="1"/>
    <col min="5" max="5" width="13.125" customWidth="1"/>
    <col min="6" max="6" width="11.375" customWidth="1"/>
  </cols>
  <sheetData>
    <row r="1" spans="1:8" x14ac:dyDescent="0.2">
      <c r="C1" t="s">
        <v>41</v>
      </c>
      <c r="D1" t="s">
        <v>38</v>
      </c>
      <c r="E1" t="s">
        <v>39</v>
      </c>
      <c r="F1" t="s">
        <v>40</v>
      </c>
      <c r="G1" t="s">
        <v>36</v>
      </c>
      <c r="H1" t="s">
        <v>37</v>
      </c>
    </row>
    <row r="2" spans="1:8" x14ac:dyDescent="0.2">
      <c r="A2" t="s">
        <v>0</v>
      </c>
      <c r="B2" t="s">
        <v>1</v>
      </c>
      <c r="C2" s="4">
        <v>40178</v>
      </c>
      <c r="D2">
        <v>3004257084.6500001</v>
      </c>
      <c r="E2">
        <v>1717068212.4300001</v>
      </c>
      <c r="F2">
        <v>1195607676.47</v>
      </c>
      <c r="G2">
        <v>1.74964341</v>
      </c>
      <c r="H2">
        <v>1.05333579</v>
      </c>
    </row>
    <row r="3" spans="1:8" x14ac:dyDescent="0.2">
      <c r="A3" t="s">
        <v>0</v>
      </c>
      <c r="B3" t="s">
        <v>1</v>
      </c>
      <c r="C3" s="4">
        <v>40543</v>
      </c>
      <c r="D3">
        <v>4589007314.5100002</v>
      </c>
      <c r="E3">
        <v>2455256886.73</v>
      </c>
      <c r="F3">
        <v>1485554084.8699999</v>
      </c>
      <c r="G3">
        <v>1.8690538400000001</v>
      </c>
      <c r="H3">
        <v>1.26400347</v>
      </c>
    </row>
    <row r="4" spans="1:8" x14ac:dyDescent="0.2">
      <c r="A4" t="s">
        <v>0</v>
      </c>
      <c r="B4" t="s">
        <v>1</v>
      </c>
      <c r="C4" s="4">
        <v>40908</v>
      </c>
      <c r="D4">
        <v>8850952710.7800007</v>
      </c>
      <c r="E4">
        <v>5244793594.6099997</v>
      </c>
      <c r="F4">
        <v>2133167694.9200001</v>
      </c>
      <c r="G4">
        <v>1.68756931</v>
      </c>
      <c r="H4">
        <v>1.2808483100000001</v>
      </c>
    </row>
    <row r="5" spans="1:8" x14ac:dyDescent="0.2">
      <c r="A5" t="s">
        <v>0</v>
      </c>
      <c r="B5" t="s">
        <v>1</v>
      </c>
      <c r="C5" s="4">
        <v>41274</v>
      </c>
      <c r="D5">
        <v>12752118997.59</v>
      </c>
      <c r="E5">
        <v>5772049980.1599998</v>
      </c>
      <c r="F5">
        <v>2911818746.1599998</v>
      </c>
      <c r="G5">
        <v>2.2092877</v>
      </c>
      <c r="H5">
        <v>1.7048189600000001</v>
      </c>
    </row>
    <row r="6" spans="1:8" x14ac:dyDescent="0.2">
      <c r="A6" t="s">
        <v>0</v>
      </c>
      <c r="B6" t="s">
        <v>1</v>
      </c>
      <c r="C6" s="4">
        <v>41639</v>
      </c>
      <c r="D6">
        <v>10985948344.58</v>
      </c>
      <c r="E6">
        <v>3218312822.46</v>
      </c>
      <c r="F6">
        <v>2414766803.8699999</v>
      </c>
      <c r="G6">
        <v>3.4135738</v>
      </c>
      <c r="H6">
        <v>2.6632530800000001</v>
      </c>
    </row>
    <row r="7" spans="1:8" x14ac:dyDescent="0.2">
      <c r="A7" t="s">
        <v>0</v>
      </c>
      <c r="B7" t="s">
        <v>1</v>
      </c>
      <c r="C7" s="4">
        <v>42004</v>
      </c>
      <c r="D7">
        <v>9919586593.7299995</v>
      </c>
      <c r="E7">
        <v>3333447021.7199998</v>
      </c>
      <c r="F7">
        <v>2826992567.8600001</v>
      </c>
      <c r="G7">
        <v>2.9757744800000001</v>
      </c>
      <c r="H7">
        <v>2.1277056399999998</v>
      </c>
    </row>
    <row r="8" spans="1:8" x14ac:dyDescent="0.2">
      <c r="A8" t="s">
        <v>0</v>
      </c>
      <c r="B8" t="s">
        <v>1</v>
      </c>
      <c r="C8" s="4">
        <v>42369</v>
      </c>
      <c r="D8">
        <v>9385191430.5499992</v>
      </c>
      <c r="E8">
        <v>2730131965.0500002</v>
      </c>
      <c r="F8">
        <v>2859998734.3899999</v>
      </c>
      <c r="G8">
        <v>3.4376328900000002</v>
      </c>
      <c r="H8">
        <v>2.3900649399999998</v>
      </c>
    </row>
    <row r="9" spans="1:8" x14ac:dyDescent="0.2">
      <c r="A9" t="s">
        <v>0</v>
      </c>
      <c r="B9" t="s">
        <v>1</v>
      </c>
      <c r="C9" s="4">
        <v>42735</v>
      </c>
      <c r="D9">
        <v>9975467764.8700008</v>
      </c>
      <c r="E9">
        <v>2775591711.5100002</v>
      </c>
      <c r="F9">
        <v>2513775232.6599998</v>
      </c>
      <c r="G9">
        <v>3.5939968100000002</v>
      </c>
      <c r="H9">
        <v>2.68832498</v>
      </c>
    </row>
    <row r="10" spans="1:8" x14ac:dyDescent="0.2">
      <c r="A10" t="s">
        <v>0</v>
      </c>
      <c r="B10" t="s">
        <v>1</v>
      </c>
      <c r="C10" s="4">
        <v>43100</v>
      </c>
      <c r="D10">
        <v>14268729273.200001</v>
      </c>
      <c r="E10">
        <v>4367225067.8999996</v>
      </c>
      <c r="F10">
        <v>2811866523.2600002</v>
      </c>
      <c r="G10">
        <v>3.2672301199999998</v>
      </c>
      <c r="H10">
        <v>2.6233735500000002</v>
      </c>
    </row>
    <row r="11" spans="1:8" x14ac:dyDescent="0.2">
      <c r="A11" t="s">
        <v>0</v>
      </c>
      <c r="B11" t="s">
        <v>1</v>
      </c>
      <c r="C11" s="4">
        <v>43465</v>
      </c>
      <c r="D11">
        <v>15494468403.49</v>
      </c>
      <c r="E11">
        <v>5415483438.4700003</v>
      </c>
      <c r="F11">
        <v>3230415749.9499998</v>
      </c>
      <c r="G11">
        <v>2.8611422399999999</v>
      </c>
      <c r="H11">
        <v>2.2646274900000001</v>
      </c>
    </row>
    <row r="12" spans="1:8" x14ac:dyDescent="0.2">
      <c r="A12" t="s">
        <v>2</v>
      </c>
      <c r="B12" t="s">
        <v>3</v>
      </c>
      <c r="C12" s="4">
        <v>40178</v>
      </c>
      <c r="D12">
        <v>847117099.22000003</v>
      </c>
      <c r="E12">
        <v>531564662.64999998</v>
      </c>
      <c r="F12">
        <v>366389575.60000002</v>
      </c>
      <c r="G12">
        <v>1.5936294499999999</v>
      </c>
      <c r="H12">
        <v>0.90436320999999997</v>
      </c>
    </row>
    <row r="13" spans="1:8" x14ac:dyDescent="0.2">
      <c r="A13" t="s">
        <v>2</v>
      </c>
      <c r="B13" t="s">
        <v>3</v>
      </c>
      <c r="C13" s="4">
        <v>40543</v>
      </c>
      <c r="D13">
        <v>1284680675.5699999</v>
      </c>
      <c r="E13">
        <v>803906152.35000002</v>
      </c>
      <c r="F13">
        <v>452879486.68000001</v>
      </c>
      <c r="G13">
        <v>1.5980480699999999</v>
      </c>
      <c r="H13">
        <v>1.03469937</v>
      </c>
    </row>
    <row r="14" spans="1:8" x14ac:dyDescent="0.2">
      <c r="A14" t="s">
        <v>2</v>
      </c>
      <c r="B14" t="s">
        <v>3</v>
      </c>
      <c r="C14" s="4">
        <v>40908</v>
      </c>
      <c r="D14">
        <v>3434015079.4099998</v>
      </c>
      <c r="E14">
        <v>1470228360.5599999</v>
      </c>
      <c r="F14">
        <v>578157069.42999995</v>
      </c>
      <c r="G14">
        <v>2.3357018300000001</v>
      </c>
      <c r="H14">
        <v>1.9424588</v>
      </c>
    </row>
    <row r="15" spans="1:8" x14ac:dyDescent="0.2">
      <c r="A15" t="s">
        <v>2</v>
      </c>
      <c r="B15" t="s">
        <v>3</v>
      </c>
      <c r="C15" s="4">
        <v>41274</v>
      </c>
      <c r="D15">
        <v>3670505332.6300001</v>
      </c>
      <c r="E15">
        <v>1923538443.4100001</v>
      </c>
      <c r="F15">
        <v>782399498.85000002</v>
      </c>
      <c r="G15">
        <v>1.9082048199999999</v>
      </c>
      <c r="H15">
        <v>1.5014547</v>
      </c>
    </row>
    <row r="16" spans="1:8" x14ac:dyDescent="0.2">
      <c r="A16" t="s">
        <v>2</v>
      </c>
      <c r="B16" t="s">
        <v>3</v>
      </c>
      <c r="C16" s="4">
        <v>41639</v>
      </c>
      <c r="D16">
        <v>3694354690.4699998</v>
      </c>
      <c r="E16">
        <v>2030722896.1900001</v>
      </c>
      <c r="F16">
        <v>1075033137.3</v>
      </c>
      <c r="G16">
        <v>1.8192313200000001</v>
      </c>
      <c r="H16">
        <v>1.2898468599999999</v>
      </c>
    </row>
    <row r="17" spans="1:8" x14ac:dyDescent="0.2">
      <c r="A17" t="s">
        <v>2</v>
      </c>
      <c r="B17" t="s">
        <v>3</v>
      </c>
      <c r="C17" s="4">
        <v>42004</v>
      </c>
      <c r="D17">
        <v>4005685184.3899999</v>
      </c>
      <c r="E17">
        <v>2186040432.77</v>
      </c>
      <c r="F17">
        <v>1227182774.0899999</v>
      </c>
      <c r="G17">
        <v>1.8323929999999999</v>
      </c>
      <c r="H17">
        <v>1.27102059</v>
      </c>
    </row>
    <row r="18" spans="1:8" x14ac:dyDescent="0.2">
      <c r="A18" t="s">
        <v>2</v>
      </c>
      <c r="B18" t="s">
        <v>3</v>
      </c>
      <c r="C18" s="4">
        <v>42369</v>
      </c>
      <c r="D18">
        <v>4618706310.71</v>
      </c>
      <c r="E18">
        <v>2282839035.8499999</v>
      </c>
      <c r="F18">
        <v>1396712050.8699999</v>
      </c>
      <c r="G18">
        <v>2.0232290700000002</v>
      </c>
      <c r="H18">
        <v>1.41139792</v>
      </c>
    </row>
    <row r="19" spans="1:8" x14ac:dyDescent="0.2">
      <c r="A19" t="s">
        <v>2</v>
      </c>
      <c r="B19" t="s">
        <v>3</v>
      </c>
      <c r="C19" s="4">
        <v>42735</v>
      </c>
      <c r="D19">
        <v>4705116728.6599998</v>
      </c>
      <c r="E19">
        <v>2634208436.1300001</v>
      </c>
      <c r="F19">
        <v>1786433036.5</v>
      </c>
      <c r="G19">
        <v>1.7861596200000001</v>
      </c>
      <c r="H19">
        <v>1.1079926899999999</v>
      </c>
    </row>
    <row r="20" spans="1:8" x14ac:dyDescent="0.2">
      <c r="A20" t="s">
        <v>2</v>
      </c>
      <c r="B20" t="s">
        <v>3</v>
      </c>
      <c r="C20" s="4">
        <v>43100</v>
      </c>
      <c r="D20">
        <v>6134709862.6499996</v>
      </c>
      <c r="E20">
        <v>3148197503.2199998</v>
      </c>
      <c r="F20">
        <v>2064130297.51</v>
      </c>
      <c r="G20">
        <v>1.94864199</v>
      </c>
      <c r="H20">
        <v>1.2929873599999999</v>
      </c>
    </row>
    <row r="21" spans="1:8" x14ac:dyDescent="0.2">
      <c r="A21" t="s">
        <v>2</v>
      </c>
      <c r="B21" t="s">
        <v>3</v>
      </c>
      <c r="C21" s="4">
        <v>43465</v>
      </c>
      <c r="D21">
        <v>9029245869.1900005</v>
      </c>
      <c r="E21">
        <v>4300777316.6599998</v>
      </c>
      <c r="F21">
        <v>2407306664.8600001</v>
      </c>
      <c r="G21">
        <v>2.0994451000000001</v>
      </c>
      <c r="H21">
        <v>1.53970753</v>
      </c>
    </row>
    <row r="22" spans="1:8" x14ac:dyDescent="0.2">
      <c r="A22" t="s">
        <v>4</v>
      </c>
      <c r="B22" t="s">
        <v>5</v>
      </c>
      <c r="C22" s="4">
        <v>40178</v>
      </c>
      <c r="D22">
        <v>748448075.88</v>
      </c>
      <c r="E22">
        <v>530285134.76999998</v>
      </c>
      <c r="F22">
        <v>574936255.20000005</v>
      </c>
      <c r="G22">
        <v>1.41140686</v>
      </c>
      <c r="H22">
        <v>0.32720475999999998</v>
      </c>
    </row>
    <row r="23" spans="1:8" x14ac:dyDescent="0.2">
      <c r="A23" t="s">
        <v>4</v>
      </c>
      <c r="B23" t="s">
        <v>5</v>
      </c>
      <c r="C23" s="4">
        <v>40543</v>
      </c>
      <c r="D23">
        <v>787591825.08000004</v>
      </c>
      <c r="E23">
        <v>534275219.97000003</v>
      </c>
      <c r="F23">
        <v>447748031.98000002</v>
      </c>
      <c r="G23">
        <v>1.4741313</v>
      </c>
      <c r="H23">
        <v>0.63608376</v>
      </c>
    </row>
    <row r="24" spans="1:8" x14ac:dyDescent="0.2">
      <c r="A24" t="s">
        <v>4</v>
      </c>
      <c r="B24" t="s">
        <v>5</v>
      </c>
      <c r="C24" s="4">
        <v>40908</v>
      </c>
      <c r="D24">
        <v>1627457851.1600001</v>
      </c>
      <c r="E24">
        <v>776948386.45000005</v>
      </c>
      <c r="F24">
        <v>512212213.69999999</v>
      </c>
      <c r="G24">
        <v>2.0946794899999999</v>
      </c>
      <c r="H24">
        <v>1.4354179199999999</v>
      </c>
    </row>
    <row r="25" spans="1:8" x14ac:dyDescent="0.2">
      <c r="A25" t="s">
        <v>4</v>
      </c>
      <c r="B25" t="s">
        <v>5</v>
      </c>
      <c r="C25" s="4">
        <v>41274</v>
      </c>
      <c r="D25">
        <v>1874926901.76</v>
      </c>
      <c r="E25">
        <v>675713870.83000004</v>
      </c>
      <c r="F25">
        <v>632463210.13</v>
      </c>
      <c r="G25">
        <v>2.77473496</v>
      </c>
      <c r="H25">
        <v>1.8387423199999999</v>
      </c>
    </row>
    <row r="26" spans="1:8" x14ac:dyDescent="0.2">
      <c r="A26" t="s">
        <v>4</v>
      </c>
      <c r="B26" t="s">
        <v>5</v>
      </c>
      <c r="C26" s="4">
        <v>41639</v>
      </c>
      <c r="D26">
        <v>1408236737.76</v>
      </c>
      <c r="E26">
        <v>381187300.23000002</v>
      </c>
      <c r="F26">
        <v>737975205.58000004</v>
      </c>
      <c r="G26">
        <v>3.6943432700000001</v>
      </c>
      <c r="H26">
        <v>1.75835221</v>
      </c>
    </row>
    <row r="27" spans="1:8" x14ac:dyDescent="0.2">
      <c r="A27" t="s">
        <v>4</v>
      </c>
      <c r="B27" t="s">
        <v>5</v>
      </c>
      <c r="C27" s="4">
        <v>42004</v>
      </c>
      <c r="D27">
        <v>1267142583.8599999</v>
      </c>
      <c r="E27">
        <v>412702431.19999999</v>
      </c>
      <c r="F27">
        <v>780944592.84000003</v>
      </c>
      <c r="G27">
        <v>3.0703540600000001</v>
      </c>
      <c r="H27">
        <v>1.17808366</v>
      </c>
    </row>
    <row r="28" spans="1:8" x14ac:dyDescent="0.2">
      <c r="A28" t="s">
        <v>4</v>
      </c>
      <c r="B28" t="s">
        <v>5</v>
      </c>
      <c r="C28" s="4">
        <v>42369</v>
      </c>
      <c r="D28">
        <v>1444018668.52</v>
      </c>
      <c r="E28">
        <v>509129632.81</v>
      </c>
      <c r="F28">
        <v>767244445.76999998</v>
      </c>
      <c r="G28">
        <v>2.8362495000000001</v>
      </c>
      <c r="H28">
        <v>1.32927683</v>
      </c>
    </row>
    <row r="29" spans="1:8" x14ac:dyDescent="0.2">
      <c r="A29" t="s">
        <v>4</v>
      </c>
      <c r="B29" t="s">
        <v>5</v>
      </c>
      <c r="C29" s="4">
        <v>42735</v>
      </c>
      <c r="D29">
        <v>1588785848.47</v>
      </c>
      <c r="E29">
        <v>491327155.79000002</v>
      </c>
      <c r="F29">
        <v>763041849.02999997</v>
      </c>
      <c r="G29">
        <v>3.2336617900000002</v>
      </c>
      <c r="H29">
        <v>1.6806398499999999</v>
      </c>
    </row>
    <row r="30" spans="1:8" x14ac:dyDescent="0.2">
      <c r="A30" t="s">
        <v>4</v>
      </c>
      <c r="B30" t="s">
        <v>5</v>
      </c>
      <c r="C30" s="4">
        <v>43100</v>
      </c>
      <c r="D30">
        <v>1851873350.3499999</v>
      </c>
      <c r="E30">
        <v>530087028.22000003</v>
      </c>
      <c r="F30">
        <v>778330272.71000004</v>
      </c>
      <c r="G30">
        <v>3.4935270100000002</v>
      </c>
      <c r="H30">
        <v>2.0252204300000001</v>
      </c>
    </row>
    <row r="31" spans="1:8" x14ac:dyDescent="0.2">
      <c r="A31" t="s">
        <v>4</v>
      </c>
      <c r="B31" t="s">
        <v>5</v>
      </c>
      <c r="C31" s="4">
        <v>43465</v>
      </c>
      <c r="D31">
        <v>2094501848.3</v>
      </c>
      <c r="E31">
        <v>680382913.02999997</v>
      </c>
      <c r="F31">
        <v>821502940.50999999</v>
      </c>
      <c r="G31">
        <v>3.0784163000000002</v>
      </c>
      <c r="H31">
        <v>1.8710036400000001</v>
      </c>
    </row>
    <row r="32" spans="1:8" x14ac:dyDescent="0.2">
      <c r="A32" t="s">
        <v>6</v>
      </c>
      <c r="B32" t="s">
        <v>7</v>
      </c>
      <c r="C32" s="4">
        <v>40178</v>
      </c>
      <c r="D32">
        <v>13282916685.76</v>
      </c>
      <c r="E32">
        <v>6263747969.9799995</v>
      </c>
      <c r="F32">
        <v>3476844741.04</v>
      </c>
      <c r="G32">
        <v>2.1206020300000001</v>
      </c>
      <c r="H32">
        <v>1.56552786</v>
      </c>
    </row>
    <row r="33" spans="1:8" x14ac:dyDescent="0.2">
      <c r="A33" t="s">
        <v>6</v>
      </c>
      <c r="B33" t="s">
        <v>7</v>
      </c>
      <c r="C33" s="4">
        <v>40543</v>
      </c>
      <c r="D33">
        <v>21369714857.57</v>
      </c>
      <c r="E33">
        <v>10288335820.389999</v>
      </c>
      <c r="F33">
        <v>4514778551.6300001</v>
      </c>
      <c r="G33">
        <v>2.0770817799999999</v>
      </c>
      <c r="H33">
        <v>1.6382568200000001</v>
      </c>
    </row>
    <row r="34" spans="1:8" x14ac:dyDescent="0.2">
      <c r="A34" t="s">
        <v>6</v>
      </c>
      <c r="B34" t="s">
        <v>7</v>
      </c>
      <c r="C34" s="4">
        <v>40908</v>
      </c>
      <c r="D34">
        <v>29713141282.560001</v>
      </c>
      <c r="E34">
        <v>13409430780.33</v>
      </c>
      <c r="F34">
        <v>5536502482.54</v>
      </c>
      <c r="G34">
        <v>2.2158391200000001</v>
      </c>
      <c r="H34">
        <v>1.80295787</v>
      </c>
    </row>
    <row r="35" spans="1:8" x14ac:dyDescent="0.2">
      <c r="A35" t="s">
        <v>6</v>
      </c>
      <c r="B35" t="s">
        <v>7</v>
      </c>
      <c r="C35" s="4">
        <v>41274</v>
      </c>
      <c r="D35">
        <v>37922333462.099998</v>
      </c>
      <c r="E35">
        <v>13666976313.52</v>
      </c>
      <c r="F35">
        <v>6680023737.3199997</v>
      </c>
      <c r="G35">
        <v>2.7747420200000001</v>
      </c>
      <c r="H35">
        <v>2.2859708699999999</v>
      </c>
    </row>
    <row r="36" spans="1:8" x14ac:dyDescent="0.2">
      <c r="A36" t="s">
        <v>6</v>
      </c>
      <c r="B36" t="s">
        <v>7</v>
      </c>
      <c r="C36" s="4">
        <v>41639</v>
      </c>
      <c r="D36">
        <v>36942220104.970001</v>
      </c>
      <c r="E36">
        <v>7042604818.1499996</v>
      </c>
      <c r="F36">
        <v>6885585995.3900003</v>
      </c>
      <c r="G36">
        <v>5.24553359</v>
      </c>
      <c r="H36">
        <v>4.2678291499999998</v>
      </c>
    </row>
    <row r="37" spans="1:8" x14ac:dyDescent="0.2">
      <c r="A37" t="s">
        <v>6</v>
      </c>
      <c r="B37" t="s">
        <v>7</v>
      </c>
      <c r="C37" s="4">
        <v>42004</v>
      </c>
      <c r="D37">
        <v>38500080935.400002</v>
      </c>
      <c r="E37">
        <v>5924940792.75</v>
      </c>
      <c r="F37">
        <v>8091488733.5600004</v>
      </c>
      <c r="G37">
        <v>6.4979688900000001</v>
      </c>
      <c r="H37">
        <v>5.1323031300000004</v>
      </c>
    </row>
    <row r="38" spans="1:8" x14ac:dyDescent="0.2">
      <c r="A38" t="s">
        <v>6</v>
      </c>
      <c r="B38" t="s">
        <v>7</v>
      </c>
      <c r="C38" s="4">
        <v>42369</v>
      </c>
      <c r="D38">
        <v>44597411226.190002</v>
      </c>
      <c r="E38">
        <v>7967616901.2299995</v>
      </c>
      <c r="F38">
        <v>8700851179.5300007</v>
      </c>
      <c r="G38">
        <v>5.5973337799999996</v>
      </c>
      <c r="H38">
        <v>4.5053069800000003</v>
      </c>
    </row>
    <row r="39" spans="1:8" x14ac:dyDescent="0.2">
      <c r="A39" t="s">
        <v>6</v>
      </c>
      <c r="B39" t="s">
        <v>7</v>
      </c>
      <c r="C39" s="4">
        <v>42735</v>
      </c>
      <c r="D39">
        <v>54504540073.059998</v>
      </c>
      <c r="E39">
        <v>13687886638.41</v>
      </c>
      <c r="F39">
        <v>9257369374.4799995</v>
      </c>
      <c r="G39">
        <v>3.98195437</v>
      </c>
      <c r="H39">
        <v>3.3056359899999999</v>
      </c>
    </row>
    <row r="40" spans="1:8" x14ac:dyDescent="0.2">
      <c r="A40" t="s">
        <v>6</v>
      </c>
      <c r="B40" t="s">
        <v>7</v>
      </c>
      <c r="C40" s="4">
        <v>43100</v>
      </c>
      <c r="D40">
        <v>63279701075.650002</v>
      </c>
      <c r="E40">
        <v>15968029113.73</v>
      </c>
      <c r="F40">
        <v>10557801464.120001</v>
      </c>
      <c r="G40">
        <v>3.96289991</v>
      </c>
      <c r="H40">
        <v>3.3017161499999998</v>
      </c>
    </row>
    <row r="41" spans="1:8" x14ac:dyDescent="0.2">
      <c r="A41" t="s">
        <v>6</v>
      </c>
      <c r="B41" t="s">
        <v>7</v>
      </c>
      <c r="C41" s="4">
        <v>43465</v>
      </c>
      <c r="D41">
        <v>78110170470.699997</v>
      </c>
      <c r="E41">
        <v>20707815773.759998</v>
      </c>
      <c r="F41">
        <v>11795461088.43</v>
      </c>
      <c r="G41">
        <v>3.7720139700000002</v>
      </c>
      <c r="H41">
        <v>3.2024000099999999</v>
      </c>
    </row>
    <row r="42" spans="1:8" x14ac:dyDescent="0.2">
      <c r="A42" t="s">
        <v>8</v>
      </c>
      <c r="B42" t="s">
        <v>9</v>
      </c>
      <c r="C42" s="4">
        <v>40178</v>
      </c>
      <c r="D42">
        <v>4666331513.8400002</v>
      </c>
      <c r="E42">
        <v>4497673974.8000002</v>
      </c>
      <c r="F42">
        <v>2323396290.8400002</v>
      </c>
      <c r="G42">
        <v>1.03749884</v>
      </c>
      <c r="H42">
        <v>0.52092152999999997</v>
      </c>
    </row>
    <row r="43" spans="1:8" x14ac:dyDescent="0.2">
      <c r="A43" t="s">
        <v>8</v>
      </c>
      <c r="B43" t="s">
        <v>9</v>
      </c>
      <c r="C43" s="4">
        <v>40543</v>
      </c>
      <c r="D43">
        <v>4959927734.6700001</v>
      </c>
      <c r="E43">
        <v>6253361611.8500004</v>
      </c>
      <c r="F43">
        <v>2488855311.8299999</v>
      </c>
      <c r="G43">
        <v>0.79316182999999996</v>
      </c>
      <c r="H43">
        <v>0.39515905000000001</v>
      </c>
    </row>
    <row r="44" spans="1:8" x14ac:dyDescent="0.2">
      <c r="A44" t="s">
        <v>8</v>
      </c>
      <c r="B44" t="s">
        <v>9</v>
      </c>
      <c r="C44" s="4">
        <v>40908</v>
      </c>
      <c r="D44">
        <v>7196536256.7200003</v>
      </c>
      <c r="E44">
        <v>7143883407.04</v>
      </c>
      <c r="F44">
        <v>4257744460.2800002</v>
      </c>
      <c r="G44">
        <v>1.00737034</v>
      </c>
      <c r="H44">
        <v>0.41137174999999998</v>
      </c>
    </row>
    <row r="45" spans="1:8" x14ac:dyDescent="0.2">
      <c r="A45" t="s">
        <v>8</v>
      </c>
      <c r="B45" t="s">
        <v>9</v>
      </c>
      <c r="C45" s="4">
        <v>41274</v>
      </c>
      <c r="D45">
        <v>8568159335.4700003</v>
      </c>
      <c r="E45">
        <v>7589835778.4499998</v>
      </c>
      <c r="F45">
        <v>5404874116.6999998</v>
      </c>
      <c r="G45">
        <v>1.12889917</v>
      </c>
      <c r="H45">
        <v>0.41677913999999999</v>
      </c>
    </row>
    <row r="46" spans="1:8" x14ac:dyDescent="0.2">
      <c r="A46" t="s">
        <v>8</v>
      </c>
      <c r="B46" t="s">
        <v>9</v>
      </c>
      <c r="C46" s="4">
        <v>41639</v>
      </c>
      <c r="D46">
        <v>9376154413.25</v>
      </c>
      <c r="E46">
        <v>9214009640.1000004</v>
      </c>
      <c r="F46">
        <v>6837618628.7600002</v>
      </c>
      <c r="G46">
        <v>1.01759763</v>
      </c>
      <c r="H46">
        <v>0.27550826</v>
      </c>
    </row>
    <row r="47" spans="1:8" x14ac:dyDescent="0.2">
      <c r="A47" t="s">
        <v>8</v>
      </c>
      <c r="B47" t="s">
        <v>9</v>
      </c>
      <c r="C47" s="4">
        <v>42004</v>
      </c>
      <c r="D47">
        <v>10685061568.709999</v>
      </c>
      <c r="E47">
        <v>8113044790.9300003</v>
      </c>
      <c r="F47">
        <v>7383517744.2399998</v>
      </c>
      <c r="G47">
        <v>1.31702238</v>
      </c>
      <c r="H47">
        <v>0.40694263000000003</v>
      </c>
    </row>
    <row r="48" spans="1:8" x14ac:dyDescent="0.2">
      <c r="A48" t="s">
        <v>8</v>
      </c>
      <c r="B48" t="s">
        <v>9</v>
      </c>
      <c r="C48" s="4">
        <v>42369</v>
      </c>
      <c r="D48">
        <v>11325766214.27</v>
      </c>
      <c r="E48">
        <v>6944911943.4099998</v>
      </c>
      <c r="F48">
        <v>7553425473.8699999</v>
      </c>
      <c r="G48">
        <v>1.63080055</v>
      </c>
      <c r="H48">
        <v>0.54318049999999996</v>
      </c>
    </row>
    <row r="49" spans="1:8" x14ac:dyDescent="0.2">
      <c r="A49" t="s">
        <v>8</v>
      </c>
      <c r="B49" t="s">
        <v>9</v>
      </c>
      <c r="C49" s="4">
        <v>42735</v>
      </c>
      <c r="D49">
        <v>13099945945.01</v>
      </c>
      <c r="E49">
        <v>7708655590.3199997</v>
      </c>
      <c r="F49">
        <v>7798869656.6199999</v>
      </c>
      <c r="G49">
        <v>1.6993814</v>
      </c>
      <c r="H49">
        <v>0.68767844</v>
      </c>
    </row>
    <row r="50" spans="1:8" x14ac:dyDescent="0.2">
      <c r="A50" t="s">
        <v>8</v>
      </c>
      <c r="B50" t="s">
        <v>9</v>
      </c>
      <c r="C50" s="4">
        <v>43100</v>
      </c>
      <c r="D50">
        <v>13840641963.690001</v>
      </c>
      <c r="E50">
        <v>8173510770.3500004</v>
      </c>
      <c r="F50">
        <v>7817064902.2399998</v>
      </c>
      <c r="G50">
        <v>1.6933533599999999</v>
      </c>
      <c r="H50">
        <v>0.73696324999999996</v>
      </c>
    </row>
    <row r="51" spans="1:8" x14ac:dyDescent="0.2">
      <c r="A51" t="s">
        <v>8</v>
      </c>
      <c r="B51" t="s">
        <v>9</v>
      </c>
      <c r="C51" s="4">
        <v>43465</v>
      </c>
      <c r="D51">
        <v>15320716877.059999</v>
      </c>
      <c r="E51">
        <v>8755811054.4599991</v>
      </c>
      <c r="F51">
        <v>8213053910.0299997</v>
      </c>
      <c r="G51">
        <v>1.7497770100000001</v>
      </c>
      <c r="H51">
        <v>0.81176523</v>
      </c>
    </row>
    <row r="52" spans="1:8" x14ac:dyDescent="0.2">
      <c r="A52" t="s">
        <v>10</v>
      </c>
      <c r="B52" t="s">
        <v>11</v>
      </c>
      <c r="C52" s="4">
        <v>40178</v>
      </c>
      <c r="D52">
        <v>5777822622.7600002</v>
      </c>
      <c r="E52">
        <v>1261119921.73</v>
      </c>
      <c r="F52">
        <v>914046028.00999999</v>
      </c>
      <c r="G52">
        <v>4.5815013499999999</v>
      </c>
      <c r="H52">
        <v>3.85671221</v>
      </c>
    </row>
    <row r="53" spans="1:8" x14ac:dyDescent="0.2">
      <c r="A53" t="s">
        <v>10</v>
      </c>
      <c r="B53" t="s">
        <v>11</v>
      </c>
      <c r="C53" s="4">
        <v>40543</v>
      </c>
      <c r="D53">
        <v>9068811495.5599995</v>
      </c>
      <c r="E53">
        <v>3761953051.3800001</v>
      </c>
      <c r="F53">
        <v>1870616233.99</v>
      </c>
      <c r="G53">
        <v>2.41066578</v>
      </c>
      <c r="H53">
        <v>1.9134197500000001</v>
      </c>
    </row>
    <row r="54" spans="1:8" x14ac:dyDescent="0.2">
      <c r="A54" t="s">
        <v>10</v>
      </c>
      <c r="B54" t="s">
        <v>11</v>
      </c>
      <c r="C54" s="4">
        <v>40908</v>
      </c>
      <c r="D54">
        <v>14191581720.26</v>
      </c>
      <c r="E54">
        <v>8680136068.4799995</v>
      </c>
      <c r="F54">
        <v>3793372799.9899998</v>
      </c>
      <c r="G54">
        <v>1.63494922</v>
      </c>
      <c r="H54">
        <v>1.19793156</v>
      </c>
    </row>
    <row r="55" spans="1:8" x14ac:dyDescent="0.2">
      <c r="A55" t="s">
        <v>10</v>
      </c>
      <c r="B55" t="s">
        <v>11</v>
      </c>
      <c r="C55" s="4">
        <v>41274</v>
      </c>
      <c r="D55">
        <v>15520663050.030001</v>
      </c>
      <c r="E55">
        <v>8682995823.0499992</v>
      </c>
      <c r="F55">
        <v>5923146958.8999996</v>
      </c>
      <c r="G55">
        <v>1.7874778899999999</v>
      </c>
      <c r="H55">
        <v>1.1053231299999999</v>
      </c>
    </row>
    <row r="56" spans="1:8" x14ac:dyDescent="0.2">
      <c r="A56" t="s">
        <v>10</v>
      </c>
      <c r="B56" t="s">
        <v>11</v>
      </c>
      <c r="C56" s="4">
        <v>41639</v>
      </c>
      <c r="D56">
        <v>17218003155.98</v>
      </c>
      <c r="E56">
        <v>10557362802.530001</v>
      </c>
      <c r="F56">
        <v>8779252893.2900009</v>
      </c>
      <c r="G56">
        <v>1.6309000199999999</v>
      </c>
      <c r="H56">
        <v>0.79932369999999997</v>
      </c>
    </row>
    <row r="57" spans="1:8" x14ac:dyDescent="0.2">
      <c r="A57" t="s">
        <v>10</v>
      </c>
      <c r="B57" t="s">
        <v>11</v>
      </c>
      <c r="C57" s="4">
        <v>42004</v>
      </c>
      <c r="D57">
        <v>16191311780.93</v>
      </c>
      <c r="E57">
        <v>8721359488.9400005</v>
      </c>
      <c r="F57">
        <v>10097018699.59</v>
      </c>
      <c r="G57">
        <v>1.8565123699999999</v>
      </c>
      <c r="H57">
        <v>0.69877787999999996</v>
      </c>
    </row>
    <row r="58" spans="1:8" x14ac:dyDescent="0.2">
      <c r="A58" t="s">
        <v>10</v>
      </c>
      <c r="B58" t="s">
        <v>11</v>
      </c>
      <c r="C58" s="4">
        <v>42369</v>
      </c>
      <c r="D58">
        <v>21455888751.68</v>
      </c>
      <c r="E58">
        <v>10577645953.33</v>
      </c>
      <c r="F58">
        <v>11122379916.129999</v>
      </c>
      <c r="G58">
        <v>2.02841812</v>
      </c>
      <c r="H58">
        <v>0.97691952000000004</v>
      </c>
    </row>
    <row r="59" spans="1:8" x14ac:dyDescent="0.2">
      <c r="A59" t="s">
        <v>10</v>
      </c>
      <c r="B59" t="s">
        <v>11</v>
      </c>
      <c r="C59" s="4">
        <v>42735</v>
      </c>
      <c r="D59">
        <v>25324574480.650002</v>
      </c>
      <c r="E59">
        <v>12437330629.700001</v>
      </c>
      <c r="F59">
        <v>12221515305.370001</v>
      </c>
      <c r="G59">
        <v>2.03617442</v>
      </c>
      <c r="H59">
        <v>1.0535266400000001</v>
      </c>
    </row>
    <row r="60" spans="1:8" x14ac:dyDescent="0.2">
      <c r="A60" t="s">
        <v>10</v>
      </c>
      <c r="B60" t="s">
        <v>11</v>
      </c>
      <c r="C60" s="4">
        <v>43100</v>
      </c>
      <c r="D60">
        <v>28526575720.209999</v>
      </c>
      <c r="E60">
        <v>13438711189.67</v>
      </c>
      <c r="F60">
        <v>12861503434.110001</v>
      </c>
      <c r="G60">
        <v>2.1227166300000002</v>
      </c>
      <c r="H60">
        <v>1.1656677499999999</v>
      </c>
    </row>
    <row r="61" spans="1:8" x14ac:dyDescent="0.2">
      <c r="A61" t="s">
        <v>10</v>
      </c>
      <c r="B61" t="s">
        <v>11</v>
      </c>
      <c r="C61" s="4">
        <v>43465</v>
      </c>
      <c r="D61">
        <v>35874801010.940002</v>
      </c>
      <c r="E61">
        <v>15628203192.959999</v>
      </c>
      <c r="F61">
        <v>13892118587.74</v>
      </c>
      <c r="G61">
        <v>2.29551667</v>
      </c>
      <c r="H61">
        <v>1.4066033200000001</v>
      </c>
    </row>
    <row r="62" spans="1:8" x14ac:dyDescent="0.2">
      <c r="A62" t="s">
        <v>12</v>
      </c>
      <c r="B62" t="s">
        <v>13</v>
      </c>
      <c r="C62" s="4">
        <v>40178</v>
      </c>
      <c r="D62">
        <v>937283823.30999994</v>
      </c>
      <c r="E62">
        <v>446926383.12</v>
      </c>
      <c r="F62">
        <v>353415678.69999999</v>
      </c>
      <c r="G62">
        <v>2.0971772099999999</v>
      </c>
      <c r="H62">
        <v>1.3064078699999999</v>
      </c>
    </row>
    <row r="63" spans="1:8" x14ac:dyDescent="0.2">
      <c r="A63" t="s">
        <v>12</v>
      </c>
      <c r="B63" t="s">
        <v>13</v>
      </c>
      <c r="C63" s="4">
        <v>40543</v>
      </c>
      <c r="D63">
        <v>988899214.92999995</v>
      </c>
      <c r="E63">
        <v>641921351.87</v>
      </c>
      <c r="F63">
        <v>438095526.75999999</v>
      </c>
      <c r="G63">
        <v>1.54053018</v>
      </c>
      <c r="H63">
        <v>0.85805478999999996</v>
      </c>
    </row>
    <row r="64" spans="1:8" x14ac:dyDescent="0.2">
      <c r="A64" t="s">
        <v>12</v>
      </c>
      <c r="B64" t="s">
        <v>13</v>
      </c>
      <c r="C64" s="4">
        <v>40908</v>
      </c>
      <c r="D64">
        <v>1093048320.74</v>
      </c>
      <c r="E64">
        <v>1045587473.67</v>
      </c>
      <c r="F64">
        <v>627890185.79999995</v>
      </c>
      <c r="G64">
        <v>1.0453915600000001</v>
      </c>
      <c r="H64">
        <v>0.44487729999999998</v>
      </c>
    </row>
    <row r="65" spans="1:8" x14ac:dyDescent="0.2">
      <c r="A65" t="s">
        <v>12</v>
      </c>
      <c r="B65" t="s">
        <v>13</v>
      </c>
      <c r="C65" s="4">
        <v>41274</v>
      </c>
      <c r="D65">
        <v>1333421380.8800001</v>
      </c>
      <c r="E65">
        <v>1432775587.1500001</v>
      </c>
      <c r="F65">
        <v>705391129.69000006</v>
      </c>
      <c r="G65">
        <v>0.93065613000000003</v>
      </c>
      <c r="H65">
        <v>0.43833121000000003</v>
      </c>
    </row>
    <row r="66" spans="1:8" x14ac:dyDescent="0.2">
      <c r="A66" t="s">
        <v>12</v>
      </c>
      <c r="B66" t="s">
        <v>13</v>
      </c>
      <c r="C66" s="4">
        <v>41639</v>
      </c>
      <c r="D66">
        <v>1786045467.77</v>
      </c>
      <c r="E66">
        <v>791953367.57000005</v>
      </c>
      <c r="F66">
        <v>660874108.69000006</v>
      </c>
      <c r="G66">
        <v>2.2552406999999999</v>
      </c>
      <c r="H66">
        <v>1.42075456</v>
      </c>
    </row>
    <row r="67" spans="1:8" x14ac:dyDescent="0.2">
      <c r="A67" t="s">
        <v>12</v>
      </c>
      <c r="B67" t="s">
        <v>13</v>
      </c>
      <c r="C67" s="4">
        <v>42004</v>
      </c>
      <c r="D67">
        <v>1715373644.8099999</v>
      </c>
      <c r="E67">
        <v>634309024.94000006</v>
      </c>
      <c r="F67">
        <v>647976419.50999999</v>
      </c>
      <c r="G67">
        <v>2.7043185200000002</v>
      </c>
      <c r="H67">
        <v>1.68277162</v>
      </c>
    </row>
    <row r="68" spans="1:8" x14ac:dyDescent="0.2">
      <c r="A68" t="s">
        <v>12</v>
      </c>
      <c r="B68" t="s">
        <v>13</v>
      </c>
      <c r="C68" s="4">
        <v>42369</v>
      </c>
      <c r="D68">
        <v>1876032747.54</v>
      </c>
      <c r="E68">
        <v>590940175.61000001</v>
      </c>
      <c r="F68">
        <v>629572048.72000003</v>
      </c>
      <c r="G68">
        <v>3.1746576499999999</v>
      </c>
      <c r="H68">
        <v>2.1092840700000002</v>
      </c>
    </row>
    <row r="69" spans="1:8" x14ac:dyDescent="0.2">
      <c r="A69" t="s">
        <v>12</v>
      </c>
      <c r="B69" t="s">
        <v>13</v>
      </c>
      <c r="C69" s="4">
        <v>42735</v>
      </c>
      <c r="D69">
        <v>2237782027.4200001</v>
      </c>
      <c r="E69">
        <v>763659342.85000002</v>
      </c>
      <c r="F69">
        <v>707594145.96000004</v>
      </c>
      <c r="G69">
        <v>2.9303406700000001</v>
      </c>
      <c r="H69">
        <v>2.0037571700000001</v>
      </c>
    </row>
    <row r="70" spans="1:8" x14ac:dyDescent="0.2">
      <c r="A70" t="s">
        <v>12</v>
      </c>
      <c r="B70" t="s">
        <v>13</v>
      </c>
      <c r="C70" s="4">
        <v>43100</v>
      </c>
      <c r="D70">
        <v>2491420119.5300002</v>
      </c>
      <c r="E70">
        <v>814251856.89999998</v>
      </c>
      <c r="F70">
        <v>779379683.34000003</v>
      </c>
      <c r="G70">
        <v>3.0597659699999999</v>
      </c>
      <c r="H70">
        <v>2.1025932200000002</v>
      </c>
    </row>
    <row r="71" spans="1:8" x14ac:dyDescent="0.2">
      <c r="A71" t="s">
        <v>12</v>
      </c>
      <c r="B71" t="s">
        <v>13</v>
      </c>
      <c r="C71" s="4">
        <v>43465</v>
      </c>
      <c r="D71">
        <v>2524243750.6900001</v>
      </c>
      <c r="E71">
        <v>765880470.40999997</v>
      </c>
      <c r="F71">
        <v>795132094.69000006</v>
      </c>
      <c r="G71">
        <v>3.2958716799999999</v>
      </c>
      <c r="H71">
        <v>2.2576782199999998</v>
      </c>
    </row>
    <row r="72" spans="1:8" x14ac:dyDescent="0.2">
      <c r="A72" t="s">
        <v>14</v>
      </c>
      <c r="B72" t="s">
        <v>15</v>
      </c>
      <c r="C72" s="4">
        <v>40178</v>
      </c>
      <c r="D72">
        <v>690376760.01999998</v>
      </c>
      <c r="E72">
        <v>480824603.56</v>
      </c>
      <c r="F72">
        <v>183473608.78</v>
      </c>
      <c r="G72">
        <v>1.4358182900000001</v>
      </c>
      <c r="H72">
        <v>1.05423713</v>
      </c>
    </row>
    <row r="73" spans="1:8" x14ac:dyDescent="0.2">
      <c r="A73" t="s">
        <v>14</v>
      </c>
      <c r="B73" t="s">
        <v>15</v>
      </c>
      <c r="C73" s="4">
        <v>40543</v>
      </c>
      <c r="D73">
        <v>1508113623.6400001</v>
      </c>
      <c r="E73">
        <v>539490278.91999996</v>
      </c>
      <c r="F73">
        <v>211819163.22</v>
      </c>
      <c r="G73">
        <v>2.7954417</v>
      </c>
      <c r="H73">
        <v>2.40281338</v>
      </c>
    </row>
    <row r="74" spans="1:8" x14ac:dyDescent="0.2">
      <c r="A74" t="s">
        <v>14</v>
      </c>
      <c r="B74" t="s">
        <v>15</v>
      </c>
      <c r="C74" s="4">
        <v>40908</v>
      </c>
      <c r="D74">
        <v>1793743708.5999999</v>
      </c>
      <c r="E74">
        <v>587916232.47000003</v>
      </c>
      <c r="F74">
        <v>265345324.77000001</v>
      </c>
      <c r="G74">
        <v>3.0510191899999999</v>
      </c>
      <c r="H74">
        <v>2.59968734</v>
      </c>
    </row>
    <row r="75" spans="1:8" x14ac:dyDescent="0.2">
      <c r="A75" t="s">
        <v>14</v>
      </c>
      <c r="B75" t="s">
        <v>15</v>
      </c>
      <c r="C75" s="4">
        <v>41274</v>
      </c>
      <c r="D75">
        <v>2410525378.3299999</v>
      </c>
      <c r="E75">
        <v>745665563.22000003</v>
      </c>
      <c r="F75">
        <v>318344833.75</v>
      </c>
      <c r="G75">
        <v>3.2327165099999999</v>
      </c>
      <c r="H75">
        <v>2.80578942</v>
      </c>
    </row>
    <row r="76" spans="1:8" x14ac:dyDescent="0.2">
      <c r="A76" t="s">
        <v>14</v>
      </c>
      <c r="B76" t="s">
        <v>15</v>
      </c>
      <c r="C76" s="4">
        <v>41639</v>
      </c>
      <c r="D76">
        <v>2384165299.9299998</v>
      </c>
      <c r="E76">
        <v>890411782.87</v>
      </c>
      <c r="F76">
        <v>437355208.08999997</v>
      </c>
      <c r="G76">
        <v>2.6775985499999999</v>
      </c>
      <c r="H76">
        <v>2.1864154600000001</v>
      </c>
    </row>
    <row r="77" spans="1:8" x14ac:dyDescent="0.2">
      <c r="A77" t="s">
        <v>14</v>
      </c>
      <c r="B77" t="s">
        <v>15</v>
      </c>
      <c r="C77" s="4">
        <v>42004</v>
      </c>
      <c r="D77">
        <v>2289425131.23</v>
      </c>
      <c r="E77">
        <v>870876151.20000005</v>
      </c>
      <c r="F77">
        <v>444976115.00999999</v>
      </c>
      <c r="G77">
        <v>2.6288756800000002</v>
      </c>
      <c r="H77">
        <v>2.1179234400000002</v>
      </c>
    </row>
    <row r="78" spans="1:8" x14ac:dyDescent="0.2">
      <c r="A78" t="s">
        <v>14</v>
      </c>
      <c r="B78" t="s">
        <v>15</v>
      </c>
      <c r="C78" s="4">
        <v>42369</v>
      </c>
      <c r="D78">
        <v>2294352729.21</v>
      </c>
      <c r="E78">
        <v>930628767.32000005</v>
      </c>
      <c r="F78">
        <v>456834600.14999998</v>
      </c>
      <c r="G78">
        <v>2.4653791200000001</v>
      </c>
      <c r="H78">
        <v>1.974491</v>
      </c>
    </row>
    <row r="79" spans="1:8" x14ac:dyDescent="0.2">
      <c r="A79" t="s">
        <v>14</v>
      </c>
      <c r="B79" t="s">
        <v>15</v>
      </c>
      <c r="C79" s="4">
        <v>42735</v>
      </c>
      <c r="D79">
        <v>2141131377.96</v>
      </c>
      <c r="E79">
        <v>882229662.75</v>
      </c>
      <c r="F79">
        <v>511620298.05000001</v>
      </c>
      <c r="G79">
        <v>2.4269546399999999</v>
      </c>
      <c r="H79">
        <v>1.8470372799999999</v>
      </c>
    </row>
    <row r="80" spans="1:8" x14ac:dyDescent="0.2">
      <c r="A80" t="s">
        <v>14</v>
      </c>
      <c r="B80" t="s">
        <v>15</v>
      </c>
      <c r="C80" s="4">
        <v>43100</v>
      </c>
      <c r="D80">
        <v>1920180311.54</v>
      </c>
      <c r="E80">
        <v>724997049.13999999</v>
      </c>
      <c r="F80">
        <v>557937046.83000004</v>
      </c>
      <c r="G80">
        <v>2.64853535</v>
      </c>
      <c r="H80">
        <v>1.87896387</v>
      </c>
    </row>
    <row r="81" spans="1:8" x14ac:dyDescent="0.2">
      <c r="A81" t="s">
        <v>14</v>
      </c>
      <c r="B81" t="s">
        <v>15</v>
      </c>
      <c r="C81" s="4">
        <v>43465</v>
      </c>
      <c r="D81">
        <v>1970663673.99</v>
      </c>
      <c r="E81">
        <v>683037001.94000006</v>
      </c>
      <c r="F81">
        <v>699490361.32000005</v>
      </c>
      <c r="G81">
        <v>2.8851492200000002</v>
      </c>
      <c r="H81">
        <v>1.86106069</v>
      </c>
    </row>
    <row r="82" spans="1:8" x14ac:dyDescent="0.2">
      <c r="A82" t="s">
        <v>16</v>
      </c>
      <c r="B82" t="s">
        <v>17</v>
      </c>
      <c r="C82" s="4">
        <v>40178</v>
      </c>
      <c r="D82">
        <v>15655585363.389999</v>
      </c>
      <c r="E82">
        <v>5108057753.5100002</v>
      </c>
      <c r="F82">
        <v>4192246440.3600001</v>
      </c>
      <c r="G82">
        <v>3.0648802599999998</v>
      </c>
      <c r="H82">
        <v>2.2441678399999998</v>
      </c>
    </row>
    <row r="83" spans="1:8" x14ac:dyDescent="0.2">
      <c r="A83" t="s">
        <v>16</v>
      </c>
      <c r="B83" t="s">
        <v>17</v>
      </c>
      <c r="C83" s="4">
        <v>40543</v>
      </c>
      <c r="D83">
        <v>20300284828.310001</v>
      </c>
      <c r="E83">
        <v>7028190246.0699997</v>
      </c>
      <c r="F83">
        <v>5574126083.4200001</v>
      </c>
      <c r="G83">
        <v>2.8884085499999999</v>
      </c>
      <c r="H83">
        <v>2.09529882</v>
      </c>
    </row>
    <row r="84" spans="1:8" x14ac:dyDescent="0.2">
      <c r="A84" t="s">
        <v>16</v>
      </c>
      <c r="B84" t="s">
        <v>17</v>
      </c>
      <c r="C84" s="4">
        <v>40908</v>
      </c>
      <c r="D84">
        <v>27829632180.43</v>
      </c>
      <c r="E84">
        <v>9480719364.1200008</v>
      </c>
      <c r="F84">
        <v>7187117552.8599997</v>
      </c>
      <c r="G84">
        <v>2.9353924600000001</v>
      </c>
      <c r="H84">
        <v>2.17731523</v>
      </c>
    </row>
    <row r="85" spans="1:8" x14ac:dyDescent="0.2">
      <c r="A85" t="s">
        <v>16</v>
      </c>
      <c r="B85" t="s">
        <v>17</v>
      </c>
      <c r="C85" s="4">
        <v>41274</v>
      </c>
      <c r="D85">
        <v>36225076613.879997</v>
      </c>
      <c r="E85">
        <v>9526402556.2099991</v>
      </c>
      <c r="F85">
        <v>9665727593.4200001</v>
      </c>
      <c r="G85">
        <v>3.8025977200000001</v>
      </c>
      <c r="H85">
        <v>2.78797257</v>
      </c>
    </row>
    <row r="86" spans="1:8" x14ac:dyDescent="0.2">
      <c r="A86" t="s">
        <v>16</v>
      </c>
      <c r="B86" t="s">
        <v>17</v>
      </c>
      <c r="C86" s="4">
        <v>41639</v>
      </c>
      <c r="D86">
        <v>41931583434.230003</v>
      </c>
      <c r="E86">
        <v>11307288403.790001</v>
      </c>
      <c r="F86">
        <v>11836810239.030001</v>
      </c>
      <c r="G86">
        <v>3.70836773</v>
      </c>
      <c r="H86">
        <v>2.6615375999999999</v>
      </c>
    </row>
    <row r="87" spans="1:8" x14ac:dyDescent="0.2">
      <c r="A87" t="s">
        <v>16</v>
      </c>
      <c r="B87" t="s">
        <v>17</v>
      </c>
      <c r="C87" s="4">
        <v>42004</v>
      </c>
      <c r="D87">
        <v>47570929074.32</v>
      </c>
      <c r="E87">
        <v>10543844383.51</v>
      </c>
      <c r="F87">
        <v>14982364367.85</v>
      </c>
      <c r="G87">
        <v>4.5117252600000004</v>
      </c>
      <c r="H87">
        <v>3.0907668500000001</v>
      </c>
    </row>
    <row r="88" spans="1:8" x14ac:dyDescent="0.2">
      <c r="A88" t="s">
        <v>16</v>
      </c>
      <c r="B88" t="s">
        <v>17</v>
      </c>
      <c r="C88" s="4">
        <v>42369</v>
      </c>
      <c r="D88">
        <v>65004514023.589996</v>
      </c>
      <c r="E88">
        <v>20051723001.48</v>
      </c>
      <c r="F88">
        <v>18013297022.700001</v>
      </c>
      <c r="G88">
        <v>3.2418418099999999</v>
      </c>
      <c r="H88">
        <v>2.3435002100000002</v>
      </c>
    </row>
    <row r="89" spans="1:8" x14ac:dyDescent="0.2">
      <c r="A89" t="s">
        <v>16</v>
      </c>
      <c r="B89" t="s">
        <v>17</v>
      </c>
      <c r="C89" s="4">
        <v>42735</v>
      </c>
      <c r="D89">
        <v>90180548805.570007</v>
      </c>
      <c r="E89">
        <v>37020425425.690002</v>
      </c>
      <c r="F89">
        <v>20622251825.549999</v>
      </c>
      <c r="G89">
        <v>2.4359673800000001</v>
      </c>
      <c r="H89">
        <v>1.87891674</v>
      </c>
    </row>
    <row r="90" spans="1:8" x14ac:dyDescent="0.2">
      <c r="A90" t="s">
        <v>16</v>
      </c>
      <c r="B90" t="s">
        <v>17</v>
      </c>
      <c r="C90" s="4">
        <v>43100</v>
      </c>
      <c r="D90">
        <v>112249185961.60001</v>
      </c>
      <c r="E90">
        <v>38574919400</v>
      </c>
      <c r="F90">
        <v>22057481376.459999</v>
      </c>
      <c r="G90">
        <v>2.9099007299999999</v>
      </c>
      <c r="H90">
        <v>2.3380918500000001</v>
      </c>
    </row>
    <row r="91" spans="1:8" x14ac:dyDescent="0.2">
      <c r="A91" t="s">
        <v>16</v>
      </c>
      <c r="B91" t="s">
        <v>17</v>
      </c>
      <c r="C91" s="4">
        <v>43465</v>
      </c>
      <c r="D91">
        <v>137862789549.62</v>
      </c>
      <c r="E91">
        <v>42438186813.480003</v>
      </c>
      <c r="F91">
        <v>23506950842.220001</v>
      </c>
      <c r="G91">
        <v>3.2485551300000002</v>
      </c>
      <c r="H91">
        <v>2.69464478</v>
      </c>
    </row>
    <row r="92" spans="1:8" x14ac:dyDescent="0.2">
      <c r="A92" t="s">
        <v>18</v>
      </c>
      <c r="B92" t="s">
        <v>19</v>
      </c>
      <c r="C92" s="4">
        <v>40178</v>
      </c>
      <c r="D92">
        <v>693824217.5</v>
      </c>
      <c r="E92">
        <v>673588668.47000003</v>
      </c>
      <c r="F92">
        <v>578867586.44000006</v>
      </c>
      <c r="G92">
        <v>1.0300414</v>
      </c>
      <c r="H92">
        <v>0.17066295000000001</v>
      </c>
    </row>
    <row r="93" spans="1:8" x14ac:dyDescent="0.2">
      <c r="A93" t="s">
        <v>18</v>
      </c>
      <c r="B93" t="s">
        <v>19</v>
      </c>
      <c r="C93" s="4">
        <v>40543</v>
      </c>
      <c r="D93">
        <v>753532641.25999999</v>
      </c>
      <c r="E93">
        <v>734948858.59000003</v>
      </c>
      <c r="F93">
        <v>629108785.10000002</v>
      </c>
      <c r="G93">
        <v>1.0252858199999999</v>
      </c>
      <c r="H93">
        <v>0.16929594000000001</v>
      </c>
    </row>
    <row r="94" spans="1:8" x14ac:dyDescent="0.2">
      <c r="A94" t="s">
        <v>18</v>
      </c>
      <c r="B94" t="s">
        <v>19</v>
      </c>
      <c r="C94" s="4">
        <v>40908</v>
      </c>
      <c r="D94">
        <v>891061799.90999997</v>
      </c>
      <c r="E94">
        <v>870320455.22000003</v>
      </c>
      <c r="F94">
        <v>784947875.35000002</v>
      </c>
      <c r="G94">
        <v>1.0238318500000001</v>
      </c>
      <c r="H94">
        <v>0.12192512</v>
      </c>
    </row>
    <row r="95" spans="1:8" x14ac:dyDescent="0.2">
      <c r="A95" t="s">
        <v>18</v>
      </c>
      <c r="B95" t="s">
        <v>19</v>
      </c>
      <c r="C95" s="4">
        <v>41274</v>
      </c>
      <c r="D95">
        <v>1113505540.6199999</v>
      </c>
      <c r="E95">
        <v>932927073.79999995</v>
      </c>
      <c r="F95">
        <v>944271191.89999998</v>
      </c>
      <c r="G95">
        <v>1.1935611800000001</v>
      </c>
      <c r="H95">
        <v>0.18140148</v>
      </c>
    </row>
    <row r="96" spans="1:8" x14ac:dyDescent="0.2">
      <c r="A96" t="s">
        <v>18</v>
      </c>
      <c r="B96" t="s">
        <v>19</v>
      </c>
      <c r="C96" s="4">
        <v>41639</v>
      </c>
      <c r="D96">
        <v>1201839695.1199999</v>
      </c>
      <c r="E96">
        <v>1206443795.27</v>
      </c>
      <c r="F96">
        <v>1121621603.3299999</v>
      </c>
      <c r="G96">
        <v>0.99618373999999998</v>
      </c>
      <c r="H96">
        <v>6.6491359999999999E-2</v>
      </c>
    </row>
    <row r="97" spans="1:8" x14ac:dyDescent="0.2">
      <c r="A97" t="s">
        <v>18</v>
      </c>
      <c r="B97" t="s">
        <v>19</v>
      </c>
      <c r="C97" s="4">
        <v>42004</v>
      </c>
      <c r="D97">
        <v>1527070433.99</v>
      </c>
      <c r="E97">
        <v>1552893059.51</v>
      </c>
      <c r="F97">
        <v>1394019227.8800001</v>
      </c>
      <c r="G97">
        <v>0.98337127999999996</v>
      </c>
      <c r="H97">
        <v>8.5679569999999997E-2</v>
      </c>
    </row>
    <row r="98" spans="1:8" x14ac:dyDescent="0.2">
      <c r="A98" t="s">
        <v>18</v>
      </c>
      <c r="B98" t="s">
        <v>19</v>
      </c>
      <c r="C98" s="4">
        <v>42369</v>
      </c>
      <c r="D98">
        <v>2065971851.29</v>
      </c>
      <c r="E98">
        <v>1244782065.9000001</v>
      </c>
      <c r="F98">
        <v>1274307113.9400001</v>
      </c>
      <c r="G98">
        <v>1.6597056699999999</v>
      </c>
      <c r="H98">
        <v>0.63598661999999995</v>
      </c>
    </row>
    <row r="99" spans="1:8" x14ac:dyDescent="0.2">
      <c r="A99" t="s">
        <v>18</v>
      </c>
      <c r="B99" t="s">
        <v>19</v>
      </c>
      <c r="C99" s="4">
        <v>42735</v>
      </c>
      <c r="D99">
        <v>2475641144.8600001</v>
      </c>
      <c r="E99">
        <v>1584707288.9000001</v>
      </c>
      <c r="F99">
        <v>1126175160.9300001</v>
      </c>
      <c r="G99">
        <v>1.56220721</v>
      </c>
      <c r="H99">
        <v>0.85155535999999998</v>
      </c>
    </row>
    <row r="100" spans="1:8" x14ac:dyDescent="0.2">
      <c r="A100" t="s">
        <v>18</v>
      </c>
      <c r="B100" t="s">
        <v>19</v>
      </c>
      <c r="C100" s="4">
        <v>43100</v>
      </c>
      <c r="D100">
        <v>2127201015.78</v>
      </c>
      <c r="E100">
        <v>1163312669.45</v>
      </c>
      <c r="F100">
        <v>1010405766.6799999</v>
      </c>
      <c r="G100">
        <v>1.8285720400000001</v>
      </c>
      <c r="H100">
        <v>0.96001296999999997</v>
      </c>
    </row>
    <row r="101" spans="1:8" x14ac:dyDescent="0.2">
      <c r="A101" t="s">
        <v>18</v>
      </c>
      <c r="B101" t="s">
        <v>19</v>
      </c>
      <c r="C101" s="4">
        <v>43465</v>
      </c>
      <c r="D101">
        <v>2871943353.3299999</v>
      </c>
      <c r="E101">
        <v>2552808804.6999998</v>
      </c>
      <c r="F101">
        <v>1630060462.8</v>
      </c>
      <c r="G101">
        <v>1.1250131000000001</v>
      </c>
      <c r="H101">
        <v>0.48647705000000002</v>
      </c>
    </row>
    <row r="102" spans="1:8" x14ac:dyDescent="0.2">
      <c r="A102" t="s">
        <v>20</v>
      </c>
      <c r="B102" t="s">
        <v>21</v>
      </c>
      <c r="C102" s="4">
        <v>40178</v>
      </c>
      <c r="D102">
        <v>1518757844.8199999</v>
      </c>
      <c r="E102">
        <v>945902351.98000002</v>
      </c>
      <c r="F102">
        <v>1066397645.86</v>
      </c>
      <c r="G102">
        <v>1.605618</v>
      </c>
      <c r="H102">
        <v>0.47823138999999998</v>
      </c>
    </row>
    <row r="103" spans="1:8" x14ac:dyDescent="0.2">
      <c r="A103" t="s">
        <v>20</v>
      </c>
      <c r="B103" t="s">
        <v>21</v>
      </c>
      <c r="C103" s="4">
        <v>40543</v>
      </c>
      <c r="D103">
        <v>2026598150.2</v>
      </c>
      <c r="E103">
        <v>1230497351.4400001</v>
      </c>
      <c r="F103">
        <v>1286734529.5</v>
      </c>
      <c r="G103">
        <v>1.6469748200000001</v>
      </c>
      <c r="H103">
        <v>0.60127200999999997</v>
      </c>
    </row>
    <row r="104" spans="1:8" x14ac:dyDescent="0.2">
      <c r="A104" t="s">
        <v>20</v>
      </c>
      <c r="B104" t="s">
        <v>21</v>
      </c>
      <c r="C104" s="4">
        <v>40908</v>
      </c>
      <c r="D104">
        <v>2144471289.1700001</v>
      </c>
      <c r="E104">
        <v>1236833822.4000001</v>
      </c>
      <c r="F104">
        <v>1524902492.74</v>
      </c>
      <c r="G104">
        <v>1.73383946</v>
      </c>
      <c r="H104">
        <v>0.50093131999999996</v>
      </c>
    </row>
    <row r="105" spans="1:8" x14ac:dyDescent="0.2">
      <c r="A105" t="s">
        <v>20</v>
      </c>
      <c r="B105" t="s">
        <v>21</v>
      </c>
      <c r="C105" s="4">
        <v>41274</v>
      </c>
      <c r="D105">
        <v>2301419409.9200001</v>
      </c>
      <c r="E105">
        <v>1124781197.54</v>
      </c>
      <c r="F105">
        <v>1684802114.6400001</v>
      </c>
      <c r="G105">
        <v>2.04610409</v>
      </c>
      <c r="H105">
        <v>0.54821087999999996</v>
      </c>
    </row>
    <row r="106" spans="1:8" x14ac:dyDescent="0.2">
      <c r="A106" t="s">
        <v>20</v>
      </c>
      <c r="B106" t="s">
        <v>21</v>
      </c>
      <c r="C106" s="4">
        <v>41639</v>
      </c>
      <c r="D106">
        <v>2258493233.4000001</v>
      </c>
      <c r="E106">
        <v>1166563772.79</v>
      </c>
      <c r="F106">
        <v>2026890951.8699999</v>
      </c>
      <c r="G106">
        <v>1.93602209</v>
      </c>
      <c r="H106">
        <v>0.19853375000000001</v>
      </c>
    </row>
    <row r="107" spans="1:8" x14ac:dyDescent="0.2">
      <c r="A107" t="s">
        <v>20</v>
      </c>
      <c r="B107" t="s">
        <v>21</v>
      </c>
      <c r="C107" s="4">
        <v>42004</v>
      </c>
      <c r="D107">
        <v>2506814038.1100001</v>
      </c>
      <c r="E107">
        <v>1430139409.6900001</v>
      </c>
      <c r="F107">
        <v>2061288732.8800001</v>
      </c>
      <c r="G107">
        <v>1.7528459300000001</v>
      </c>
      <c r="H107">
        <v>0.31152579000000002</v>
      </c>
    </row>
    <row r="108" spans="1:8" x14ac:dyDescent="0.2">
      <c r="A108" t="s">
        <v>20</v>
      </c>
      <c r="B108" t="s">
        <v>21</v>
      </c>
      <c r="C108" s="4">
        <v>42369</v>
      </c>
      <c r="D108">
        <v>2594948418.25</v>
      </c>
      <c r="E108">
        <v>1511991733.95</v>
      </c>
      <c r="F108">
        <v>2117858216.5899999</v>
      </c>
      <c r="G108">
        <v>1.71624511</v>
      </c>
      <c r="H108">
        <v>0.31553756999999999</v>
      </c>
    </row>
    <row r="109" spans="1:8" x14ac:dyDescent="0.2">
      <c r="A109" t="s">
        <v>20</v>
      </c>
      <c r="B109" t="s">
        <v>21</v>
      </c>
      <c r="C109" s="4">
        <v>42735</v>
      </c>
      <c r="D109">
        <v>2835590952.2399998</v>
      </c>
      <c r="E109">
        <v>1636510559.1099999</v>
      </c>
      <c r="F109">
        <v>2175201310.6300001</v>
      </c>
      <c r="G109">
        <v>1.7327055600000001</v>
      </c>
      <c r="H109">
        <v>0.40353521999999997</v>
      </c>
    </row>
    <row r="110" spans="1:8" x14ac:dyDescent="0.2">
      <c r="A110" t="s">
        <v>20</v>
      </c>
      <c r="B110" t="s">
        <v>21</v>
      </c>
      <c r="C110" s="4">
        <v>43100</v>
      </c>
      <c r="D110">
        <v>3768361731.3400002</v>
      </c>
      <c r="E110">
        <v>1991469654.1400001</v>
      </c>
      <c r="F110">
        <v>2312473862.9299998</v>
      </c>
      <c r="G110">
        <v>1.89225165</v>
      </c>
      <c r="H110">
        <v>0.73106203999999997</v>
      </c>
    </row>
    <row r="111" spans="1:8" x14ac:dyDescent="0.2">
      <c r="A111" t="s">
        <v>20</v>
      </c>
      <c r="B111" t="s">
        <v>21</v>
      </c>
      <c r="C111" s="4">
        <v>43465</v>
      </c>
      <c r="D111">
        <v>3646596754.46</v>
      </c>
      <c r="E111">
        <v>2075320256.8499999</v>
      </c>
      <c r="F111">
        <v>2370867505.9099998</v>
      </c>
      <c r="G111">
        <v>1.75712483</v>
      </c>
      <c r="H111">
        <v>0.61471439999999999</v>
      </c>
    </row>
    <row r="112" spans="1:8" x14ac:dyDescent="0.2">
      <c r="A112" t="s">
        <v>22</v>
      </c>
      <c r="B112" t="s">
        <v>23</v>
      </c>
      <c r="C112" s="4">
        <v>40178</v>
      </c>
      <c r="D112">
        <v>1952638658.04</v>
      </c>
      <c r="E112">
        <v>1133109941.5799999</v>
      </c>
      <c r="F112">
        <v>906090907.03999996</v>
      </c>
      <c r="G112">
        <v>1.72325613</v>
      </c>
      <c r="H112">
        <v>0.92360653999999998</v>
      </c>
    </row>
    <row r="113" spans="1:8" x14ac:dyDescent="0.2">
      <c r="A113" t="s">
        <v>22</v>
      </c>
      <c r="B113" t="s">
        <v>23</v>
      </c>
      <c r="C113" s="4">
        <v>40543</v>
      </c>
      <c r="D113">
        <v>1771894617.3299999</v>
      </c>
      <c r="E113">
        <v>503535956.36000001</v>
      </c>
      <c r="F113">
        <v>1105261622.0999999</v>
      </c>
      <c r="G113">
        <v>3.5189038500000001</v>
      </c>
      <c r="H113">
        <v>1.3239034599999999</v>
      </c>
    </row>
    <row r="114" spans="1:8" x14ac:dyDescent="0.2">
      <c r="A114" t="s">
        <v>22</v>
      </c>
      <c r="B114" t="s">
        <v>23</v>
      </c>
      <c r="C114" s="4">
        <v>40908</v>
      </c>
      <c r="D114">
        <v>1990019810.5899999</v>
      </c>
      <c r="E114">
        <v>712832498.20000005</v>
      </c>
      <c r="F114">
        <v>1043918154.08</v>
      </c>
      <c r="G114">
        <v>2.79170747</v>
      </c>
      <c r="H114">
        <v>1.3272425999999999</v>
      </c>
    </row>
    <row r="115" spans="1:8" x14ac:dyDescent="0.2">
      <c r="A115" t="s">
        <v>22</v>
      </c>
      <c r="B115" t="s">
        <v>23</v>
      </c>
      <c r="C115" s="4">
        <v>41274</v>
      </c>
      <c r="D115">
        <v>1767168747.6199999</v>
      </c>
      <c r="E115">
        <v>661791124.37</v>
      </c>
      <c r="F115">
        <v>1231117818.74</v>
      </c>
      <c r="G115">
        <v>2.6702817300000001</v>
      </c>
      <c r="H115">
        <v>0.81000017999999996</v>
      </c>
    </row>
    <row r="116" spans="1:8" x14ac:dyDescent="0.2">
      <c r="A116" t="s">
        <v>22</v>
      </c>
      <c r="B116" t="s">
        <v>23</v>
      </c>
      <c r="C116" s="4">
        <v>41639</v>
      </c>
      <c r="D116">
        <v>1222554130.26</v>
      </c>
      <c r="E116">
        <v>336448838.80000001</v>
      </c>
      <c r="F116">
        <v>765118394.76999998</v>
      </c>
      <c r="G116">
        <v>3.63369995</v>
      </c>
      <c r="H116">
        <v>1.35959969</v>
      </c>
    </row>
    <row r="117" spans="1:8" x14ac:dyDescent="0.2">
      <c r="A117" t="s">
        <v>22</v>
      </c>
      <c r="B117" t="s">
        <v>23</v>
      </c>
      <c r="C117" s="4">
        <v>42004</v>
      </c>
      <c r="D117">
        <v>978545259.32000005</v>
      </c>
      <c r="E117">
        <v>408553018.63</v>
      </c>
      <c r="F117">
        <v>776387232.70000005</v>
      </c>
      <c r="G117">
        <v>2.39514877</v>
      </c>
      <c r="H117">
        <v>0.49481467000000001</v>
      </c>
    </row>
    <row r="118" spans="1:8" x14ac:dyDescent="0.2">
      <c r="A118" t="s">
        <v>22</v>
      </c>
      <c r="B118" t="s">
        <v>23</v>
      </c>
      <c r="C118" s="4">
        <v>42369</v>
      </c>
      <c r="D118">
        <v>1184916161.49</v>
      </c>
      <c r="E118">
        <v>505765198.54000002</v>
      </c>
      <c r="F118">
        <v>717298910.39999998</v>
      </c>
      <c r="G118">
        <v>2.3428186900000001</v>
      </c>
      <c r="H118">
        <v>0.9245738</v>
      </c>
    </row>
    <row r="119" spans="1:8" x14ac:dyDescent="0.2">
      <c r="A119" t="s">
        <v>22</v>
      </c>
      <c r="B119" t="s">
        <v>23</v>
      </c>
      <c r="C119" s="4">
        <v>42735</v>
      </c>
      <c r="D119">
        <v>1594767524.3599999</v>
      </c>
      <c r="E119">
        <v>724930545.77999997</v>
      </c>
      <c r="F119">
        <v>803225573.79999995</v>
      </c>
      <c r="G119">
        <v>2.1998900899999998</v>
      </c>
      <c r="H119">
        <v>1.0918866</v>
      </c>
    </row>
    <row r="120" spans="1:8" x14ac:dyDescent="0.2">
      <c r="A120" t="s">
        <v>22</v>
      </c>
      <c r="B120" t="s">
        <v>23</v>
      </c>
      <c r="C120" s="4">
        <v>43100</v>
      </c>
      <c r="D120">
        <v>2104111044.22</v>
      </c>
      <c r="E120">
        <v>1190852868.73</v>
      </c>
      <c r="F120">
        <v>920412028.79999995</v>
      </c>
      <c r="G120">
        <v>1.76689421</v>
      </c>
      <c r="H120">
        <v>0.99399265999999997</v>
      </c>
    </row>
    <row r="121" spans="1:8" x14ac:dyDescent="0.2">
      <c r="A121" t="s">
        <v>22</v>
      </c>
      <c r="B121" t="s">
        <v>23</v>
      </c>
      <c r="C121" s="4">
        <v>43465</v>
      </c>
      <c r="D121">
        <v>2448905834.1199999</v>
      </c>
      <c r="E121">
        <v>1309755438.49</v>
      </c>
      <c r="F121">
        <v>1344590215.71</v>
      </c>
      <c r="G121">
        <v>1.8697428300000001</v>
      </c>
      <c r="H121">
        <v>0.84314643</v>
      </c>
    </row>
    <row r="122" spans="1:8" x14ac:dyDescent="0.2">
      <c r="A122" t="s">
        <v>24</v>
      </c>
      <c r="B122" t="s">
        <v>25</v>
      </c>
      <c r="C122" s="4">
        <v>40178</v>
      </c>
      <c r="D122">
        <v>1976384466.3800001</v>
      </c>
      <c r="E122">
        <v>716449282.46000004</v>
      </c>
      <c r="F122">
        <v>808165703.65999997</v>
      </c>
      <c r="G122">
        <v>2.75858252</v>
      </c>
      <c r="H122">
        <v>1.6305672899999999</v>
      </c>
    </row>
    <row r="123" spans="1:8" x14ac:dyDescent="0.2">
      <c r="A123" t="s">
        <v>24</v>
      </c>
      <c r="B123" t="s">
        <v>25</v>
      </c>
      <c r="C123" s="4">
        <v>40543</v>
      </c>
      <c r="D123">
        <v>2834561823.1100001</v>
      </c>
      <c r="E123">
        <v>1396194419.3199999</v>
      </c>
      <c r="F123">
        <v>1015851955.83</v>
      </c>
      <c r="G123">
        <v>2.03020567</v>
      </c>
      <c r="H123">
        <v>1.3026193500000001</v>
      </c>
    </row>
    <row r="124" spans="1:8" x14ac:dyDescent="0.2">
      <c r="A124" t="s">
        <v>24</v>
      </c>
      <c r="B124" t="s">
        <v>25</v>
      </c>
      <c r="C124" s="4">
        <v>40908</v>
      </c>
      <c r="D124">
        <v>4013537655.1799998</v>
      </c>
      <c r="E124">
        <v>2330438645.02</v>
      </c>
      <c r="F124">
        <v>1249734003.5699999</v>
      </c>
      <c r="G124">
        <v>1.7222241199999999</v>
      </c>
      <c r="H124">
        <v>1.18595856</v>
      </c>
    </row>
    <row r="125" spans="1:8" x14ac:dyDescent="0.2">
      <c r="A125" t="s">
        <v>24</v>
      </c>
      <c r="B125" t="s">
        <v>25</v>
      </c>
      <c r="C125" s="4">
        <v>41274</v>
      </c>
      <c r="D125">
        <v>4940278368.8900003</v>
      </c>
      <c r="E125">
        <v>2487546212.7399998</v>
      </c>
      <c r="F125">
        <v>1422801193.3</v>
      </c>
      <c r="G125">
        <v>1.9860046600000001</v>
      </c>
      <c r="H125">
        <v>1.41403491</v>
      </c>
    </row>
    <row r="126" spans="1:8" x14ac:dyDescent="0.2">
      <c r="A126" t="s">
        <v>24</v>
      </c>
      <c r="B126" t="s">
        <v>25</v>
      </c>
      <c r="C126" s="4">
        <v>41639</v>
      </c>
      <c r="D126">
        <v>4097927606.6799998</v>
      </c>
      <c r="E126">
        <v>1940519742.1300001</v>
      </c>
      <c r="F126">
        <v>1866808821.3199999</v>
      </c>
      <c r="G126">
        <v>2.1117680600000002</v>
      </c>
      <c r="H126">
        <v>1.1497531999999999</v>
      </c>
    </row>
    <row r="127" spans="1:8" x14ac:dyDescent="0.2">
      <c r="A127" t="s">
        <v>24</v>
      </c>
      <c r="B127" t="s">
        <v>25</v>
      </c>
      <c r="C127" s="4">
        <v>42004</v>
      </c>
      <c r="D127">
        <v>3806611732.23</v>
      </c>
      <c r="E127">
        <v>1850392863.26</v>
      </c>
      <c r="F127">
        <v>1898168166.99</v>
      </c>
      <c r="G127">
        <v>2.0571910999999998</v>
      </c>
      <c r="H127">
        <v>1.0313721</v>
      </c>
    </row>
    <row r="128" spans="1:8" x14ac:dyDescent="0.2">
      <c r="A128" t="s">
        <v>24</v>
      </c>
      <c r="B128" t="s">
        <v>25</v>
      </c>
      <c r="C128" s="4">
        <v>42369</v>
      </c>
      <c r="D128">
        <v>4264080907.0100002</v>
      </c>
      <c r="E128">
        <v>2209455543.8099999</v>
      </c>
      <c r="F128">
        <v>1917807342.1099999</v>
      </c>
      <c r="G128">
        <v>1.9299238299999999</v>
      </c>
      <c r="H128">
        <v>1.0619238600000001</v>
      </c>
    </row>
    <row r="129" spans="1:8" x14ac:dyDescent="0.2">
      <c r="A129" t="s">
        <v>24</v>
      </c>
      <c r="B129" t="s">
        <v>25</v>
      </c>
      <c r="C129" s="4">
        <v>42735</v>
      </c>
      <c r="D129">
        <v>4786918740.1099997</v>
      </c>
      <c r="E129">
        <v>2568948782.6500001</v>
      </c>
      <c r="F129">
        <v>1918731720.49</v>
      </c>
      <c r="G129">
        <v>1.8633764799999999</v>
      </c>
      <c r="H129">
        <v>1.11648276</v>
      </c>
    </row>
    <row r="130" spans="1:8" x14ac:dyDescent="0.2">
      <c r="A130" t="s">
        <v>24</v>
      </c>
      <c r="B130" t="s">
        <v>25</v>
      </c>
      <c r="C130" s="4">
        <v>43100</v>
      </c>
      <c r="D130">
        <v>6798701379.0699997</v>
      </c>
      <c r="E130">
        <v>3902058700.4099998</v>
      </c>
      <c r="F130">
        <v>2447915511.71</v>
      </c>
      <c r="G130">
        <v>1.7423370300000001</v>
      </c>
      <c r="H130">
        <v>1.1149975400000001</v>
      </c>
    </row>
    <row r="131" spans="1:8" x14ac:dyDescent="0.2">
      <c r="A131" t="s">
        <v>24</v>
      </c>
      <c r="B131" t="s">
        <v>25</v>
      </c>
      <c r="C131" s="4">
        <v>43465</v>
      </c>
      <c r="D131">
        <v>9189537542.3899994</v>
      </c>
      <c r="E131">
        <v>5455321468.2200003</v>
      </c>
      <c r="F131">
        <v>3260166438.21</v>
      </c>
      <c r="G131">
        <v>1.6845089</v>
      </c>
      <c r="H131">
        <v>1.08689674</v>
      </c>
    </row>
    <row r="132" spans="1:8" x14ac:dyDescent="0.2">
      <c r="A132" t="s">
        <v>26</v>
      </c>
      <c r="B132" t="s">
        <v>27</v>
      </c>
      <c r="C132" s="4">
        <v>41274</v>
      </c>
      <c r="D132">
        <v>2241932269.4400001</v>
      </c>
      <c r="E132">
        <v>1392648334.6900001</v>
      </c>
      <c r="F132">
        <v>1004457909.58</v>
      </c>
      <c r="G132">
        <v>1.6098337300000001</v>
      </c>
      <c r="H132">
        <v>0.88857633999999996</v>
      </c>
    </row>
    <row r="133" spans="1:8" x14ac:dyDescent="0.2">
      <c r="A133" t="s">
        <v>26</v>
      </c>
      <c r="B133" t="s">
        <v>27</v>
      </c>
      <c r="C133" s="4">
        <v>41639</v>
      </c>
      <c r="D133">
        <v>2022895133.8599999</v>
      </c>
      <c r="E133">
        <v>1118428576.5599999</v>
      </c>
      <c r="F133">
        <v>1068129899.96</v>
      </c>
      <c r="G133">
        <v>1.80869407</v>
      </c>
      <c r="H133">
        <v>0.8536667</v>
      </c>
    </row>
    <row r="134" spans="1:8" x14ac:dyDescent="0.2">
      <c r="A134" t="s">
        <v>26</v>
      </c>
      <c r="B134" t="s">
        <v>27</v>
      </c>
      <c r="C134" s="4">
        <v>42004</v>
      </c>
      <c r="D134">
        <v>2373709967.1100001</v>
      </c>
      <c r="E134">
        <v>1278328995.3299999</v>
      </c>
      <c r="F134">
        <v>1181480815.3299999</v>
      </c>
      <c r="G134">
        <v>1.85688502</v>
      </c>
      <c r="H134">
        <v>0.93264656999999995</v>
      </c>
    </row>
    <row r="135" spans="1:8" x14ac:dyDescent="0.2">
      <c r="A135" t="s">
        <v>26</v>
      </c>
      <c r="B135" t="s">
        <v>27</v>
      </c>
      <c r="C135" s="4">
        <v>42369</v>
      </c>
      <c r="D135">
        <v>3715644941.8600001</v>
      </c>
      <c r="E135">
        <v>1549471809.3900001</v>
      </c>
      <c r="F135">
        <v>1646824206.54</v>
      </c>
      <c r="G135">
        <v>2.3980074500000002</v>
      </c>
      <c r="H135">
        <v>1.33517804</v>
      </c>
    </row>
    <row r="136" spans="1:8" x14ac:dyDescent="0.2">
      <c r="A136" t="s">
        <v>26</v>
      </c>
      <c r="B136" t="s">
        <v>27</v>
      </c>
      <c r="C136" s="4">
        <v>42735</v>
      </c>
      <c r="D136">
        <v>4115304710.6700001</v>
      </c>
      <c r="E136">
        <v>1656051216.74</v>
      </c>
      <c r="F136">
        <v>1957044682.7</v>
      </c>
      <c r="G136">
        <v>2.4850105299999998</v>
      </c>
      <c r="H136">
        <v>1.3032568099999999</v>
      </c>
    </row>
    <row r="137" spans="1:8" x14ac:dyDescent="0.2">
      <c r="A137" t="s">
        <v>26</v>
      </c>
      <c r="B137" t="s">
        <v>27</v>
      </c>
      <c r="C137" s="4">
        <v>43100</v>
      </c>
      <c r="D137">
        <v>4221057462.7800002</v>
      </c>
      <c r="E137">
        <v>1710200690.8399999</v>
      </c>
      <c r="F137">
        <v>2097991479.47</v>
      </c>
      <c r="G137">
        <v>2.46816499</v>
      </c>
      <c r="H137">
        <v>1.2414133599999999</v>
      </c>
    </row>
    <row r="138" spans="1:8" x14ac:dyDescent="0.2">
      <c r="A138" t="s">
        <v>26</v>
      </c>
      <c r="B138" t="s">
        <v>27</v>
      </c>
      <c r="C138" s="4">
        <v>43465</v>
      </c>
      <c r="D138">
        <v>4501826589.3500004</v>
      </c>
      <c r="E138">
        <v>2001761695.3800001</v>
      </c>
      <c r="F138">
        <v>2390879307.1199999</v>
      </c>
      <c r="G138">
        <v>2.2489323300000001</v>
      </c>
      <c r="H138">
        <v>1.05454475</v>
      </c>
    </row>
    <row r="139" spans="1:8" x14ac:dyDescent="0.2">
      <c r="A139" t="s">
        <v>28</v>
      </c>
      <c r="B139" t="s">
        <v>29</v>
      </c>
      <c r="C139" s="4">
        <v>40908</v>
      </c>
      <c r="D139">
        <v>1437591178.03</v>
      </c>
      <c r="E139">
        <v>899270974.57000005</v>
      </c>
      <c r="F139">
        <v>778260539.50999999</v>
      </c>
      <c r="G139">
        <v>1.59861846</v>
      </c>
      <c r="H139">
        <v>0.73318349999999999</v>
      </c>
    </row>
    <row r="140" spans="1:8" x14ac:dyDescent="0.2">
      <c r="A140" t="s">
        <v>28</v>
      </c>
      <c r="B140" t="s">
        <v>29</v>
      </c>
      <c r="C140" s="4">
        <v>41274</v>
      </c>
      <c r="D140">
        <v>2075429203.8900001</v>
      </c>
      <c r="E140">
        <v>1095782912.21</v>
      </c>
      <c r="F140">
        <v>959463939.01999998</v>
      </c>
      <c r="G140">
        <v>1.8940149399999999</v>
      </c>
      <c r="H140">
        <v>1.0184181999999999</v>
      </c>
    </row>
    <row r="141" spans="1:8" x14ac:dyDescent="0.2">
      <c r="A141" t="s">
        <v>28</v>
      </c>
      <c r="B141" t="s">
        <v>29</v>
      </c>
      <c r="C141" s="4">
        <v>41639</v>
      </c>
      <c r="D141">
        <v>2401478445.2800002</v>
      </c>
      <c r="E141">
        <v>1068527536.11</v>
      </c>
      <c r="F141">
        <v>1145325132.26</v>
      </c>
      <c r="G141">
        <v>2.2474651899999998</v>
      </c>
      <c r="H141">
        <v>1.17559283</v>
      </c>
    </row>
    <row r="142" spans="1:8" x14ac:dyDescent="0.2">
      <c r="A142" t="s">
        <v>28</v>
      </c>
      <c r="B142" t="s">
        <v>29</v>
      </c>
      <c r="C142" s="4">
        <v>42004</v>
      </c>
      <c r="D142">
        <v>3533121561.7199998</v>
      </c>
      <c r="E142">
        <v>942861707.78999996</v>
      </c>
      <c r="F142">
        <v>1255592643.9100001</v>
      </c>
      <c r="G142">
        <v>3.7472319999999999</v>
      </c>
      <c r="H142">
        <v>2.41554928</v>
      </c>
    </row>
    <row r="143" spans="1:8" x14ac:dyDescent="0.2">
      <c r="A143" t="s">
        <v>28</v>
      </c>
      <c r="B143" t="s">
        <v>29</v>
      </c>
      <c r="C143" s="4">
        <v>42369</v>
      </c>
      <c r="D143">
        <v>4169253265.8800001</v>
      </c>
      <c r="E143">
        <v>1371472261.2</v>
      </c>
      <c r="F143">
        <v>1382594647.1099999</v>
      </c>
      <c r="G143">
        <v>3.0399836599999999</v>
      </c>
      <c r="H143">
        <v>2.0318738500000002</v>
      </c>
    </row>
    <row r="144" spans="1:8" x14ac:dyDescent="0.2">
      <c r="A144" t="s">
        <v>28</v>
      </c>
      <c r="B144" t="s">
        <v>29</v>
      </c>
      <c r="C144" s="4">
        <v>42735</v>
      </c>
      <c r="D144">
        <v>4598522121.7200003</v>
      </c>
      <c r="E144">
        <v>1539179098</v>
      </c>
      <c r="F144">
        <v>1514426272.79</v>
      </c>
      <c r="G144">
        <v>2.9876459</v>
      </c>
      <c r="H144">
        <v>2.00372774</v>
      </c>
    </row>
    <row r="145" spans="1:8" x14ac:dyDescent="0.2">
      <c r="A145" t="s">
        <v>28</v>
      </c>
      <c r="B145" t="s">
        <v>29</v>
      </c>
      <c r="C145" s="4">
        <v>43100</v>
      </c>
      <c r="D145">
        <v>5043501295.3299999</v>
      </c>
      <c r="E145">
        <v>1926725065.1600001</v>
      </c>
      <c r="F145">
        <v>1704006486.4100001</v>
      </c>
      <c r="G145">
        <v>2.6176548899999998</v>
      </c>
      <c r="H145">
        <v>1.73324927</v>
      </c>
    </row>
    <row r="146" spans="1:8" x14ac:dyDescent="0.2">
      <c r="A146" t="s">
        <v>28</v>
      </c>
      <c r="B146" t="s">
        <v>29</v>
      </c>
      <c r="C146" s="4">
        <v>43465</v>
      </c>
      <c r="D146">
        <v>6221524942.1000004</v>
      </c>
      <c r="E146">
        <v>2461626320.0100002</v>
      </c>
      <c r="F146">
        <v>1967615543.22</v>
      </c>
      <c r="G146">
        <v>2.5274043000000002</v>
      </c>
      <c r="H146">
        <v>1.7280890099999999</v>
      </c>
    </row>
    <row r="147" spans="1:8" x14ac:dyDescent="0.2">
      <c r="A147" t="s">
        <v>30</v>
      </c>
      <c r="B147" t="s">
        <v>31</v>
      </c>
      <c r="C147" s="4">
        <v>41274</v>
      </c>
      <c r="D147">
        <v>2023339920.6400001</v>
      </c>
      <c r="E147">
        <v>1376545219.8699999</v>
      </c>
      <c r="F147">
        <v>908061175.54999995</v>
      </c>
      <c r="G147">
        <v>1.4698681099999999</v>
      </c>
      <c r="H147">
        <v>0.81020130999999995</v>
      </c>
    </row>
    <row r="148" spans="1:8" x14ac:dyDescent="0.2">
      <c r="A148" t="s">
        <v>30</v>
      </c>
      <c r="B148" t="s">
        <v>31</v>
      </c>
      <c r="C148" s="4">
        <v>41639</v>
      </c>
      <c r="D148">
        <v>2311645502.9400001</v>
      </c>
      <c r="E148">
        <v>1572866579.1199999</v>
      </c>
      <c r="F148">
        <v>1127209619.1700001</v>
      </c>
      <c r="G148">
        <v>1.4697022200000001</v>
      </c>
      <c r="H148">
        <v>0.75304282</v>
      </c>
    </row>
    <row r="149" spans="1:8" x14ac:dyDescent="0.2">
      <c r="A149" t="s">
        <v>30</v>
      </c>
      <c r="B149" t="s">
        <v>31</v>
      </c>
      <c r="C149" s="4">
        <v>42004</v>
      </c>
      <c r="D149">
        <v>2209736797.4899998</v>
      </c>
      <c r="E149">
        <v>1262785976.7</v>
      </c>
      <c r="F149">
        <v>1279343377.3099999</v>
      </c>
      <c r="G149">
        <v>1.7498901899999999</v>
      </c>
      <c r="H149">
        <v>0.73677839000000001</v>
      </c>
    </row>
    <row r="150" spans="1:8" x14ac:dyDescent="0.2">
      <c r="A150" t="s">
        <v>30</v>
      </c>
      <c r="B150" t="s">
        <v>31</v>
      </c>
      <c r="C150" s="4">
        <v>42369</v>
      </c>
      <c r="D150">
        <v>3320911000.21</v>
      </c>
      <c r="E150">
        <v>1289011993.5799999</v>
      </c>
      <c r="F150">
        <v>1494612646</v>
      </c>
      <c r="G150">
        <v>2.5763228100000002</v>
      </c>
      <c r="H150">
        <v>1.4168202999999999</v>
      </c>
    </row>
    <row r="151" spans="1:8" x14ac:dyDescent="0.2">
      <c r="A151" t="s">
        <v>30</v>
      </c>
      <c r="B151" t="s">
        <v>31</v>
      </c>
      <c r="C151" s="4">
        <v>42735</v>
      </c>
      <c r="D151">
        <v>3802940493.2199998</v>
      </c>
      <c r="E151">
        <v>1403974329.4300001</v>
      </c>
      <c r="F151">
        <v>1675809846.0999999</v>
      </c>
      <c r="G151">
        <v>2.7086966000000001</v>
      </c>
      <c r="H151">
        <v>1.51507802</v>
      </c>
    </row>
    <row r="152" spans="1:8" x14ac:dyDescent="0.2">
      <c r="A152" t="s">
        <v>30</v>
      </c>
      <c r="B152" t="s">
        <v>31</v>
      </c>
      <c r="C152" s="4">
        <v>43100</v>
      </c>
      <c r="D152">
        <v>5587343793.3800001</v>
      </c>
      <c r="E152">
        <v>2526622891.9000001</v>
      </c>
      <c r="F152">
        <v>1800116356.6500001</v>
      </c>
      <c r="G152">
        <v>2.2113881000000002</v>
      </c>
      <c r="H152">
        <v>1.4989286500000001</v>
      </c>
    </row>
    <row r="153" spans="1:8" x14ac:dyDescent="0.2">
      <c r="A153" t="s">
        <v>30</v>
      </c>
      <c r="B153" t="s">
        <v>31</v>
      </c>
      <c r="C153" s="4">
        <v>43465</v>
      </c>
      <c r="D153">
        <v>6411337483.8800001</v>
      </c>
      <c r="E153">
        <v>2601735669.8299999</v>
      </c>
      <c r="F153">
        <v>2015899531.8399999</v>
      </c>
      <c r="G153">
        <v>2.4642539800000001</v>
      </c>
      <c r="H153">
        <v>1.6894252599999999</v>
      </c>
    </row>
    <row r="154" spans="1:8" x14ac:dyDescent="0.2">
      <c r="A154" t="s">
        <v>32</v>
      </c>
      <c r="B154" t="s">
        <v>33</v>
      </c>
      <c r="C154" s="4">
        <v>41639</v>
      </c>
      <c r="D154">
        <v>502631684.06999999</v>
      </c>
      <c r="E154">
        <v>556799114.25</v>
      </c>
      <c r="F154">
        <v>262180462.24000001</v>
      </c>
      <c r="G154">
        <v>0.90271639000000004</v>
      </c>
      <c r="H154">
        <v>0.43184555000000002</v>
      </c>
    </row>
    <row r="155" spans="1:8" x14ac:dyDescent="0.2">
      <c r="A155" t="s">
        <v>32</v>
      </c>
      <c r="B155" t="s">
        <v>33</v>
      </c>
      <c r="C155" s="4">
        <v>42004</v>
      </c>
      <c r="D155">
        <v>513588029.88</v>
      </c>
      <c r="E155">
        <v>497095039.98000002</v>
      </c>
      <c r="F155">
        <v>276433429.44</v>
      </c>
      <c r="G155">
        <v>1.03317875</v>
      </c>
      <c r="H155">
        <v>0.47708099999999998</v>
      </c>
    </row>
    <row r="156" spans="1:8" x14ac:dyDescent="0.2">
      <c r="A156" t="s">
        <v>32</v>
      </c>
      <c r="B156" t="s">
        <v>33</v>
      </c>
      <c r="C156" s="4">
        <v>42369</v>
      </c>
      <c r="D156">
        <v>651874647.5</v>
      </c>
      <c r="E156">
        <v>899474967.13999999</v>
      </c>
      <c r="F156">
        <v>313955133.73000002</v>
      </c>
      <c r="G156">
        <v>0.72472795000000001</v>
      </c>
      <c r="H156">
        <v>0.37568529000000001</v>
      </c>
    </row>
    <row r="157" spans="1:8" x14ac:dyDescent="0.2">
      <c r="A157" t="s">
        <v>32</v>
      </c>
      <c r="B157" t="s">
        <v>33</v>
      </c>
      <c r="C157" s="4">
        <v>42735</v>
      </c>
      <c r="D157">
        <v>978762816.27999997</v>
      </c>
      <c r="E157">
        <v>610613719.59000003</v>
      </c>
      <c r="F157">
        <v>381650157.98000002</v>
      </c>
      <c r="G157">
        <v>1.60291652</v>
      </c>
      <c r="H157">
        <v>0.97788936000000004</v>
      </c>
    </row>
    <row r="158" spans="1:8" x14ac:dyDescent="0.2">
      <c r="A158" t="s">
        <v>32</v>
      </c>
      <c r="B158" t="s">
        <v>33</v>
      </c>
      <c r="C158" s="4">
        <v>43100</v>
      </c>
      <c r="D158">
        <v>863302474.09000003</v>
      </c>
      <c r="E158">
        <v>498928992.31999999</v>
      </c>
      <c r="F158">
        <v>469029598.24000001</v>
      </c>
      <c r="G158">
        <v>1.7303113000000001</v>
      </c>
      <c r="H158">
        <v>0.79023845000000004</v>
      </c>
    </row>
    <row r="159" spans="1:8" x14ac:dyDescent="0.2">
      <c r="A159" t="s">
        <v>32</v>
      </c>
      <c r="B159" t="s">
        <v>33</v>
      </c>
      <c r="C159" s="4">
        <v>43465</v>
      </c>
      <c r="D159">
        <v>1008839689.96</v>
      </c>
      <c r="E159">
        <v>498869185.51999998</v>
      </c>
      <c r="F159">
        <v>733801760.70000005</v>
      </c>
      <c r="G159">
        <v>2.0222529699999998</v>
      </c>
      <c r="H159">
        <v>0.55132274999999997</v>
      </c>
    </row>
    <row r="160" spans="1:8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>
      <selection activeCell="P36" sqref="P36"/>
    </sheetView>
  </sheetViews>
  <sheetFormatPr defaultRowHeight="14.25" x14ac:dyDescent="0.2"/>
  <cols>
    <col min="3" max="3" width="10.375" customWidth="1"/>
  </cols>
  <sheetData>
    <row r="1" spans="1:6" x14ac:dyDescent="0.2"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 t="s">
        <v>0</v>
      </c>
      <c r="B2" t="s">
        <v>1</v>
      </c>
      <c r="C2" s="4">
        <v>40178</v>
      </c>
      <c r="D2">
        <v>1718235689.28</v>
      </c>
      <c r="E2">
        <v>5982690119.6599998</v>
      </c>
      <c r="F2" s="2">
        <v>0.28720118</v>
      </c>
    </row>
    <row r="3" spans="1:6" x14ac:dyDescent="0.2">
      <c r="A3" t="s">
        <v>0</v>
      </c>
      <c r="B3" t="s">
        <v>1</v>
      </c>
      <c r="C3" s="4">
        <v>40543</v>
      </c>
      <c r="D3">
        <v>2463911210.4299998</v>
      </c>
      <c r="E3">
        <v>8026265190.1700001</v>
      </c>
      <c r="F3" s="2">
        <v>0.30698103999999998</v>
      </c>
    </row>
    <row r="4" spans="1:6" x14ac:dyDescent="0.2">
      <c r="A4" t="s">
        <v>0</v>
      </c>
      <c r="B4" t="s">
        <v>1</v>
      </c>
      <c r="C4" s="4">
        <v>40908</v>
      </c>
      <c r="D4">
        <v>5252392443.8100004</v>
      </c>
      <c r="E4">
        <v>12477231527.42</v>
      </c>
      <c r="F4" s="2">
        <v>0.42095816000000003</v>
      </c>
    </row>
    <row r="5" spans="1:6" x14ac:dyDescent="0.2">
      <c r="A5" t="s">
        <v>0</v>
      </c>
      <c r="B5" t="s">
        <v>1</v>
      </c>
      <c r="C5" s="4">
        <v>41274</v>
      </c>
      <c r="D5">
        <v>5802119357.6199999</v>
      </c>
      <c r="E5">
        <v>15572976437.82</v>
      </c>
      <c r="F5" s="2">
        <v>0.37257613000000001</v>
      </c>
    </row>
    <row r="6" spans="1:6" x14ac:dyDescent="0.2">
      <c r="A6" t="s">
        <v>0</v>
      </c>
      <c r="B6" t="s">
        <v>1</v>
      </c>
      <c r="C6" s="4">
        <v>41639</v>
      </c>
      <c r="D6">
        <v>3263389478.04</v>
      </c>
      <c r="E6">
        <v>13906683864.940001</v>
      </c>
      <c r="F6" s="2">
        <v>0.23466338</v>
      </c>
    </row>
    <row r="7" spans="1:6" x14ac:dyDescent="0.2">
      <c r="A7" t="s">
        <v>0</v>
      </c>
      <c r="B7" t="s">
        <v>1</v>
      </c>
      <c r="C7" s="4">
        <v>42004</v>
      </c>
      <c r="D7">
        <v>3377487008.9200001</v>
      </c>
      <c r="E7">
        <v>13170818969.48</v>
      </c>
      <c r="F7" s="2">
        <v>0.25643713000000001</v>
      </c>
    </row>
    <row r="8" spans="1:6" x14ac:dyDescent="0.2">
      <c r="A8" t="s">
        <v>0</v>
      </c>
      <c r="B8" t="s">
        <v>1</v>
      </c>
      <c r="C8" s="4">
        <v>42369</v>
      </c>
      <c r="D8">
        <v>2842536490.1999998</v>
      </c>
      <c r="E8">
        <v>13204397402.889999</v>
      </c>
      <c r="F8" s="2">
        <v>0.21527196000000001</v>
      </c>
    </row>
    <row r="9" spans="1:6" x14ac:dyDescent="0.2">
      <c r="A9" t="s">
        <v>0</v>
      </c>
      <c r="B9" t="s">
        <v>1</v>
      </c>
      <c r="C9" s="4">
        <v>42735</v>
      </c>
      <c r="D9">
        <v>2861606962.9499998</v>
      </c>
      <c r="E9">
        <v>13965550665.32</v>
      </c>
      <c r="F9" s="2">
        <v>0.2049047</v>
      </c>
    </row>
    <row r="10" spans="1:6" x14ac:dyDescent="0.2">
      <c r="A10" t="s">
        <v>0</v>
      </c>
      <c r="B10" t="s">
        <v>1</v>
      </c>
      <c r="C10" s="4">
        <v>43100</v>
      </c>
      <c r="D10">
        <v>4443166862.1000004</v>
      </c>
      <c r="E10">
        <v>19755761074.200001</v>
      </c>
      <c r="F10" s="2">
        <v>0.22490487000000001</v>
      </c>
    </row>
    <row r="11" spans="1:6" x14ac:dyDescent="0.2">
      <c r="A11" t="s">
        <v>0</v>
      </c>
      <c r="B11" t="s">
        <v>1</v>
      </c>
      <c r="C11" s="4">
        <v>43465</v>
      </c>
      <c r="D11">
        <v>5480716977.4300003</v>
      </c>
      <c r="E11">
        <v>22604929596.419998</v>
      </c>
      <c r="F11" s="2">
        <v>0.24245671999999999</v>
      </c>
    </row>
    <row r="12" spans="1:6" x14ac:dyDescent="0.2">
      <c r="C12" s="4"/>
      <c r="F12" s="2"/>
    </row>
    <row r="13" spans="1:6" x14ac:dyDescent="0.2">
      <c r="A13" t="s">
        <v>2</v>
      </c>
      <c r="B13" t="s">
        <v>3</v>
      </c>
      <c r="C13" s="4">
        <v>40178</v>
      </c>
      <c r="D13">
        <v>534751662.64999998</v>
      </c>
      <c r="E13">
        <v>1343373369.54</v>
      </c>
      <c r="F13" s="2">
        <v>0.39806629999999998</v>
      </c>
    </row>
    <row r="14" spans="1:6" x14ac:dyDescent="0.2">
      <c r="A14" t="s">
        <v>2</v>
      </c>
      <c r="B14" t="s">
        <v>3</v>
      </c>
      <c r="C14" s="4">
        <v>40543</v>
      </c>
      <c r="D14">
        <v>808456266.17999995</v>
      </c>
      <c r="E14">
        <v>1857931814</v>
      </c>
      <c r="F14" s="2">
        <v>0.43513774999999999</v>
      </c>
    </row>
    <row r="15" spans="1:6" x14ac:dyDescent="0.2">
      <c r="A15" t="s">
        <v>2</v>
      </c>
      <c r="B15" t="s">
        <v>3</v>
      </c>
      <c r="C15" s="4">
        <v>40908</v>
      </c>
      <c r="D15">
        <v>1480704265.8499999</v>
      </c>
      <c r="E15">
        <v>4241819550.3000002</v>
      </c>
      <c r="F15" s="2">
        <v>0.34907290000000002</v>
      </c>
    </row>
    <row r="16" spans="1:6" x14ac:dyDescent="0.2">
      <c r="A16" t="s">
        <v>2</v>
      </c>
      <c r="B16" t="s">
        <v>3</v>
      </c>
      <c r="C16" s="4">
        <v>41274</v>
      </c>
      <c r="D16">
        <v>1932639362.4000001</v>
      </c>
      <c r="E16">
        <v>5308127471.04</v>
      </c>
      <c r="F16" s="2">
        <v>0.36409060999999998</v>
      </c>
    </row>
    <row r="17" spans="1:6" x14ac:dyDescent="0.2">
      <c r="A17" t="s">
        <v>2</v>
      </c>
      <c r="B17" t="s">
        <v>3</v>
      </c>
      <c r="C17" s="4">
        <v>41639</v>
      </c>
      <c r="D17">
        <v>2074178305.22</v>
      </c>
      <c r="E17">
        <v>5816934562.2700005</v>
      </c>
      <c r="F17" s="2">
        <v>0.35657583999999998</v>
      </c>
    </row>
    <row r="18" spans="1:6" x14ac:dyDescent="0.2">
      <c r="A18" t="s">
        <v>2</v>
      </c>
      <c r="B18" t="s">
        <v>3</v>
      </c>
      <c r="C18" s="4">
        <v>42004</v>
      </c>
      <c r="D18">
        <v>2232467188.0700002</v>
      </c>
      <c r="E18">
        <v>6413518166.0299997</v>
      </c>
      <c r="F18" s="2">
        <v>0.34808776000000002</v>
      </c>
    </row>
    <row r="19" spans="1:6" x14ac:dyDescent="0.2">
      <c r="A19" t="s">
        <v>2</v>
      </c>
      <c r="B19" t="s">
        <v>3</v>
      </c>
      <c r="C19" s="4">
        <v>42369</v>
      </c>
      <c r="D19">
        <v>2349426011.0500002</v>
      </c>
      <c r="E19">
        <v>7183147641.1300001</v>
      </c>
      <c r="F19" s="2">
        <v>0.32707471999999999</v>
      </c>
    </row>
    <row r="20" spans="1:6" x14ac:dyDescent="0.2">
      <c r="A20" t="s">
        <v>2</v>
      </c>
      <c r="B20" t="s">
        <v>3</v>
      </c>
      <c r="C20" s="4">
        <v>42735</v>
      </c>
      <c r="D20">
        <v>2795474234.0999999</v>
      </c>
      <c r="E20">
        <v>8736205153.8600006</v>
      </c>
      <c r="F20" s="2">
        <v>0.31998725</v>
      </c>
    </row>
    <row r="21" spans="1:6" x14ac:dyDescent="0.2">
      <c r="A21" t="s">
        <v>2</v>
      </c>
      <c r="B21" t="s">
        <v>3</v>
      </c>
      <c r="C21" s="4">
        <v>43100</v>
      </c>
      <c r="D21">
        <v>3311683112.3400002</v>
      </c>
      <c r="E21">
        <v>10152862119.049999</v>
      </c>
      <c r="F21" s="2">
        <v>0.32618222000000002</v>
      </c>
    </row>
    <row r="22" spans="1:6" x14ac:dyDescent="0.2">
      <c r="A22" t="s">
        <v>2</v>
      </c>
      <c r="B22" t="s">
        <v>3</v>
      </c>
      <c r="C22" s="4">
        <v>43465</v>
      </c>
      <c r="D22">
        <v>4480178332.3199997</v>
      </c>
      <c r="E22">
        <v>12509928449.719999</v>
      </c>
      <c r="F22" s="2">
        <v>0.35812980999999999</v>
      </c>
    </row>
    <row r="23" spans="1:6" x14ac:dyDescent="0.2">
      <c r="C23" s="4"/>
      <c r="F23" s="2"/>
    </row>
    <row r="24" spans="1:6" x14ac:dyDescent="0.2">
      <c r="A24" t="s">
        <v>4</v>
      </c>
      <c r="B24" t="s">
        <v>5</v>
      </c>
      <c r="C24" s="4">
        <v>40178</v>
      </c>
      <c r="D24">
        <v>543987014.40999997</v>
      </c>
      <c r="E24">
        <v>1222482163.27</v>
      </c>
      <c r="F24" s="2">
        <v>0.44498565000000001</v>
      </c>
    </row>
    <row r="25" spans="1:6" x14ac:dyDescent="0.2">
      <c r="A25" t="s">
        <v>4</v>
      </c>
      <c r="B25" t="s">
        <v>5</v>
      </c>
      <c r="C25" s="4">
        <v>40543</v>
      </c>
      <c r="D25">
        <v>534275219.97000003</v>
      </c>
      <c r="E25">
        <v>1290349826.98</v>
      </c>
      <c r="F25" s="2">
        <v>0.41405455000000002</v>
      </c>
    </row>
    <row r="26" spans="1:6" x14ac:dyDescent="0.2">
      <c r="A26" t="s">
        <v>4</v>
      </c>
      <c r="B26" t="s">
        <v>5</v>
      </c>
      <c r="C26" s="4">
        <v>40908</v>
      </c>
      <c r="D26">
        <v>776948386.45000005</v>
      </c>
      <c r="E26">
        <v>2148798055.2800002</v>
      </c>
      <c r="F26" s="2">
        <v>0.36157348</v>
      </c>
    </row>
    <row r="27" spans="1:6" x14ac:dyDescent="0.2">
      <c r="A27" t="s">
        <v>4</v>
      </c>
      <c r="B27" t="s">
        <v>5</v>
      </c>
      <c r="C27" s="4">
        <v>41274</v>
      </c>
      <c r="D27">
        <v>681597870.83000004</v>
      </c>
      <c r="E27">
        <v>2572611734.27</v>
      </c>
      <c r="F27" s="2">
        <v>0.26494392999999999</v>
      </c>
    </row>
    <row r="28" spans="1:6" x14ac:dyDescent="0.2">
      <c r="A28" t="s">
        <v>4</v>
      </c>
      <c r="B28" t="s">
        <v>5</v>
      </c>
      <c r="C28" s="4">
        <v>41639</v>
      </c>
      <c r="D28">
        <v>390052700.23000002</v>
      </c>
      <c r="E28">
        <v>2177283541.9200001</v>
      </c>
      <c r="F28" s="2">
        <v>0.17914648999999999</v>
      </c>
    </row>
    <row r="29" spans="1:6" x14ac:dyDescent="0.2">
      <c r="A29" t="s">
        <v>4</v>
      </c>
      <c r="B29" t="s">
        <v>5</v>
      </c>
      <c r="C29" s="4">
        <v>42004</v>
      </c>
      <c r="D29">
        <v>423346196.20999998</v>
      </c>
      <c r="E29">
        <v>2106915039.3299999</v>
      </c>
      <c r="F29" s="2">
        <v>0.20093178</v>
      </c>
    </row>
    <row r="30" spans="1:6" x14ac:dyDescent="0.2">
      <c r="A30" t="s">
        <v>4</v>
      </c>
      <c r="B30" t="s">
        <v>5</v>
      </c>
      <c r="C30" s="4">
        <v>42369</v>
      </c>
      <c r="D30">
        <v>523177884.5</v>
      </c>
      <c r="E30">
        <v>2280973379.7199998</v>
      </c>
      <c r="F30" s="2">
        <v>0.22936606000000001</v>
      </c>
    </row>
    <row r="31" spans="1:6" x14ac:dyDescent="0.2">
      <c r="A31" t="s">
        <v>4</v>
      </c>
      <c r="B31" t="s">
        <v>5</v>
      </c>
      <c r="C31" s="4">
        <v>42735</v>
      </c>
      <c r="D31">
        <v>505980119.20999998</v>
      </c>
      <c r="E31">
        <v>2360797878.3899999</v>
      </c>
      <c r="F31" s="2">
        <v>0.21432590000000001</v>
      </c>
    </row>
    <row r="32" spans="1:6" x14ac:dyDescent="0.2">
      <c r="A32" t="s">
        <v>4</v>
      </c>
      <c r="B32" t="s">
        <v>5</v>
      </c>
      <c r="C32" s="4">
        <v>43100</v>
      </c>
      <c r="D32">
        <v>536059149.38999999</v>
      </c>
      <c r="E32">
        <v>2541736623.8800001</v>
      </c>
      <c r="F32" s="2">
        <v>0.21090270999999999</v>
      </c>
    </row>
    <row r="33" spans="1:6" x14ac:dyDescent="0.2">
      <c r="A33" t="s">
        <v>4</v>
      </c>
      <c r="B33" t="s">
        <v>5</v>
      </c>
      <c r="C33" s="4">
        <v>43465</v>
      </c>
      <c r="D33">
        <v>690419096.77999997</v>
      </c>
      <c r="E33">
        <v>2870051531.6799998</v>
      </c>
      <c r="F33" s="2">
        <v>0.24055983</v>
      </c>
    </row>
    <row r="34" spans="1:6" x14ac:dyDescent="0.2">
      <c r="C34" s="4"/>
      <c r="F34" s="2"/>
    </row>
    <row r="35" spans="1:6" x14ac:dyDescent="0.2">
      <c r="A35" t="s">
        <v>6</v>
      </c>
      <c r="B35" t="s">
        <v>7</v>
      </c>
      <c r="C35" s="4">
        <v>40178</v>
      </c>
      <c r="D35">
        <v>6268628391.1400003</v>
      </c>
      <c r="E35">
        <v>20849090535.73</v>
      </c>
      <c r="F35" s="2">
        <v>0.30066674999999998</v>
      </c>
    </row>
    <row r="36" spans="1:6" x14ac:dyDescent="0.2">
      <c r="A36" t="s">
        <v>6</v>
      </c>
      <c r="B36" t="s">
        <v>7</v>
      </c>
      <c r="C36" s="4">
        <v>40543</v>
      </c>
      <c r="D36">
        <v>10307398983.690001</v>
      </c>
      <c r="E36">
        <v>28673500525.16</v>
      </c>
      <c r="F36" s="2">
        <v>0.35947473000000002</v>
      </c>
    </row>
    <row r="37" spans="1:6" x14ac:dyDescent="0.2">
      <c r="A37" t="s">
        <v>6</v>
      </c>
      <c r="B37" t="s">
        <v>7</v>
      </c>
      <c r="C37" s="4">
        <v>40908</v>
      </c>
      <c r="D37">
        <v>13459152038.790001</v>
      </c>
      <c r="E37">
        <v>36905840779.239998</v>
      </c>
      <c r="F37" s="2">
        <v>0.36468894000000002</v>
      </c>
    </row>
    <row r="38" spans="1:6" x14ac:dyDescent="0.2">
      <c r="A38" t="s">
        <v>6</v>
      </c>
      <c r="B38" t="s">
        <v>7</v>
      </c>
      <c r="C38" s="4">
        <v>41274</v>
      </c>
      <c r="D38">
        <v>13726565588.540001</v>
      </c>
      <c r="E38">
        <v>45247636141.839996</v>
      </c>
      <c r="F38" s="2">
        <v>0.30336535999999997</v>
      </c>
    </row>
    <row r="39" spans="1:6" x14ac:dyDescent="0.2">
      <c r="A39" t="s">
        <v>6</v>
      </c>
      <c r="B39" t="s">
        <v>7</v>
      </c>
      <c r="C39" s="4">
        <v>41639</v>
      </c>
      <c r="D39">
        <v>7110217586.21</v>
      </c>
      <c r="E39">
        <v>44129502138.300003</v>
      </c>
      <c r="F39" s="2">
        <v>0.16112164000000001</v>
      </c>
    </row>
    <row r="40" spans="1:6" x14ac:dyDescent="0.2">
      <c r="A40" t="s">
        <v>6</v>
      </c>
      <c r="B40" t="s">
        <v>7</v>
      </c>
      <c r="C40" s="4">
        <v>42004</v>
      </c>
      <c r="D40">
        <v>6075790206.7700005</v>
      </c>
      <c r="E40">
        <v>46408870652.849998</v>
      </c>
      <c r="F40" s="2">
        <v>0.13091873000000001</v>
      </c>
    </row>
    <row r="41" spans="1:6" x14ac:dyDescent="0.2">
      <c r="A41" t="s">
        <v>6</v>
      </c>
      <c r="B41" t="s">
        <v>7</v>
      </c>
      <c r="C41" s="4">
        <v>42369</v>
      </c>
      <c r="D41">
        <v>8201473977.96</v>
      </c>
      <c r="E41">
        <v>52546634940.510002</v>
      </c>
      <c r="F41" s="2">
        <v>0.15607990999999999</v>
      </c>
    </row>
    <row r="42" spans="1:6" x14ac:dyDescent="0.2">
      <c r="A42" t="s">
        <v>6</v>
      </c>
      <c r="B42" t="s">
        <v>7</v>
      </c>
      <c r="C42" s="4">
        <v>42735</v>
      </c>
      <c r="D42">
        <v>13968547373.5</v>
      </c>
      <c r="E42">
        <v>62174406583.199997</v>
      </c>
      <c r="F42" s="2">
        <v>0.22466716</v>
      </c>
    </row>
    <row r="43" spans="1:6" x14ac:dyDescent="0.2">
      <c r="A43" t="s">
        <v>6</v>
      </c>
      <c r="B43" t="s">
        <v>7</v>
      </c>
      <c r="C43" s="4">
        <v>43100</v>
      </c>
      <c r="D43">
        <v>16248301030.25</v>
      </c>
      <c r="E43">
        <v>70922626679.429993</v>
      </c>
      <c r="F43" s="2">
        <v>0.22909897000000001</v>
      </c>
    </row>
    <row r="44" spans="1:6" x14ac:dyDescent="0.2">
      <c r="A44" t="s">
        <v>6</v>
      </c>
      <c r="B44" t="s">
        <v>7</v>
      </c>
      <c r="C44" s="4">
        <v>43465</v>
      </c>
      <c r="D44">
        <v>20974826391.98</v>
      </c>
      <c r="E44">
        <v>86094265733.089996</v>
      </c>
      <c r="F44" s="2">
        <v>0.24362629</v>
      </c>
    </row>
    <row r="45" spans="1:6" x14ac:dyDescent="0.2">
      <c r="C45" s="4"/>
      <c r="F45" s="2"/>
    </row>
    <row r="46" spans="1:6" x14ac:dyDescent="0.2">
      <c r="A46" t="s">
        <v>8</v>
      </c>
      <c r="B46" t="s">
        <v>9</v>
      </c>
      <c r="C46" s="4">
        <v>40178</v>
      </c>
      <c r="D46">
        <v>5480673974.8000002</v>
      </c>
      <c r="E46">
        <v>8026399253.6999998</v>
      </c>
      <c r="F46" s="2">
        <v>0.68283097000000004</v>
      </c>
    </row>
    <row r="47" spans="1:6" x14ac:dyDescent="0.2">
      <c r="A47" t="s">
        <v>8</v>
      </c>
      <c r="B47" t="s">
        <v>9</v>
      </c>
      <c r="C47" s="4">
        <v>40543</v>
      </c>
      <c r="D47">
        <v>7133361611.8500004</v>
      </c>
      <c r="E47">
        <v>9929372796.5100002</v>
      </c>
      <c r="F47" s="2">
        <v>0.71841009</v>
      </c>
    </row>
    <row r="48" spans="1:6" x14ac:dyDescent="0.2">
      <c r="A48" t="s">
        <v>8</v>
      </c>
      <c r="B48" t="s">
        <v>9</v>
      </c>
      <c r="C48" s="4">
        <v>40908</v>
      </c>
      <c r="D48">
        <v>7339017807.04</v>
      </c>
      <c r="E48">
        <v>10332867122.74</v>
      </c>
      <c r="F48" s="2">
        <v>0.71025956999999995</v>
      </c>
    </row>
    <row r="49" spans="1:6" x14ac:dyDescent="0.2">
      <c r="A49" t="s">
        <v>8</v>
      </c>
      <c r="B49" t="s">
        <v>9</v>
      </c>
      <c r="C49" s="4">
        <v>41274</v>
      </c>
      <c r="D49">
        <v>9493714356.5300007</v>
      </c>
      <c r="E49">
        <v>12479597490.809999</v>
      </c>
      <c r="F49" s="2">
        <v>0.76073882999999998</v>
      </c>
    </row>
    <row r="50" spans="1:6" x14ac:dyDescent="0.2">
      <c r="A50" t="s">
        <v>8</v>
      </c>
      <c r="B50" t="s">
        <v>9</v>
      </c>
      <c r="C50" s="4">
        <v>41639</v>
      </c>
      <c r="D50">
        <v>10613060640.1</v>
      </c>
      <c r="E50">
        <v>13789477138.049999</v>
      </c>
      <c r="F50" s="2">
        <v>0.76964924000000001</v>
      </c>
    </row>
    <row r="51" spans="1:6" x14ac:dyDescent="0.2">
      <c r="A51" t="s">
        <v>8</v>
      </c>
      <c r="B51" t="s">
        <v>9</v>
      </c>
      <c r="C51" s="4">
        <v>42004</v>
      </c>
      <c r="D51">
        <v>10357789113.879999</v>
      </c>
      <c r="E51">
        <v>15543096554.309999</v>
      </c>
      <c r="F51" s="2">
        <v>0.66639161000000002</v>
      </c>
    </row>
    <row r="52" spans="1:6" x14ac:dyDescent="0.2">
      <c r="A52" t="s">
        <v>8</v>
      </c>
      <c r="B52" t="s">
        <v>9</v>
      </c>
      <c r="C52" s="4">
        <v>42369</v>
      </c>
      <c r="D52">
        <v>10670561041.23</v>
      </c>
      <c r="E52">
        <v>16174510388.91</v>
      </c>
      <c r="F52" s="2">
        <v>0.65971462000000003</v>
      </c>
    </row>
    <row r="53" spans="1:6" x14ac:dyDescent="0.2">
      <c r="A53" t="s">
        <v>8</v>
      </c>
      <c r="B53" t="s">
        <v>9</v>
      </c>
      <c r="C53" s="4">
        <v>42735</v>
      </c>
      <c r="D53">
        <v>11013051086.91</v>
      </c>
      <c r="E53">
        <v>17834580895.939999</v>
      </c>
      <c r="F53" s="2">
        <v>0.61751107000000005</v>
      </c>
    </row>
    <row r="54" spans="1:6" x14ac:dyDescent="0.2">
      <c r="A54" t="s">
        <v>8</v>
      </c>
      <c r="B54" t="s">
        <v>9</v>
      </c>
      <c r="C54" s="4">
        <v>43100</v>
      </c>
      <c r="D54">
        <v>11284863790.719999</v>
      </c>
      <c r="E54">
        <v>18412037106.619999</v>
      </c>
      <c r="F54" s="2">
        <v>0.61290686000000005</v>
      </c>
    </row>
    <row r="55" spans="1:6" x14ac:dyDescent="0.2">
      <c r="A55" t="s">
        <v>8</v>
      </c>
      <c r="B55" t="s">
        <v>9</v>
      </c>
      <c r="C55" s="4">
        <v>43465</v>
      </c>
      <c r="D55">
        <v>12122095887.83</v>
      </c>
      <c r="E55">
        <v>19850831298.43</v>
      </c>
      <c r="F55" s="2">
        <v>0.61065935999999998</v>
      </c>
    </row>
    <row r="56" spans="1:6" x14ac:dyDescent="0.2">
      <c r="C56" s="4"/>
      <c r="F56" s="2"/>
    </row>
    <row r="57" spans="1:6" x14ac:dyDescent="0.2">
      <c r="A57" t="s">
        <v>10</v>
      </c>
      <c r="B57" t="s">
        <v>11</v>
      </c>
      <c r="C57" s="4">
        <v>40178</v>
      </c>
      <c r="D57">
        <v>1411915912.9300001</v>
      </c>
      <c r="E57">
        <v>6490720609.2299995</v>
      </c>
      <c r="F57" s="2">
        <v>0.21752837999999999</v>
      </c>
    </row>
    <row r="58" spans="1:6" x14ac:dyDescent="0.2">
      <c r="A58" t="s">
        <v>10</v>
      </c>
      <c r="B58" t="s">
        <v>11</v>
      </c>
      <c r="C58" s="4">
        <v>40543</v>
      </c>
      <c r="D58">
        <v>4092896858.04</v>
      </c>
      <c r="E58">
        <v>11480070462.440001</v>
      </c>
      <c r="F58" s="2">
        <v>0.35652192999999999</v>
      </c>
    </row>
    <row r="59" spans="1:6" x14ac:dyDescent="0.2">
      <c r="A59" t="s">
        <v>10</v>
      </c>
      <c r="B59" t="s">
        <v>11</v>
      </c>
      <c r="C59" s="4">
        <v>40908</v>
      </c>
      <c r="D59">
        <v>8974539754.6499996</v>
      </c>
      <c r="E59">
        <v>18883170597.25</v>
      </c>
      <c r="F59" s="2">
        <v>0.47526657</v>
      </c>
    </row>
    <row r="60" spans="1:6" x14ac:dyDescent="0.2">
      <c r="A60" t="s">
        <v>10</v>
      </c>
      <c r="B60" t="s">
        <v>11</v>
      </c>
      <c r="C60" s="4">
        <v>41274</v>
      </c>
      <c r="D60">
        <v>8947154276.5400009</v>
      </c>
      <c r="E60">
        <v>23657690858.869999</v>
      </c>
      <c r="F60" s="2">
        <v>0.37819220999999997</v>
      </c>
    </row>
    <row r="61" spans="1:6" x14ac:dyDescent="0.2">
      <c r="A61" t="s">
        <v>10</v>
      </c>
      <c r="B61" t="s">
        <v>11</v>
      </c>
      <c r="C61" s="4">
        <v>41639</v>
      </c>
      <c r="D61">
        <v>10821704181.27</v>
      </c>
      <c r="E61">
        <v>28218443261.610001</v>
      </c>
      <c r="F61" s="2">
        <v>0.38349756000000002</v>
      </c>
    </row>
    <row r="62" spans="1:6" x14ac:dyDescent="0.2">
      <c r="A62" t="s">
        <v>10</v>
      </c>
      <c r="B62" t="s">
        <v>11</v>
      </c>
      <c r="C62" s="4">
        <v>42004</v>
      </c>
      <c r="D62">
        <v>9028618423.2999992</v>
      </c>
      <c r="E62">
        <v>28757723213.549999</v>
      </c>
      <c r="F62" s="2">
        <v>0.31395455999999999</v>
      </c>
    </row>
    <row r="63" spans="1:6" x14ac:dyDescent="0.2">
      <c r="A63" t="s">
        <v>10</v>
      </c>
      <c r="B63" t="s">
        <v>11</v>
      </c>
      <c r="C63" s="4">
        <v>42369</v>
      </c>
      <c r="D63">
        <v>10918840106.17</v>
      </c>
      <c r="E63">
        <v>33860320967.060001</v>
      </c>
      <c r="F63" s="2">
        <v>0.32246712</v>
      </c>
    </row>
    <row r="64" spans="1:6" x14ac:dyDescent="0.2">
      <c r="A64" t="s">
        <v>10</v>
      </c>
      <c r="B64" t="s">
        <v>11</v>
      </c>
      <c r="C64" s="4">
        <v>42735</v>
      </c>
      <c r="D64">
        <v>12767076382.17</v>
      </c>
      <c r="E64">
        <v>38804062249.629997</v>
      </c>
      <c r="F64" s="2">
        <v>0.32901391000000002</v>
      </c>
    </row>
    <row r="65" spans="1:6" x14ac:dyDescent="0.2">
      <c r="A65" t="s">
        <v>10</v>
      </c>
      <c r="B65" t="s">
        <v>11</v>
      </c>
      <c r="C65" s="4">
        <v>43100</v>
      </c>
      <c r="D65">
        <v>13763271610.190001</v>
      </c>
      <c r="E65">
        <v>43258140702.379997</v>
      </c>
      <c r="F65" s="2">
        <v>0.31816604999999998</v>
      </c>
    </row>
    <row r="66" spans="1:6" x14ac:dyDescent="0.2">
      <c r="A66" t="s">
        <v>10</v>
      </c>
      <c r="B66" t="s">
        <v>11</v>
      </c>
      <c r="C66" s="4">
        <v>43465</v>
      </c>
      <c r="D66">
        <v>15939249285.860001</v>
      </c>
      <c r="E66">
        <v>49563767816.220001</v>
      </c>
      <c r="F66" s="2">
        <v>0.32159074999999998</v>
      </c>
    </row>
    <row r="67" spans="1:6" x14ac:dyDescent="0.2">
      <c r="C67" s="4"/>
      <c r="F67" s="2"/>
    </row>
    <row r="68" spans="1:6" x14ac:dyDescent="0.2">
      <c r="A68" t="s">
        <v>12</v>
      </c>
      <c r="B68" t="s">
        <v>13</v>
      </c>
      <c r="C68" s="4">
        <v>40178</v>
      </c>
      <c r="D68">
        <v>546545169.12</v>
      </c>
      <c r="E68">
        <v>1574193947.52</v>
      </c>
      <c r="F68" s="2">
        <v>0.34719049000000002</v>
      </c>
    </row>
    <row r="69" spans="1:6" x14ac:dyDescent="0.2">
      <c r="A69" t="s">
        <v>12</v>
      </c>
      <c r="B69" t="s">
        <v>13</v>
      </c>
      <c r="C69" s="4">
        <v>40543</v>
      </c>
      <c r="D69">
        <v>755755552.13999999</v>
      </c>
      <c r="E69">
        <v>1840785006.1800001</v>
      </c>
      <c r="F69" s="2">
        <v>0.41056155</v>
      </c>
    </row>
    <row r="70" spans="1:6" x14ac:dyDescent="0.2">
      <c r="A70" t="s">
        <v>12</v>
      </c>
      <c r="B70" t="s">
        <v>13</v>
      </c>
      <c r="C70" s="4">
        <v>40908</v>
      </c>
      <c r="D70">
        <v>1072056909.11</v>
      </c>
      <c r="E70">
        <v>2273527609.48</v>
      </c>
      <c r="F70" s="2">
        <v>0.47153898999999999</v>
      </c>
    </row>
    <row r="71" spans="1:6" x14ac:dyDescent="0.2">
      <c r="A71" t="s">
        <v>12</v>
      </c>
      <c r="B71" t="s">
        <v>13</v>
      </c>
      <c r="C71" s="4">
        <v>41274</v>
      </c>
      <c r="D71">
        <v>1451185339.3599999</v>
      </c>
      <c r="E71">
        <v>2795492246.6999998</v>
      </c>
      <c r="F71" s="2">
        <v>0.51911620999999997</v>
      </c>
    </row>
    <row r="72" spans="1:6" x14ac:dyDescent="0.2">
      <c r="A72" t="s">
        <v>12</v>
      </c>
      <c r="B72" t="s">
        <v>13</v>
      </c>
      <c r="C72" s="4">
        <v>41639</v>
      </c>
      <c r="D72">
        <v>811732054.46000004</v>
      </c>
      <c r="E72">
        <v>2299375373.5500002</v>
      </c>
      <c r="F72" s="2">
        <v>0.35302285</v>
      </c>
    </row>
    <row r="73" spans="1:6" x14ac:dyDescent="0.2">
      <c r="A73" t="s">
        <v>12</v>
      </c>
      <c r="B73" t="s">
        <v>13</v>
      </c>
      <c r="C73" s="4">
        <v>42004</v>
      </c>
      <c r="D73">
        <v>655668918.59000003</v>
      </c>
      <c r="E73">
        <v>2309183021.3200002</v>
      </c>
      <c r="F73" s="2">
        <v>0.28393977999999997</v>
      </c>
    </row>
    <row r="74" spans="1:6" x14ac:dyDescent="0.2">
      <c r="A74" t="s">
        <v>12</v>
      </c>
      <c r="B74" t="s">
        <v>13</v>
      </c>
      <c r="C74" s="4">
        <v>42369</v>
      </c>
      <c r="D74">
        <v>609674514.48000002</v>
      </c>
      <c r="E74">
        <v>2443550744.79</v>
      </c>
      <c r="F74" s="2">
        <v>0.24950352000000001</v>
      </c>
    </row>
    <row r="75" spans="1:6" x14ac:dyDescent="0.2">
      <c r="A75" t="s">
        <v>12</v>
      </c>
      <c r="B75" t="s">
        <v>13</v>
      </c>
      <c r="C75" s="4">
        <v>42735</v>
      </c>
      <c r="D75">
        <v>781672039.87</v>
      </c>
      <c r="E75">
        <v>2716049522.5</v>
      </c>
      <c r="F75" s="2">
        <v>0.28779742000000003</v>
      </c>
    </row>
    <row r="76" spans="1:6" x14ac:dyDescent="0.2">
      <c r="A76" t="s">
        <v>12</v>
      </c>
      <c r="B76" t="s">
        <v>13</v>
      </c>
      <c r="C76" s="4">
        <v>43100</v>
      </c>
      <c r="D76">
        <v>832577591.73000002</v>
      </c>
      <c r="E76">
        <v>3068967817.0300002</v>
      </c>
      <c r="F76" s="2">
        <v>0.27128911999999999</v>
      </c>
    </row>
    <row r="77" spans="1:6" x14ac:dyDescent="0.2">
      <c r="A77" t="s">
        <v>12</v>
      </c>
      <c r="B77" t="s">
        <v>13</v>
      </c>
      <c r="C77" s="4">
        <v>43465</v>
      </c>
      <c r="D77">
        <v>780096806.03999996</v>
      </c>
      <c r="E77">
        <v>3329234715.6999998</v>
      </c>
      <c r="F77" s="2">
        <v>0.23431715</v>
      </c>
    </row>
    <row r="78" spans="1:6" x14ac:dyDescent="0.2">
      <c r="C78" s="4"/>
      <c r="F78" s="2"/>
    </row>
    <row r="79" spans="1:6" x14ac:dyDescent="0.2">
      <c r="A79" t="s">
        <v>14</v>
      </c>
      <c r="B79" t="s">
        <v>15</v>
      </c>
      <c r="C79" s="4">
        <v>40178</v>
      </c>
      <c r="D79">
        <v>486514603.56</v>
      </c>
      <c r="E79">
        <v>1142655536.45</v>
      </c>
      <c r="F79" s="2">
        <v>0.42577538999999998</v>
      </c>
    </row>
    <row r="80" spans="1:6" x14ac:dyDescent="0.2">
      <c r="A80" t="s">
        <v>14</v>
      </c>
      <c r="B80" t="s">
        <v>15</v>
      </c>
      <c r="C80" s="4">
        <v>40543</v>
      </c>
      <c r="D80">
        <v>551411278.91999996</v>
      </c>
      <c r="E80">
        <v>1919988759.0599999</v>
      </c>
      <c r="F80" s="2">
        <v>0.28719506</v>
      </c>
    </row>
    <row r="81" spans="1:6" x14ac:dyDescent="0.2">
      <c r="A81" t="s">
        <v>14</v>
      </c>
      <c r="B81" t="s">
        <v>15</v>
      </c>
      <c r="C81" s="4">
        <v>40908</v>
      </c>
      <c r="D81">
        <v>603215171.57000005</v>
      </c>
      <c r="E81">
        <v>2343353623.1599998</v>
      </c>
      <c r="F81" s="2">
        <v>0.25741533999999999</v>
      </c>
    </row>
    <row r="82" spans="1:6" x14ac:dyDescent="0.2">
      <c r="A82" t="s">
        <v>14</v>
      </c>
      <c r="B82" t="s">
        <v>15</v>
      </c>
      <c r="C82" s="4">
        <v>41274</v>
      </c>
      <c r="D82">
        <v>765545530.60000002</v>
      </c>
      <c r="E82">
        <v>2974103974.2399998</v>
      </c>
      <c r="F82" s="2">
        <v>0.25740374999999999</v>
      </c>
    </row>
    <row r="83" spans="1:6" x14ac:dyDescent="0.2">
      <c r="A83" t="s">
        <v>14</v>
      </c>
      <c r="B83" t="s">
        <v>15</v>
      </c>
      <c r="C83" s="4">
        <v>41639</v>
      </c>
      <c r="D83">
        <v>1017139322.54</v>
      </c>
      <c r="E83">
        <v>3191947525.9099998</v>
      </c>
      <c r="F83" s="2">
        <v>0.31865790999999999</v>
      </c>
    </row>
    <row r="84" spans="1:6" x14ac:dyDescent="0.2">
      <c r="A84" t="s">
        <v>14</v>
      </c>
      <c r="B84" t="s">
        <v>15</v>
      </c>
      <c r="C84" s="4">
        <v>42004</v>
      </c>
      <c r="D84">
        <v>1000901484.14</v>
      </c>
      <c r="E84">
        <v>3220256513.6999998</v>
      </c>
      <c r="F84" s="2">
        <v>0.31081420999999998</v>
      </c>
    </row>
    <row r="85" spans="1:6" x14ac:dyDescent="0.2">
      <c r="A85" t="s">
        <v>14</v>
      </c>
      <c r="B85" t="s">
        <v>15</v>
      </c>
      <c r="C85" s="4">
        <v>42369</v>
      </c>
      <c r="D85">
        <v>1065520545.52</v>
      </c>
      <c r="E85">
        <v>3310066007.5300002</v>
      </c>
      <c r="F85" s="2">
        <v>0.32190310999999999</v>
      </c>
    </row>
    <row r="86" spans="1:6" x14ac:dyDescent="0.2">
      <c r="A86" t="s">
        <v>14</v>
      </c>
      <c r="B86" t="s">
        <v>15</v>
      </c>
      <c r="C86" s="4">
        <v>42735</v>
      </c>
      <c r="D86">
        <v>1026962824.39</v>
      </c>
      <c r="E86">
        <v>3271970117.0799999</v>
      </c>
      <c r="F86" s="2">
        <v>0.31386681</v>
      </c>
    </row>
    <row r="87" spans="1:6" x14ac:dyDescent="0.2">
      <c r="A87" t="s">
        <v>14</v>
      </c>
      <c r="B87" t="s">
        <v>15</v>
      </c>
      <c r="C87" s="4">
        <v>43100</v>
      </c>
      <c r="D87">
        <v>881568274.76999998</v>
      </c>
      <c r="E87">
        <v>3133971822.77</v>
      </c>
      <c r="F87" s="2">
        <v>0.28129426000000002</v>
      </c>
    </row>
    <row r="88" spans="1:6" x14ac:dyDescent="0.2">
      <c r="A88" t="s">
        <v>14</v>
      </c>
      <c r="B88" t="s">
        <v>15</v>
      </c>
      <c r="C88" s="4">
        <v>43465</v>
      </c>
      <c r="D88">
        <v>847205598.32000005</v>
      </c>
      <c r="E88">
        <v>3194700354.6399999</v>
      </c>
      <c r="F88" s="2">
        <v>0.26519093999999999</v>
      </c>
    </row>
    <row r="89" spans="1:6" x14ac:dyDescent="0.2">
      <c r="C89" s="4"/>
      <c r="F89" s="2"/>
    </row>
    <row r="90" spans="1:6" x14ac:dyDescent="0.2">
      <c r="A90" t="s">
        <v>16</v>
      </c>
      <c r="B90" t="s">
        <v>17</v>
      </c>
      <c r="C90" s="4">
        <v>40178</v>
      </c>
      <c r="D90">
        <v>5118057753.5100002</v>
      </c>
      <c r="E90">
        <v>19769623147.720001</v>
      </c>
      <c r="F90" s="2">
        <v>0.25888494000000001</v>
      </c>
    </row>
    <row r="91" spans="1:6" x14ac:dyDescent="0.2">
      <c r="A91" t="s">
        <v>16</v>
      </c>
      <c r="B91" t="s">
        <v>17</v>
      </c>
      <c r="C91" s="4">
        <v>40543</v>
      </c>
      <c r="D91">
        <v>7038190246.0699997</v>
      </c>
      <c r="E91">
        <v>25587579940.689999</v>
      </c>
      <c r="F91" s="2">
        <v>0.27506276000000002</v>
      </c>
    </row>
    <row r="92" spans="1:6" x14ac:dyDescent="0.2">
      <c r="A92" t="s">
        <v>16</v>
      </c>
      <c r="B92" t="s">
        <v>17</v>
      </c>
      <c r="C92" s="4">
        <v>40908</v>
      </c>
      <c r="D92">
        <v>9497489364.1200008</v>
      </c>
      <c r="E92">
        <v>34900868975.410004</v>
      </c>
      <c r="F92" s="2">
        <v>0.27212758999999997</v>
      </c>
    </row>
    <row r="93" spans="1:6" x14ac:dyDescent="0.2">
      <c r="A93" t="s">
        <v>16</v>
      </c>
      <c r="B93" t="s">
        <v>17</v>
      </c>
      <c r="C93" s="4">
        <v>41274</v>
      </c>
      <c r="D93">
        <v>9544172556.2099991</v>
      </c>
      <c r="E93">
        <v>44998208953.459999</v>
      </c>
      <c r="F93" s="2">
        <v>0.21210117000000001</v>
      </c>
    </row>
    <row r="94" spans="1:6" x14ac:dyDescent="0.2">
      <c r="A94" t="s">
        <v>16</v>
      </c>
      <c r="B94" t="s">
        <v>17</v>
      </c>
      <c r="C94" s="4">
        <v>41639</v>
      </c>
      <c r="D94">
        <v>11325058403.790001</v>
      </c>
      <c r="E94">
        <v>55454150677.050003</v>
      </c>
      <c r="F94" s="2">
        <v>0.20422382</v>
      </c>
    </row>
    <row r="95" spans="1:6" x14ac:dyDescent="0.2">
      <c r="A95" t="s">
        <v>16</v>
      </c>
      <c r="B95" t="s">
        <v>17</v>
      </c>
      <c r="C95" s="4">
        <v>42004</v>
      </c>
      <c r="D95">
        <v>10561614383.51</v>
      </c>
      <c r="E95">
        <v>65873165224.629997</v>
      </c>
      <c r="F95" s="2">
        <v>0.16033258</v>
      </c>
    </row>
    <row r="96" spans="1:6" x14ac:dyDescent="0.2">
      <c r="A96" t="s">
        <v>16</v>
      </c>
      <c r="B96" t="s">
        <v>17</v>
      </c>
      <c r="C96" s="4">
        <v>42369</v>
      </c>
      <c r="D96">
        <v>20067293001.48</v>
      </c>
      <c r="E96">
        <v>86301463422.770004</v>
      </c>
      <c r="F96" s="2">
        <v>0.23252552000000001</v>
      </c>
    </row>
    <row r="97" spans="1:6" x14ac:dyDescent="0.2">
      <c r="A97" t="s">
        <v>16</v>
      </c>
      <c r="B97" t="s">
        <v>17</v>
      </c>
      <c r="C97" s="4">
        <v>42735</v>
      </c>
      <c r="D97">
        <v>37035995425.690002</v>
      </c>
      <c r="E97">
        <v>112934538280.41</v>
      </c>
      <c r="F97" s="2">
        <v>0.32794214999999999</v>
      </c>
    </row>
    <row r="98" spans="1:6" x14ac:dyDescent="0.2">
      <c r="A98" t="s">
        <v>16</v>
      </c>
      <c r="B98" t="s">
        <v>17</v>
      </c>
      <c r="C98" s="4">
        <v>43100</v>
      </c>
      <c r="D98">
        <v>38590489400</v>
      </c>
      <c r="E98">
        <v>134610116875.08</v>
      </c>
      <c r="F98" s="2">
        <v>0.28668343000000002</v>
      </c>
    </row>
    <row r="99" spans="1:6" x14ac:dyDescent="0.2">
      <c r="A99" t="s">
        <v>16</v>
      </c>
      <c r="B99" t="s">
        <v>17</v>
      </c>
      <c r="C99" s="4">
        <v>43465</v>
      </c>
      <c r="D99">
        <v>42514384032.610001</v>
      </c>
      <c r="E99">
        <v>160152179294.06</v>
      </c>
      <c r="F99" s="2">
        <v>0.26546240999999998</v>
      </c>
    </row>
    <row r="100" spans="1:6" x14ac:dyDescent="0.2">
      <c r="C100" s="4"/>
      <c r="F100" s="2"/>
    </row>
    <row r="101" spans="1:6" x14ac:dyDescent="0.2">
      <c r="A101" t="s">
        <v>18</v>
      </c>
      <c r="B101" t="s">
        <v>19</v>
      </c>
      <c r="C101" s="4">
        <v>40178</v>
      </c>
      <c r="D101">
        <v>778388668.47000003</v>
      </c>
      <c r="E101">
        <v>1179126132.55</v>
      </c>
      <c r="F101" s="2">
        <v>0.66014028999999996</v>
      </c>
    </row>
    <row r="102" spans="1:6" x14ac:dyDescent="0.2">
      <c r="A102" t="s">
        <v>18</v>
      </c>
      <c r="B102" t="s">
        <v>19</v>
      </c>
      <c r="C102" s="4">
        <v>40543</v>
      </c>
      <c r="D102">
        <v>861704858.59000003</v>
      </c>
      <c r="E102">
        <v>1290088602.0599999</v>
      </c>
      <c r="F102" s="2">
        <v>0.66794239</v>
      </c>
    </row>
    <row r="103" spans="1:6" x14ac:dyDescent="0.2">
      <c r="A103" t="s">
        <v>18</v>
      </c>
      <c r="B103" t="s">
        <v>19</v>
      </c>
      <c r="C103" s="4">
        <v>40908</v>
      </c>
      <c r="D103">
        <v>941742455.22000003</v>
      </c>
      <c r="E103">
        <v>1448672325.6099999</v>
      </c>
      <c r="F103" s="2">
        <v>0.65007278999999996</v>
      </c>
    </row>
    <row r="104" spans="1:6" x14ac:dyDescent="0.2">
      <c r="A104" t="s">
        <v>18</v>
      </c>
      <c r="B104" t="s">
        <v>19</v>
      </c>
      <c r="C104" s="4">
        <v>41274</v>
      </c>
      <c r="D104">
        <v>1067111573.8</v>
      </c>
      <c r="E104">
        <v>1690557091.4100001</v>
      </c>
      <c r="F104" s="2">
        <v>0.63121888999999998</v>
      </c>
    </row>
    <row r="105" spans="1:6" x14ac:dyDescent="0.2">
      <c r="A105" t="s">
        <v>18</v>
      </c>
      <c r="B105" t="s">
        <v>19</v>
      </c>
      <c r="C105" s="4">
        <v>41639</v>
      </c>
      <c r="D105">
        <v>1232824795.27</v>
      </c>
      <c r="E105">
        <v>1857263699.49</v>
      </c>
      <c r="F105" s="2">
        <v>0.66378554000000001</v>
      </c>
    </row>
    <row r="106" spans="1:6" x14ac:dyDescent="0.2">
      <c r="A106" t="s">
        <v>18</v>
      </c>
      <c r="B106" t="s">
        <v>19</v>
      </c>
      <c r="C106" s="4">
        <v>42004</v>
      </c>
      <c r="D106">
        <v>1576106559.51</v>
      </c>
      <c r="E106">
        <v>2243512864.4299998</v>
      </c>
      <c r="F106" s="2">
        <v>0.70251728000000002</v>
      </c>
    </row>
    <row r="107" spans="1:6" x14ac:dyDescent="0.2">
      <c r="A107" t="s">
        <v>18</v>
      </c>
      <c r="B107" t="s">
        <v>19</v>
      </c>
      <c r="C107" s="4">
        <v>42369</v>
      </c>
      <c r="D107">
        <v>1259698065.9000001</v>
      </c>
      <c r="E107">
        <v>2802502280.6199999</v>
      </c>
      <c r="F107" s="2">
        <v>0.44949046999999998</v>
      </c>
    </row>
    <row r="108" spans="1:6" x14ac:dyDescent="0.2">
      <c r="A108" t="s">
        <v>18</v>
      </c>
      <c r="B108" t="s">
        <v>19</v>
      </c>
      <c r="C108" s="4">
        <v>42735</v>
      </c>
      <c r="D108">
        <v>1597087288.9000001</v>
      </c>
      <c r="E108">
        <v>3204310895.3699999</v>
      </c>
      <c r="F108" s="2">
        <v>0.49841833000000002</v>
      </c>
    </row>
    <row r="109" spans="1:6" x14ac:dyDescent="0.2">
      <c r="A109" t="s">
        <v>18</v>
      </c>
      <c r="B109" t="s">
        <v>19</v>
      </c>
      <c r="C109" s="4">
        <v>43100</v>
      </c>
      <c r="D109">
        <v>1176627055.3099999</v>
      </c>
      <c r="E109">
        <v>2887404147.2600002</v>
      </c>
      <c r="F109" s="2">
        <v>0.40750342000000001</v>
      </c>
    </row>
    <row r="110" spans="1:6" x14ac:dyDescent="0.2">
      <c r="A110" t="s">
        <v>18</v>
      </c>
      <c r="B110" t="s">
        <v>19</v>
      </c>
      <c r="C110" s="4">
        <v>43465</v>
      </c>
      <c r="D110">
        <v>2722731181.9200001</v>
      </c>
      <c r="E110">
        <v>5478659222.0900002</v>
      </c>
      <c r="F110" s="2">
        <v>0.49697035000000001</v>
      </c>
    </row>
    <row r="111" spans="1:6" x14ac:dyDescent="0.2">
      <c r="C111" s="4"/>
      <c r="F111" s="2"/>
    </row>
    <row r="112" spans="1:6" x14ac:dyDescent="0.2">
      <c r="A112" t="s">
        <v>20</v>
      </c>
      <c r="B112" t="s">
        <v>21</v>
      </c>
      <c r="C112" s="4">
        <v>40178</v>
      </c>
      <c r="D112">
        <v>1051446593.4</v>
      </c>
      <c r="E112">
        <v>2854111635.52</v>
      </c>
      <c r="F112" s="2">
        <v>0.36839715000000001</v>
      </c>
    </row>
    <row r="113" spans="1:6" x14ac:dyDescent="0.2">
      <c r="A113" t="s">
        <v>20</v>
      </c>
      <c r="B113" t="s">
        <v>21</v>
      </c>
      <c r="C113" s="4">
        <v>40543</v>
      </c>
      <c r="D113">
        <v>1335651258.1600001</v>
      </c>
      <c r="E113">
        <v>3189879093.4000001</v>
      </c>
      <c r="F113" s="2">
        <v>0.41871532</v>
      </c>
    </row>
    <row r="114" spans="1:6" x14ac:dyDescent="0.2">
      <c r="A114" t="s">
        <v>20</v>
      </c>
      <c r="B114" t="s">
        <v>21</v>
      </c>
      <c r="C114" s="4">
        <v>40908</v>
      </c>
      <c r="D114">
        <v>1237011926.78</v>
      </c>
      <c r="E114">
        <v>3266210436.0799999</v>
      </c>
      <c r="F114" s="2">
        <v>0.37873001000000001</v>
      </c>
    </row>
    <row r="115" spans="1:6" x14ac:dyDescent="0.2">
      <c r="A115" t="s">
        <v>20</v>
      </c>
      <c r="B115" t="s">
        <v>21</v>
      </c>
      <c r="C115" s="4">
        <v>41274</v>
      </c>
      <c r="D115">
        <v>1124977031.71</v>
      </c>
      <c r="E115">
        <v>3463319160.9899998</v>
      </c>
      <c r="F115" s="2">
        <v>0.32482626999999997</v>
      </c>
    </row>
    <row r="116" spans="1:6" x14ac:dyDescent="0.2">
      <c r="A116" t="s">
        <v>20</v>
      </c>
      <c r="B116" t="s">
        <v>21</v>
      </c>
      <c r="C116" s="4">
        <v>41639</v>
      </c>
      <c r="D116">
        <v>1169088485.3499999</v>
      </c>
      <c r="E116">
        <v>3407895808.4299998</v>
      </c>
      <c r="F116" s="2">
        <v>0.34305288</v>
      </c>
    </row>
    <row r="117" spans="1:6" x14ac:dyDescent="0.2">
      <c r="A117" t="s">
        <v>20</v>
      </c>
      <c r="B117" t="s">
        <v>21</v>
      </c>
      <c r="C117" s="4">
        <v>42004</v>
      </c>
      <c r="D117">
        <v>1433385233.97</v>
      </c>
      <c r="E117">
        <v>3678835910.1599998</v>
      </c>
      <c r="F117" s="2">
        <v>0.38963010999999997</v>
      </c>
    </row>
    <row r="118" spans="1:6" x14ac:dyDescent="0.2">
      <c r="A118" t="s">
        <v>20</v>
      </c>
      <c r="B118" t="s">
        <v>21</v>
      </c>
      <c r="C118" s="4">
        <v>42369</v>
      </c>
      <c r="D118">
        <v>1515487664.73</v>
      </c>
      <c r="E118">
        <v>3761320463.5900002</v>
      </c>
      <c r="F118" s="2">
        <v>0.40291373000000003</v>
      </c>
    </row>
    <row r="119" spans="1:6" x14ac:dyDescent="0.2">
      <c r="A119" t="s">
        <v>20</v>
      </c>
      <c r="B119" t="s">
        <v>21</v>
      </c>
      <c r="C119" s="4">
        <v>42735</v>
      </c>
      <c r="D119">
        <v>1639775580.96</v>
      </c>
      <c r="E119">
        <v>3965097338.9400001</v>
      </c>
      <c r="F119" s="2">
        <v>0.41355241999999998</v>
      </c>
    </row>
    <row r="120" spans="1:6" x14ac:dyDescent="0.2">
      <c r="A120" t="s">
        <v>20</v>
      </c>
      <c r="B120" t="s">
        <v>21</v>
      </c>
      <c r="C120" s="4">
        <v>43100</v>
      </c>
      <c r="D120">
        <v>2044070868.6199999</v>
      </c>
      <c r="E120">
        <v>4698942265.4399996</v>
      </c>
      <c r="F120" s="2">
        <v>0.43500659000000003</v>
      </c>
    </row>
    <row r="121" spans="1:6" x14ac:dyDescent="0.2">
      <c r="A121" t="s">
        <v>20</v>
      </c>
      <c r="B121" t="s">
        <v>21</v>
      </c>
      <c r="C121" s="4">
        <v>43465</v>
      </c>
      <c r="D121">
        <v>2127609997.55</v>
      </c>
      <c r="E121">
        <v>4842358854.79</v>
      </c>
      <c r="F121" s="2">
        <v>0.43937471</v>
      </c>
    </row>
    <row r="122" spans="1:6" x14ac:dyDescent="0.2">
      <c r="C122" s="4"/>
      <c r="F122" s="2"/>
    </row>
    <row r="123" spans="1:6" x14ac:dyDescent="0.2">
      <c r="A123" t="s">
        <v>22</v>
      </c>
      <c r="B123" t="s">
        <v>23</v>
      </c>
      <c r="C123" s="4">
        <v>40178</v>
      </c>
      <c r="D123">
        <v>1289852181.5799999</v>
      </c>
      <c r="E123">
        <v>2794172979.54</v>
      </c>
      <c r="F123" s="2">
        <v>0.46162217</v>
      </c>
    </row>
    <row r="124" spans="1:6" x14ac:dyDescent="0.2">
      <c r="A124" t="s">
        <v>22</v>
      </c>
      <c r="B124" t="s">
        <v>23</v>
      </c>
      <c r="C124" s="4">
        <v>40543</v>
      </c>
      <c r="D124">
        <v>679562836.36000001</v>
      </c>
      <c r="E124">
        <v>2141937658.0899999</v>
      </c>
      <c r="F124" s="2">
        <v>0.31726546</v>
      </c>
    </row>
    <row r="125" spans="1:6" x14ac:dyDescent="0.2">
      <c r="A125" t="s">
        <v>22</v>
      </c>
      <c r="B125" t="s">
        <v>23</v>
      </c>
      <c r="C125" s="4">
        <v>40908</v>
      </c>
      <c r="D125">
        <v>859641668.20000005</v>
      </c>
      <c r="E125">
        <v>2529183340.9299998</v>
      </c>
      <c r="F125" s="2">
        <v>0.33988902999999998</v>
      </c>
    </row>
    <row r="126" spans="1:6" x14ac:dyDescent="0.2">
      <c r="A126" t="s">
        <v>22</v>
      </c>
      <c r="B126" t="s">
        <v>23</v>
      </c>
      <c r="C126" s="4">
        <v>41274</v>
      </c>
      <c r="D126">
        <v>755897124.37</v>
      </c>
      <c r="E126">
        <v>2652213736.8699999</v>
      </c>
      <c r="F126" s="2">
        <v>0.28500610999999998</v>
      </c>
    </row>
    <row r="127" spans="1:6" x14ac:dyDescent="0.2">
      <c r="A127" t="s">
        <v>22</v>
      </c>
      <c r="B127" t="s">
        <v>23</v>
      </c>
      <c r="C127" s="4">
        <v>41639</v>
      </c>
      <c r="D127">
        <v>429427002.48000002</v>
      </c>
      <c r="E127">
        <v>2061574889.79</v>
      </c>
      <c r="F127" s="2">
        <v>0.20830045999999999</v>
      </c>
    </row>
    <row r="128" spans="1:6" x14ac:dyDescent="0.2">
      <c r="A128" t="s">
        <v>22</v>
      </c>
      <c r="B128" t="s">
        <v>23</v>
      </c>
      <c r="C128" s="4">
        <v>42004</v>
      </c>
      <c r="D128">
        <v>428753604.16000003</v>
      </c>
      <c r="E128">
        <v>1622153138.6600001</v>
      </c>
      <c r="F128" s="2">
        <v>0.26431142000000002</v>
      </c>
    </row>
    <row r="129" spans="1:6" x14ac:dyDescent="0.2">
      <c r="A129" t="s">
        <v>22</v>
      </c>
      <c r="B129" t="s">
        <v>23</v>
      </c>
      <c r="C129" s="4">
        <v>42369</v>
      </c>
      <c r="D129">
        <v>513377055.75</v>
      </c>
      <c r="E129">
        <v>1794750205.9300001</v>
      </c>
      <c r="F129" s="2">
        <v>0.28604373999999999</v>
      </c>
    </row>
    <row r="130" spans="1:6" x14ac:dyDescent="0.2">
      <c r="A130" t="s">
        <v>22</v>
      </c>
      <c r="B130" t="s">
        <v>23</v>
      </c>
      <c r="C130" s="4">
        <v>42735</v>
      </c>
      <c r="D130">
        <v>734019707.91999996</v>
      </c>
      <c r="E130">
        <v>2203543830.6599998</v>
      </c>
      <c r="F130" s="2">
        <v>0.33310874000000001</v>
      </c>
    </row>
    <row r="131" spans="1:6" x14ac:dyDescent="0.2">
      <c r="A131" t="s">
        <v>22</v>
      </c>
      <c r="B131" t="s">
        <v>23</v>
      </c>
      <c r="C131" s="4">
        <v>43100</v>
      </c>
      <c r="D131">
        <v>1208608088.1700001</v>
      </c>
      <c r="E131">
        <v>2788889212.9899998</v>
      </c>
      <c r="F131" s="2">
        <v>0.43336540000000001</v>
      </c>
    </row>
    <row r="132" spans="1:6" x14ac:dyDescent="0.2">
      <c r="A132" t="s">
        <v>22</v>
      </c>
      <c r="B132" t="s">
        <v>23</v>
      </c>
      <c r="C132" s="4">
        <v>43465</v>
      </c>
      <c r="D132">
        <v>1341147193.3099999</v>
      </c>
      <c r="E132">
        <v>3197979886.3299999</v>
      </c>
      <c r="F132" s="2">
        <v>0.41937323999999998</v>
      </c>
    </row>
    <row r="133" spans="1:6" x14ac:dyDescent="0.2">
      <c r="C133" s="4"/>
      <c r="F133" s="2"/>
    </row>
    <row r="134" spans="1:6" x14ac:dyDescent="0.2">
      <c r="A134" t="s">
        <v>24</v>
      </c>
      <c r="B134" t="s">
        <v>25</v>
      </c>
      <c r="C134" s="4">
        <v>40178</v>
      </c>
      <c r="D134">
        <v>716449282.46000004</v>
      </c>
      <c r="E134">
        <v>2508603109.1700001</v>
      </c>
      <c r="F134" s="2">
        <v>0.28559689999999999</v>
      </c>
    </row>
    <row r="135" spans="1:6" x14ac:dyDescent="0.2">
      <c r="A135" t="s">
        <v>24</v>
      </c>
      <c r="B135" t="s">
        <v>25</v>
      </c>
      <c r="C135" s="4">
        <v>40543</v>
      </c>
      <c r="D135">
        <v>1396194419.3199999</v>
      </c>
      <c r="E135">
        <v>3455810874.2800002</v>
      </c>
      <c r="F135" s="2">
        <v>0.40401355</v>
      </c>
    </row>
    <row r="136" spans="1:6" x14ac:dyDescent="0.2">
      <c r="A136" t="s">
        <v>24</v>
      </c>
      <c r="B136" t="s">
        <v>25</v>
      </c>
      <c r="C136" s="4">
        <v>40908</v>
      </c>
      <c r="D136">
        <v>2330438645.02</v>
      </c>
      <c r="E136">
        <v>4911753392.4200001</v>
      </c>
      <c r="F136" s="2">
        <v>0.47446166000000001</v>
      </c>
    </row>
    <row r="137" spans="1:6" x14ac:dyDescent="0.2">
      <c r="A137" t="s">
        <v>24</v>
      </c>
      <c r="B137" t="s">
        <v>25</v>
      </c>
      <c r="C137" s="4">
        <v>41274</v>
      </c>
      <c r="D137">
        <v>2487546212.7399998</v>
      </c>
      <c r="E137">
        <v>6112154800.8699999</v>
      </c>
      <c r="F137" s="2">
        <v>0.40698350999999999</v>
      </c>
    </row>
    <row r="138" spans="1:6" x14ac:dyDescent="0.2">
      <c r="A138" t="s">
        <v>24</v>
      </c>
      <c r="B138" t="s">
        <v>25</v>
      </c>
      <c r="C138" s="4">
        <v>41639</v>
      </c>
      <c r="D138">
        <v>1940519742.1300001</v>
      </c>
      <c r="E138">
        <v>5816694598.1199999</v>
      </c>
      <c r="F138" s="2">
        <v>0.33361211000000002</v>
      </c>
    </row>
    <row r="139" spans="1:6" x14ac:dyDescent="0.2">
      <c r="A139" t="s">
        <v>24</v>
      </c>
      <c r="B139" t="s">
        <v>25</v>
      </c>
      <c r="C139" s="4">
        <v>42004</v>
      </c>
      <c r="D139">
        <v>1850392863.26</v>
      </c>
      <c r="E139">
        <v>5786101809.6400003</v>
      </c>
      <c r="F139" s="2">
        <v>0.31979956999999998</v>
      </c>
    </row>
    <row r="140" spans="1:6" x14ac:dyDescent="0.2">
      <c r="A140" t="s">
        <v>24</v>
      </c>
      <c r="B140" t="s">
        <v>25</v>
      </c>
      <c r="C140" s="4">
        <v>42369</v>
      </c>
      <c r="D140">
        <v>2211373547.6900001</v>
      </c>
      <c r="E140">
        <v>6706626658.0200005</v>
      </c>
      <c r="F140" s="2">
        <v>0.32972963</v>
      </c>
    </row>
    <row r="141" spans="1:6" x14ac:dyDescent="0.2">
      <c r="A141" t="s">
        <v>24</v>
      </c>
      <c r="B141" t="s">
        <v>25</v>
      </c>
      <c r="C141" s="4">
        <v>42735</v>
      </c>
      <c r="D141">
        <v>2579590970.96</v>
      </c>
      <c r="E141">
        <v>7416626615.4399996</v>
      </c>
      <c r="F141" s="2">
        <v>0.34781190000000001</v>
      </c>
    </row>
    <row r="142" spans="1:6" x14ac:dyDescent="0.2">
      <c r="A142" t="s">
        <v>24</v>
      </c>
      <c r="B142" t="s">
        <v>25</v>
      </c>
      <c r="C142" s="4">
        <v>43100</v>
      </c>
      <c r="D142">
        <v>3919201455.9200001</v>
      </c>
      <c r="E142">
        <v>9503843596.4799995</v>
      </c>
      <c r="F142" s="2">
        <v>0.41238068</v>
      </c>
    </row>
    <row r="143" spans="1:6" x14ac:dyDescent="0.2">
      <c r="A143" t="s">
        <v>24</v>
      </c>
      <c r="B143" t="s">
        <v>25</v>
      </c>
      <c r="C143" s="4">
        <v>43465</v>
      </c>
      <c r="D143">
        <v>5493180375.3299999</v>
      </c>
      <c r="E143">
        <v>12074630911.549999</v>
      </c>
      <c r="F143" s="2">
        <v>0.45493568000000001</v>
      </c>
    </row>
    <row r="144" spans="1:6" x14ac:dyDescent="0.2">
      <c r="C144" s="4"/>
      <c r="F144" s="2"/>
    </row>
    <row r="145" spans="1:6" x14ac:dyDescent="0.2">
      <c r="A145" t="s">
        <v>26</v>
      </c>
      <c r="B145" t="s">
        <v>27</v>
      </c>
      <c r="C145" s="4">
        <v>41274</v>
      </c>
      <c r="D145">
        <v>1420976969</v>
      </c>
      <c r="E145">
        <v>3399463061.9200001</v>
      </c>
      <c r="F145" s="2">
        <v>0.41800040999999999</v>
      </c>
    </row>
    <row r="146" spans="1:6" x14ac:dyDescent="0.2">
      <c r="A146" t="s">
        <v>26</v>
      </c>
      <c r="B146" t="s">
        <v>27</v>
      </c>
      <c r="C146" s="4">
        <v>41639</v>
      </c>
      <c r="D146">
        <v>1165912316.1199999</v>
      </c>
      <c r="E146">
        <v>3386646363.3000002</v>
      </c>
      <c r="F146" s="2">
        <v>0.34426751</v>
      </c>
    </row>
    <row r="147" spans="1:6" x14ac:dyDescent="0.2">
      <c r="A147" t="s">
        <v>26</v>
      </c>
      <c r="B147" t="s">
        <v>27</v>
      </c>
      <c r="C147" s="4">
        <v>42004</v>
      </c>
      <c r="D147">
        <v>1329167466.8</v>
      </c>
      <c r="E147">
        <v>3885257967.5799999</v>
      </c>
      <c r="F147" s="2">
        <v>0.34210532999999999</v>
      </c>
    </row>
    <row r="148" spans="1:6" x14ac:dyDescent="0.2">
      <c r="A148" t="s">
        <v>26</v>
      </c>
      <c r="B148" t="s">
        <v>27</v>
      </c>
      <c r="C148" s="4">
        <v>42369</v>
      </c>
      <c r="D148">
        <v>1595459141.1900001</v>
      </c>
      <c r="E148">
        <v>5248631093.0799999</v>
      </c>
      <c r="F148" s="2">
        <v>0.30397624000000001</v>
      </c>
    </row>
    <row r="149" spans="1:6" x14ac:dyDescent="0.2">
      <c r="A149" t="s">
        <v>26</v>
      </c>
      <c r="B149" t="s">
        <v>27</v>
      </c>
      <c r="C149" s="4">
        <v>42735</v>
      </c>
      <c r="D149">
        <v>1713500156.27</v>
      </c>
      <c r="E149">
        <v>5650715955.4399996</v>
      </c>
      <c r="F149" s="2">
        <v>0.30323593999999998</v>
      </c>
    </row>
    <row r="150" spans="1:6" x14ac:dyDescent="0.2">
      <c r="A150" t="s">
        <v>26</v>
      </c>
      <c r="B150" t="s">
        <v>27</v>
      </c>
      <c r="C150" s="4">
        <v>43100</v>
      </c>
      <c r="D150">
        <v>1764112106.3099999</v>
      </c>
      <c r="E150">
        <v>5890219077.54</v>
      </c>
      <c r="F150" s="2">
        <v>0.29949856000000002</v>
      </c>
    </row>
    <row r="151" spans="1:6" x14ac:dyDescent="0.2">
      <c r="A151" t="s">
        <v>26</v>
      </c>
      <c r="B151" t="s">
        <v>27</v>
      </c>
      <c r="C151" s="4">
        <v>43465</v>
      </c>
      <c r="D151">
        <v>2075788053.29</v>
      </c>
      <c r="E151">
        <v>6421363351.4899998</v>
      </c>
      <c r="F151" s="2">
        <v>0.32326282000000001</v>
      </c>
    </row>
    <row r="152" spans="1:6" x14ac:dyDescent="0.2">
      <c r="C152" s="4"/>
      <c r="F152" s="2"/>
    </row>
    <row r="153" spans="1:6" x14ac:dyDescent="0.2">
      <c r="A153" t="s">
        <v>28</v>
      </c>
      <c r="B153" t="s">
        <v>29</v>
      </c>
      <c r="C153" s="4">
        <v>40908</v>
      </c>
      <c r="D153">
        <v>1003777294.5700001</v>
      </c>
      <c r="E153">
        <v>2289275757.21</v>
      </c>
      <c r="F153" s="2">
        <v>0.43846937000000002</v>
      </c>
    </row>
    <row r="154" spans="1:6" x14ac:dyDescent="0.2">
      <c r="A154" t="s">
        <v>28</v>
      </c>
      <c r="B154" t="s">
        <v>29</v>
      </c>
      <c r="C154" s="4">
        <v>41274</v>
      </c>
      <c r="D154">
        <v>1151964512.21</v>
      </c>
      <c r="E154">
        <v>2969838454.27</v>
      </c>
      <c r="F154" s="2">
        <v>0.38788793999999999</v>
      </c>
    </row>
    <row r="155" spans="1:6" x14ac:dyDescent="0.2">
      <c r="A155" t="s">
        <v>28</v>
      </c>
      <c r="B155" t="s">
        <v>29</v>
      </c>
      <c r="C155" s="4">
        <v>41639</v>
      </c>
      <c r="D155">
        <v>1068527536.11</v>
      </c>
      <c r="E155">
        <v>3366261783.3800001</v>
      </c>
      <c r="F155" s="2">
        <v>0.31742259</v>
      </c>
    </row>
    <row r="156" spans="1:6" x14ac:dyDescent="0.2">
      <c r="A156" t="s">
        <v>28</v>
      </c>
      <c r="B156" t="s">
        <v>29</v>
      </c>
      <c r="C156" s="4">
        <v>42004</v>
      </c>
      <c r="D156">
        <v>942861707.78999996</v>
      </c>
      <c r="E156">
        <v>4500737401.3599997</v>
      </c>
      <c r="F156" s="2">
        <v>0.2094905</v>
      </c>
    </row>
    <row r="157" spans="1:6" x14ac:dyDescent="0.2">
      <c r="A157" t="s">
        <v>28</v>
      </c>
      <c r="B157" t="s">
        <v>29</v>
      </c>
      <c r="C157" s="4">
        <v>42369</v>
      </c>
      <c r="D157">
        <v>1381472261.2</v>
      </c>
      <c r="E157">
        <v>5423388591.1700001</v>
      </c>
      <c r="F157" s="2">
        <v>0.25472493000000002</v>
      </c>
    </row>
    <row r="158" spans="1:6" x14ac:dyDescent="0.2">
      <c r="A158" t="s">
        <v>28</v>
      </c>
      <c r="B158" t="s">
        <v>29</v>
      </c>
      <c r="C158" s="4">
        <v>42735</v>
      </c>
      <c r="D158">
        <v>1559966598</v>
      </c>
      <c r="E158">
        <v>6261526126.1400003</v>
      </c>
      <c r="F158" s="2">
        <v>0.24913521</v>
      </c>
    </row>
    <row r="159" spans="1:6" x14ac:dyDescent="0.2">
      <c r="A159" t="s">
        <v>28</v>
      </c>
      <c r="B159" t="s">
        <v>29</v>
      </c>
      <c r="C159" s="4">
        <v>43100</v>
      </c>
      <c r="D159">
        <v>1944173431.05</v>
      </c>
      <c r="E159">
        <v>7223229799.5299997</v>
      </c>
      <c r="F159" s="2">
        <v>0.26915569</v>
      </c>
    </row>
    <row r="160" spans="1:6" x14ac:dyDescent="0.2">
      <c r="A160" t="s">
        <v>28</v>
      </c>
      <c r="B160" t="s">
        <v>29</v>
      </c>
      <c r="C160" s="4">
        <v>43465</v>
      </c>
      <c r="D160">
        <v>2478545133.4200001</v>
      </c>
      <c r="E160">
        <v>8587648943.1899996</v>
      </c>
      <c r="F160" s="2">
        <v>0.28861743000000001</v>
      </c>
    </row>
    <row r="161" spans="1:6" x14ac:dyDescent="0.2">
      <c r="C161" s="4"/>
      <c r="F161" s="2"/>
    </row>
    <row r="162" spans="1:6" x14ac:dyDescent="0.2">
      <c r="A162" t="s">
        <v>30</v>
      </c>
      <c r="B162" t="s">
        <v>31</v>
      </c>
      <c r="C162" s="4">
        <v>41274</v>
      </c>
      <c r="D162">
        <v>1436545219.8699999</v>
      </c>
      <c r="E162">
        <v>3084077377.9000001</v>
      </c>
      <c r="F162" s="2">
        <v>0.46579416000000001</v>
      </c>
    </row>
    <row r="163" spans="1:6" x14ac:dyDescent="0.2">
      <c r="A163" t="s">
        <v>30</v>
      </c>
      <c r="B163" t="s">
        <v>31</v>
      </c>
      <c r="C163" s="4">
        <v>41639</v>
      </c>
      <c r="D163">
        <v>1632866579.1199999</v>
      </c>
      <c r="E163">
        <v>3597565764.52</v>
      </c>
      <c r="F163" s="2">
        <v>0.45388095000000001</v>
      </c>
    </row>
    <row r="164" spans="1:6" x14ac:dyDescent="0.2">
      <c r="A164" t="s">
        <v>30</v>
      </c>
      <c r="B164" t="s">
        <v>31</v>
      </c>
      <c r="C164" s="4">
        <v>42004</v>
      </c>
      <c r="D164">
        <v>1382785976.7</v>
      </c>
      <c r="E164">
        <v>3661624775.3899999</v>
      </c>
      <c r="F164" s="2">
        <v>0.37764272999999998</v>
      </c>
    </row>
    <row r="165" spans="1:6" x14ac:dyDescent="0.2">
      <c r="A165" t="s">
        <v>30</v>
      </c>
      <c r="B165" t="s">
        <v>31</v>
      </c>
      <c r="C165" s="4">
        <v>42369</v>
      </c>
      <c r="D165">
        <v>1309011993.5799999</v>
      </c>
      <c r="E165">
        <v>4976619083.0900002</v>
      </c>
      <c r="F165" s="2">
        <v>0.26303239</v>
      </c>
    </row>
    <row r="166" spans="1:6" x14ac:dyDescent="0.2">
      <c r="A166" t="s">
        <v>30</v>
      </c>
      <c r="B166" t="s">
        <v>31</v>
      </c>
      <c r="C166" s="4">
        <v>42735</v>
      </c>
      <c r="D166">
        <v>1448974329.4300001</v>
      </c>
      <c r="E166">
        <v>5690045599.8699999</v>
      </c>
      <c r="F166" s="2">
        <v>0.25465073999999999</v>
      </c>
    </row>
    <row r="167" spans="1:6" x14ac:dyDescent="0.2">
      <c r="A167" t="s">
        <v>30</v>
      </c>
      <c r="B167" t="s">
        <v>31</v>
      </c>
      <c r="C167" s="4">
        <v>43100</v>
      </c>
      <c r="D167">
        <v>2591622891.9000001</v>
      </c>
      <c r="E167">
        <v>7676357124.8999996</v>
      </c>
      <c r="F167" s="2">
        <v>0.33761103999999997</v>
      </c>
    </row>
    <row r="168" spans="1:6" x14ac:dyDescent="0.2">
      <c r="A168" t="s">
        <v>30</v>
      </c>
      <c r="B168" t="s">
        <v>31</v>
      </c>
      <c r="C168" s="4">
        <v>43465</v>
      </c>
      <c r="D168">
        <v>2674857437.75</v>
      </c>
      <c r="E168">
        <v>8842255205.5100002</v>
      </c>
      <c r="F168" s="2">
        <v>0.30250851000000001</v>
      </c>
    </row>
    <row r="169" spans="1:6" x14ac:dyDescent="0.2">
      <c r="C169" s="4"/>
      <c r="F169" s="2"/>
    </row>
    <row r="170" spans="1:6" x14ac:dyDescent="0.2">
      <c r="A170" t="s">
        <v>32</v>
      </c>
      <c r="B170" t="s">
        <v>33</v>
      </c>
      <c r="C170" s="4">
        <v>41639</v>
      </c>
      <c r="D170">
        <v>659254114.25</v>
      </c>
      <c r="E170">
        <v>1207250894.3099999</v>
      </c>
      <c r="F170" s="2">
        <v>0.54607879999999998</v>
      </c>
    </row>
    <row r="171" spans="1:6" x14ac:dyDescent="0.2">
      <c r="A171" t="s">
        <v>32</v>
      </c>
      <c r="B171" t="s">
        <v>33</v>
      </c>
      <c r="C171" s="4">
        <v>42004</v>
      </c>
      <c r="D171">
        <v>917638039.98000002</v>
      </c>
      <c r="E171">
        <v>1557798915.27</v>
      </c>
      <c r="F171" s="2">
        <v>0.58906064999999996</v>
      </c>
    </row>
    <row r="172" spans="1:6" x14ac:dyDescent="0.2">
      <c r="A172" t="s">
        <v>32</v>
      </c>
      <c r="B172" t="s">
        <v>33</v>
      </c>
      <c r="C172" s="4">
        <v>42369</v>
      </c>
      <c r="D172">
        <v>1085125967.1400001</v>
      </c>
      <c r="E172">
        <v>1853292656.0699999</v>
      </c>
      <c r="F172" s="2">
        <v>0.58551246999999995</v>
      </c>
    </row>
    <row r="173" spans="1:6" x14ac:dyDescent="0.2">
      <c r="A173" t="s">
        <v>32</v>
      </c>
      <c r="B173" t="s">
        <v>33</v>
      </c>
      <c r="C173" s="4">
        <v>42735</v>
      </c>
      <c r="D173">
        <v>616622719.59000003</v>
      </c>
      <c r="E173">
        <v>2258257343.6100001</v>
      </c>
      <c r="F173" s="2">
        <v>0.27305246</v>
      </c>
    </row>
    <row r="174" spans="1:6" x14ac:dyDescent="0.2">
      <c r="A174" t="s">
        <v>32</v>
      </c>
      <c r="B174" t="s">
        <v>33</v>
      </c>
      <c r="C174" s="4">
        <v>43100</v>
      </c>
      <c r="D174">
        <v>505635992.31999999</v>
      </c>
      <c r="E174">
        <v>2333031978.1500001</v>
      </c>
      <c r="F174" s="2">
        <v>0.21672912999999999</v>
      </c>
    </row>
    <row r="175" spans="1:6" x14ac:dyDescent="0.2">
      <c r="A175" t="s">
        <v>32</v>
      </c>
      <c r="B175" t="s">
        <v>33</v>
      </c>
      <c r="C175" s="4">
        <v>43465</v>
      </c>
      <c r="D175">
        <v>701835023.62</v>
      </c>
      <c r="E175">
        <v>2700487304.8000002</v>
      </c>
      <c r="F175" s="2">
        <v>0.25989199000000002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opLeftCell="A46" workbookViewId="0">
      <selection activeCell="K26" sqref="K26"/>
    </sheetView>
  </sheetViews>
  <sheetFormatPr defaultRowHeight="14.25" x14ac:dyDescent="0.2"/>
  <cols>
    <col min="1" max="1" width="13.125" customWidth="1"/>
    <col min="3" max="3" width="12.75" customWidth="1"/>
    <col min="4" max="4" width="14.25" customWidth="1"/>
    <col min="6" max="6" width="16.125" customWidth="1"/>
    <col min="7" max="7" width="11.625" customWidth="1"/>
    <col min="8" max="8" width="12.5" customWidth="1"/>
  </cols>
  <sheetData>
    <row r="1" spans="1:11" x14ac:dyDescent="0.2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">
      <c r="A2" t="s">
        <v>0</v>
      </c>
      <c r="B2" t="s">
        <v>1</v>
      </c>
      <c r="C2" s="1">
        <v>40178</v>
      </c>
      <c r="D2">
        <v>937281020.64999998</v>
      </c>
      <c r="F2">
        <v>689909219.88</v>
      </c>
      <c r="G2">
        <v>0</v>
      </c>
      <c r="K2">
        <v>10</v>
      </c>
    </row>
    <row r="3" spans="1:11" x14ac:dyDescent="0.2">
      <c r="A3" t="s">
        <v>0</v>
      </c>
      <c r="B3" t="s">
        <v>1</v>
      </c>
      <c r="C3" s="1">
        <v>40543</v>
      </c>
      <c r="D3">
        <v>1079108611.48</v>
      </c>
      <c r="F3">
        <v>1799095476.98</v>
      </c>
      <c r="K3">
        <v>10</v>
      </c>
    </row>
    <row r="4" spans="1:11" x14ac:dyDescent="0.2">
      <c r="A4" t="s">
        <v>0</v>
      </c>
      <c r="B4" t="s">
        <v>1</v>
      </c>
      <c r="C4" s="1">
        <v>40908</v>
      </c>
      <c r="D4">
        <v>3148898506.79</v>
      </c>
      <c r="F4">
        <v>3439678051.3800001</v>
      </c>
      <c r="K4">
        <v>10</v>
      </c>
    </row>
    <row r="5" spans="1:11" x14ac:dyDescent="0.2">
      <c r="A5" t="s">
        <v>0</v>
      </c>
      <c r="B5" t="s">
        <v>1</v>
      </c>
      <c r="C5" s="1">
        <v>41274</v>
      </c>
      <c r="D5">
        <v>6942008562.71</v>
      </c>
      <c r="F5">
        <v>2789726550.3400002</v>
      </c>
      <c r="K5">
        <v>10</v>
      </c>
    </row>
    <row r="6" spans="1:11" x14ac:dyDescent="0.2">
      <c r="A6" t="s">
        <v>0</v>
      </c>
      <c r="B6" t="s">
        <v>1</v>
      </c>
      <c r="C6" s="1">
        <v>41639</v>
      </c>
      <c r="D6">
        <v>5349434667.2600002</v>
      </c>
      <c r="F6">
        <v>2997342876.9099998</v>
      </c>
      <c r="G6">
        <v>54341391</v>
      </c>
      <c r="K6">
        <v>10</v>
      </c>
    </row>
    <row r="7" spans="1:11" x14ac:dyDescent="0.2">
      <c r="A7" t="s">
        <v>0</v>
      </c>
      <c r="B7" t="s">
        <v>1</v>
      </c>
      <c r="C7" s="1">
        <v>42004</v>
      </c>
      <c r="D7">
        <v>4709607474.3299999</v>
      </c>
      <c r="F7">
        <v>1456912013.03</v>
      </c>
      <c r="G7">
        <v>61975905.450000003</v>
      </c>
      <c r="K7">
        <v>10</v>
      </c>
    </row>
    <row r="8" spans="1:11" x14ac:dyDescent="0.2">
      <c r="A8" t="s">
        <v>0</v>
      </c>
      <c r="B8" t="s">
        <v>1</v>
      </c>
      <c r="C8" s="1">
        <v>42369</v>
      </c>
      <c r="D8">
        <v>3546111282.0700002</v>
      </c>
      <c r="F8">
        <v>2268110161.5599999</v>
      </c>
      <c r="G8">
        <v>378279459.13999999</v>
      </c>
      <c r="K8">
        <v>10</v>
      </c>
    </row>
    <row r="9" spans="1:11" x14ac:dyDescent="0.2">
      <c r="A9" t="s">
        <v>0</v>
      </c>
      <c r="B9" t="s">
        <v>1</v>
      </c>
      <c r="C9" s="1">
        <v>42735</v>
      </c>
      <c r="D9">
        <v>4826448031.7399998</v>
      </c>
      <c r="F9">
        <v>2152898361.8600001</v>
      </c>
      <c r="G9">
        <v>322663976.81</v>
      </c>
      <c r="K9">
        <v>10</v>
      </c>
    </row>
    <row r="10" spans="1:11" x14ac:dyDescent="0.2">
      <c r="A10" t="s">
        <v>0</v>
      </c>
      <c r="B10" t="s">
        <v>1</v>
      </c>
      <c r="C10" s="1">
        <v>43100</v>
      </c>
      <c r="D10">
        <v>8449622154.9099998</v>
      </c>
      <c r="F10">
        <v>2492813857.6500001</v>
      </c>
      <c r="G10">
        <v>322574457.88999999</v>
      </c>
      <c r="K10">
        <v>10</v>
      </c>
    </row>
    <row r="11" spans="1:11" x14ac:dyDescent="0.2">
      <c r="A11" t="s">
        <v>0</v>
      </c>
      <c r="B11" t="s">
        <v>1</v>
      </c>
      <c r="C11" s="1">
        <v>43465</v>
      </c>
      <c r="D11">
        <v>9367386627.6800003</v>
      </c>
      <c r="F11">
        <v>2388326476.1500001</v>
      </c>
      <c r="G11">
        <v>275819448.45999998</v>
      </c>
      <c r="K11">
        <v>10</v>
      </c>
    </row>
    <row r="12" spans="1:11" x14ac:dyDescent="0.2">
      <c r="A12" t="s">
        <v>2</v>
      </c>
      <c r="B12" t="s">
        <v>3</v>
      </c>
      <c r="C12" s="1">
        <v>40178</v>
      </c>
      <c r="D12">
        <v>361489784.08999997</v>
      </c>
      <c r="E12">
        <v>397590</v>
      </c>
      <c r="F12">
        <v>72556609.109999999</v>
      </c>
      <c r="G12">
        <v>0</v>
      </c>
      <c r="K12">
        <v>10</v>
      </c>
    </row>
    <row r="13" spans="1:11" x14ac:dyDescent="0.2">
      <c r="A13" t="s">
        <v>2</v>
      </c>
      <c r="B13" t="s">
        <v>3</v>
      </c>
      <c r="C13" s="1">
        <v>40543</v>
      </c>
      <c r="D13">
        <v>643231404.41999996</v>
      </c>
      <c r="F13">
        <v>96030755.370000005</v>
      </c>
      <c r="K13">
        <v>10</v>
      </c>
    </row>
    <row r="14" spans="1:11" x14ac:dyDescent="0.2">
      <c r="A14" t="s">
        <v>2</v>
      </c>
      <c r="B14" t="s">
        <v>3</v>
      </c>
      <c r="C14" s="1">
        <v>40908</v>
      </c>
      <c r="D14">
        <v>2082032491.3299999</v>
      </c>
      <c r="F14">
        <v>490543018.49000001</v>
      </c>
      <c r="K14">
        <v>10</v>
      </c>
    </row>
    <row r="15" spans="1:11" x14ac:dyDescent="0.2">
      <c r="A15" t="s">
        <v>2</v>
      </c>
      <c r="B15" t="s">
        <v>3</v>
      </c>
      <c r="C15" s="1">
        <v>41274</v>
      </c>
      <c r="D15">
        <v>2609650352.0900002</v>
      </c>
      <c r="F15">
        <v>156449495.65000001</v>
      </c>
      <c r="G15">
        <v>27991376.84</v>
      </c>
      <c r="K15">
        <v>10</v>
      </c>
    </row>
    <row r="16" spans="1:11" x14ac:dyDescent="0.2">
      <c r="A16" t="s">
        <v>2</v>
      </c>
      <c r="B16" t="s">
        <v>3</v>
      </c>
      <c r="C16" s="1">
        <v>41639</v>
      </c>
      <c r="D16">
        <v>1381930710.96</v>
      </c>
      <c r="F16">
        <v>154408425.31</v>
      </c>
      <c r="G16">
        <v>24075687</v>
      </c>
      <c r="K16">
        <v>10</v>
      </c>
    </row>
    <row r="17" spans="1:11" x14ac:dyDescent="0.2">
      <c r="A17" t="s">
        <v>2</v>
      </c>
      <c r="B17" t="s">
        <v>3</v>
      </c>
      <c r="C17" s="1">
        <v>42004</v>
      </c>
      <c r="D17">
        <v>718460442.78999996</v>
      </c>
      <c r="E17">
        <v>303919.59999999998</v>
      </c>
      <c r="F17">
        <v>505893430.66000003</v>
      </c>
      <c r="G17">
        <v>88332932</v>
      </c>
      <c r="K17">
        <v>10</v>
      </c>
    </row>
    <row r="18" spans="1:11" x14ac:dyDescent="0.2">
      <c r="A18" t="s">
        <v>2</v>
      </c>
      <c r="B18" t="s">
        <v>3</v>
      </c>
      <c r="C18" s="1">
        <v>42369</v>
      </c>
      <c r="D18">
        <v>1087319158.77</v>
      </c>
      <c r="E18">
        <v>322223.28000000003</v>
      </c>
      <c r="F18">
        <v>539442903.30999994</v>
      </c>
      <c r="G18">
        <v>313881190.47000003</v>
      </c>
      <c r="K18">
        <v>10</v>
      </c>
    </row>
    <row r="19" spans="1:11" x14ac:dyDescent="0.2">
      <c r="A19" t="s">
        <v>2</v>
      </c>
      <c r="B19" t="s">
        <v>3</v>
      </c>
      <c r="C19" s="1">
        <v>42735</v>
      </c>
      <c r="D19">
        <v>532909026.06999999</v>
      </c>
      <c r="E19">
        <v>429190.68</v>
      </c>
      <c r="F19">
        <v>534386586.58999997</v>
      </c>
      <c r="G19">
        <v>404029552.26999998</v>
      </c>
      <c r="K19">
        <v>10</v>
      </c>
    </row>
    <row r="20" spans="1:11" x14ac:dyDescent="0.2">
      <c r="A20" t="s">
        <v>2</v>
      </c>
      <c r="B20" t="s">
        <v>3</v>
      </c>
      <c r="C20" s="1">
        <v>43100</v>
      </c>
      <c r="D20">
        <v>1484088626.4000001</v>
      </c>
      <c r="E20">
        <v>99800.76</v>
      </c>
      <c r="F20">
        <v>720611126.77999997</v>
      </c>
      <c r="G20">
        <v>517086347.91000003</v>
      </c>
      <c r="K20">
        <v>10</v>
      </c>
    </row>
    <row r="21" spans="1:11" x14ac:dyDescent="0.2">
      <c r="A21" t="s">
        <v>2</v>
      </c>
      <c r="B21" t="s">
        <v>3</v>
      </c>
      <c r="C21" s="1">
        <v>43465</v>
      </c>
      <c r="D21">
        <v>1705760865.1199999</v>
      </c>
      <c r="E21">
        <v>622892.96</v>
      </c>
      <c r="F21">
        <v>1347427811.3399999</v>
      </c>
      <c r="G21">
        <v>206393107.46000001</v>
      </c>
      <c r="K21">
        <v>10</v>
      </c>
    </row>
    <row r="22" spans="1:11" x14ac:dyDescent="0.2">
      <c r="A22" t="s">
        <v>4</v>
      </c>
      <c r="B22" t="s">
        <v>5</v>
      </c>
      <c r="C22" s="1">
        <v>40178</v>
      </c>
      <c r="D22">
        <v>80776110.370000005</v>
      </c>
      <c r="F22">
        <v>24597889</v>
      </c>
      <c r="G22">
        <v>0</v>
      </c>
      <c r="H22">
        <v>150000000</v>
      </c>
      <c r="I22">
        <v>3338720.5</v>
      </c>
      <c r="K22">
        <v>0.68719759000000002</v>
      </c>
    </row>
    <row r="23" spans="1:11" x14ac:dyDescent="0.2">
      <c r="A23" t="s">
        <v>4</v>
      </c>
      <c r="B23" t="s">
        <v>5</v>
      </c>
      <c r="C23" s="1">
        <v>40543</v>
      </c>
      <c r="D23">
        <v>198868187.05000001</v>
      </c>
      <c r="F23">
        <v>2000000</v>
      </c>
      <c r="H23">
        <v>190000000</v>
      </c>
      <c r="K23">
        <v>1.05720098</v>
      </c>
    </row>
    <row r="24" spans="1:11" x14ac:dyDescent="0.2">
      <c r="A24" t="s">
        <v>4</v>
      </c>
      <c r="B24" t="s">
        <v>5</v>
      </c>
      <c r="C24" s="1">
        <v>40908</v>
      </c>
      <c r="D24">
        <v>932903249.38999999</v>
      </c>
      <c r="F24">
        <v>11189000</v>
      </c>
      <c r="H24">
        <v>0</v>
      </c>
      <c r="I24">
        <v>0</v>
      </c>
      <c r="K24">
        <v>10</v>
      </c>
    </row>
    <row r="25" spans="1:11" x14ac:dyDescent="0.2">
      <c r="A25" t="s">
        <v>4</v>
      </c>
      <c r="B25" t="s">
        <v>5</v>
      </c>
      <c r="C25" s="1">
        <v>41274</v>
      </c>
      <c r="D25">
        <v>850240967.15999997</v>
      </c>
      <c r="F25">
        <v>1350000</v>
      </c>
      <c r="K25">
        <v>10</v>
      </c>
    </row>
    <row r="26" spans="1:11" x14ac:dyDescent="0.2">
      <c r="A26" t="s">
        <v>4</v>
      </c>
      <c r="B26" t="s">
        <v>5</v>
      </c>
      <c r="C26" s="1">
        <v>41639</v>
      </c>
      <c r="D26">
        <v>424235615.18000001</v>
      </c>
      <c r="F26">
        <v>21430540.91</v>
      </c>
      <c r="H26">
        <v>50000000</v>
      </c>
      <c r="K26">
        <v>8.9133231199999994</v>
      </c>
    </row>
    <row r="27" spans="1:11" x14ac:dyDescent="0.2">
      <c r="A27" t="s">
        <v>4</v>
      </c>
      <c r="B27" t="s">
        <v>5</v>
      </c>
      <c r="C27" s="1">
        <v>42004</v>
      </c>
      <c r="D27">
        <v>241653888.5</v>
      </c>
      <c r="F27">
        <v>66496520</v>
      </c>
      <c r="H27">
        <v>30000000</v>
      </c>
      <c r="K27">
        <v>10</v>
      </c>
    </row>
    <row r="28" spans="1:11" x14ac:dyDescent="0.2">
      <c r="A28" t="s">
        <v>4</v>
      </c>
      <c r="B28" t="s">
        <v>5</v>
      </c>
      <c r="C28" s="1">
        <v>42369</v>
      </c>
      <c r="D28">
        <v>385650873.73000002</v>
      </c>
      <c r="F28">
        <v>49314340</v>
      </c>
      <c r="H28">
        <v>30000000</v>
      </c>
      <c r="K28">
        <v>10</v>
      </c>
    </row>
    <row r="29" spans="1:11" x14ac:dyDescent="0.2">
      <c r="A29" t="s">
        <v>4</v>
      </c>
      <c r="B29" t="s">
        <v>5</v>
      </c>
      <c r="C29" s="1">
        <v>42735</v>
      </c>
      <c r="D29">
        <v>307672352.44999999</v>
      </c>
      <c r="F29">
        <v>52968381.159999996</v>
      </c>
      <c r="H29">
        <v>30000000</v>
      </c>
      <c r="K29">
        <v>10</v>
      </c>
    </row>
    <row r="30" spans="1:11" x14ac:dyDescent="0.2">
      <c r="A30" t="s">
        <v>4</v>
      </c>
      <c r="B30" t="s">
        <v>5</v>
      </c>
      <c r="C30" s="1">
        <v>43100</v>
      </c>
      <c r="D30">
        <v>341792637.72000003</v>
      </c>
      <c r="F30">
        <v>106917357.97</v>
      </c>
      <c r="K30">
        <v>10</v>
      </c>
    </row>
    <row r="31" spans="1:11" x14ac:dyDescent="0.2">
      <c r="A31" t="s">
        <v>4</v>
      </c>
      <c r="B31" t="s">
        <v>5</v>
      </c>
      <c r="C31" s="1">
        <v>43465</v>
      </c>
      <c r="D31">
        <v>1006574685.39</v>
      </c>
      <c r="F31">
        <v>239474723.47999999</v>
      </c>
      <c r="K31">
        <v>10</v>
      </c>
    </row>
    <row r="32" spans="1:11" x14ac:dyDescent="0.2">
      <c r="A32" t="s">
        <v>6</v>
      </c>
      <c r="B32" t="s">
        <v>7</v>
      </c>
      <c r="C32" s="1">
        <v>40178</v>
      </c>
      <c r="D32">
        <v>7543588700.0299997</v>
      </c>
      <c r="E32">
        <v>23705071.800000001</v>
      </c>
      <c r="F32">
        <v>1842131762.6199999</v>
      </c>
      <c r="G32">
        <v>0</v>
      </c>
      <c r="K32">
        <v>10</v>
      </c>
    </row>
    <row r="33" spans="1:11" x14ac:dyDescent="0.2">
      <c r="A33" t="s">
        <v>6</v>
      </c>
      <c r="B33" t="s">
        <v>7</v>
      </c>
      <c r="C33" s="1">
        <v>40543</v>
      </c>
      <c r="D33">
        <v>14134459002.65</v>
      </c>
      <c r="E33">
        <v>20756261.280000001</v>
      </c>
      <c r="F33">
        <v>2180616262.52</v>
      </c>
      <c r="K33">
        <v>10</v>
      </c>
    </row>
    <row r="34" spans="1:11" x14ac:dyDescent="0.2">
      <c r="A34" t="s">
        <v>6</v>
      </c>
      <c r="B34" t="s">
        <v>7</v>
      </c>
      <c r="C34" s="1">
        <v>40908</v>
      </c>
      <c r="D34">
        <v>21550861665.98</v>
      </c>
      <c r="E34">
        <v>18266062.559999999</v>
      </c>
      <c r="F34">
        <v>1938673301.02</v>
      </c>
      <c r="K34">
        <v>10</v>
      </c>
    </row>
    <row r="35" spans="1:11" x14ac:dyDescent="0.2">
      <c r="A35" t="s">
        <v>6</v>
      </c>
      <c r="B35" t="s">
        <v>7</v>
      </c>
      <c r="C35" s="1">
        <v>41274</v>
      </c>
      <c r="D35">
        <v>27845507237.169998</v>
      </c>
      <c r="E35">
        <v>18995628.800000001</v>
      </c>
      <c r="F35">
        <v>2594222586.9299998</v>
      </c>
      <c r="K35">
        <v>10</v>
      </c>
    </row>
    <row r="36" spans="1:11" x14ac:dyDescent="0.2">
      <c r="A36" t="s">
        <v>6</v>
      </c>
      <c r="B36" t="s">
        <v>7</v>
      </c>
      <c r="C36" s="1">
        <v>41639</v>
      </c>
      <c r="D36">
        <v>25763495274.950001</v>
      </c>
      <c r="F36">
        <v>3625484719.4099998</v>
      </c>
      <c r="G36">
        <v>1200000</v>
      </c>
      <c r="K36">
        <v>10</v>
      </c>
    </row>
    <row r="37" spans="1:11" x14ac:dyDescent="0.2">
      <c r="A37" t="s">
        <v>6</v>
      </c>
      <c r="B37" t="s">
        <v>7</v>
      </c>
      <c r="C37" s="1">
        <v>42004</v>
      </c>
      <c r="D37">
        <v>22382106584.48</v>
      </c>
      <c r="F37">
        <v>7369422899.46</v>
      </c>
      <c r="G37">
        <v>1200000</v>
      </c>
      <c r="K37">
        <v>10</v>
      </c>
    </row>
    <row r="38" spans="1:11" x14ac:dyDescent="0.2">
      <c r="A38" t="s">
        <v>6</v>
      </c>
      <c r="B38" t="s">
        <v>7</v>
      </c>
      <c r="C38" s="1">
        <v>42369</v>
      </c>
      <c r="D38">
        <v>26374190180.509998</v>
      </c>
      <c r="F38">
        <v>8665339281.5900002</v>
      </c>
      <c r="G38">
        <v>1200000</v>
      </c>
      <c r="K38">
        <v>10</v>
      </c>
    </row>
    <row r="39" spans="1:11" x14ac:dyDescent="0.2">
      <c r="A39" t="s">
        <v>6</v>
      </c>
      <c r="B39" t="s">
        <v>7</v>
      </c>
      <c r="C39" s="1">
        <v>42735</v>
      </c>
      <c r="D39">
        <v>34665917836.050003</v>
      </c>
      <c r="F39">
        <v>9579098215.2299995</v>
      </c>
      <c r="G39">
        <v>1200000</v>
      </c>
      <c r="K39">
        <v>10</v>
      </c>
    </row>
    <row r="40" spans="1:11" x14ac:dyDescent="0.2">
      <c r="A40" t="s">
        <v>6</v>
      </c>
      <c r="B40" t="s">
        <v>7</v>
      </c>
      <c r="C40" s="1">
        <v>43100</v>
      </c>
      <c r="D40">
        <v>40591803405.779999</v>
      </c>
      <c r="F40">
        <v>11188200510.91</v>
      </c>
      <c r="G40">
        <v>1200000</v>
      </c>
      <c r="K40">
        <v>10</v>
      </c>
    </row>
    <row r="41" spans="1:11" x14ac:dyDescent="0.2">
      <c r="A41" t="s">
        <v>6</v>
      </c>
      <c r="B41" t="s">
        <v>7</v>
      </c>
      <c r="C41" s="1">
        <v>43465</v>
      </c>
      <c r="D41">
        <v>48960048897.949997</v>
      </c>
      <c r="F41">
        <v>16134641950.860001</v>
      </c>
      <c r="G41">
        <v>1200000</v>
      </c>
      <c r="K41">
        <v>10</v>
      </c>
    </row>
    <row r="42" spans="1:11" x14ac:dyDescent="0.2">
      <c r="A42" t="s">
        <v>8</v>
      </c>
      <c r="B42" t="s">
        <v>9</v>
      </c>
      <c r="C42" s="1">
        <v>40178</v>
      </c>
      <c r="D42">
        <v>821946546.80999994</v>
      </c>
      <c r="F42">
        <v>18334867</v>
      </c>
      <c r="G42">
        <v>0</v>
      </c>
      <c r="H42">
        <v>3024878000</v>
      </c>
      <c r="I42">
        <v>983000000</v>
      </c>
      <c r="K42">
        <v>0.20965743000000001</v>
      </c>
    </row>
    <row r="43" spans="1:11" x14ac:dyDescent="0.2">
      <c r="A43" t="s">
        <v>8</v>
      </c>
      <c r="B43" t="s">
        <v>9</v>
      </c>
      <c r="C43" s="1">
        <v>40543</v>
      </c>
      <c r="D43">
        <v>1205481772.1099999</v>
      </c>
      <c r="E43">
        <v>0</v>
      </c>
      <c r="F43">
        <v>28160350</v>
      </c>
      <c r="G43">
        <v>0</v>
      </c>
      <c r="H43">
        <v>4162211920</v>
      </c>
      <c r="I43">
        <v>880000000</v>
      </c>
      <c r="J43">
        <v>0</v>
      </c>
      <c r="K43">
        <v>0.24466288999999999</v>
      </c>
    </row>
    <row r="44" spans="1:11" x14ac:dyDescent="0.2">
      <c r="A44" t="s">
        <v>8</v>
      </c>
      <c r="B44" t="s">
        <v>9</v>
      </c>
      <c r="C44" s="1">
        <v>40908</v>
      </c>
      <c r="D44">
        <v>1563819811.9100001</v>
      </c>
      <c r="F44">
        <v>33077432.059999999</v>
      </c>
      <c r="H44">
        <v>5190396400</v>
      </c>
      <c r="I44">
        <v>195134400</v>
      </c>
      <c r="K44">
        <v>0.29651622</v>
      </c>
    </row>
    <row r="45" spans="1:11" x14ac:dyDescent="0.2">
      <c r="A45" t="s">
        <v>8</v>
      </c>
      <c r="B45" t="s">
        <v>9</v>
      </c>
      <c r="C45" s="1">
        <v>41274</v>
      </c>
      <c r="D45">
        <v>2307002169.5100002</v>
      </c>
      <c r="F45">
        <v>39397891</v>
      </c>
      <c r="H45">
        <v>5279560000</v>
      </c>
      <c r="I45">
        <v>896259400</v>
      </c>
      <c r="K45">
        <v>0.37993339999999998</v>
      </c>
    </row>
    <row r="46" spans="1:11" x14ac:dyDescent="0.2">
      <c r="A46" t="s">
        <v>8</v>
      </c>
      <c r="B46" t="s">
        <v>9</v>
      </c>
      <c r="C46" s="1">
        <v>41639</v>
      </c>
      <c r="D46">
        <v>1856028051.8099999</v>
      </c>
      <c r="F46">
        <v>60256000</v>
      </c>
      <c r="G46">
        <v>54991666</v>
      </c>
      <c r="H46">
        <v>6094000000</v>
      </c>
      <c r="I46">
        <v>1099051000</v>
      </c>
      <c r="K46">
        <v>0.27405278999999999</v>
      </c>
    </row>
    <row r="47" spans="1:11" x14ac:dyDescent="0.2">
      <c r="A47" t="s">
        <v>8</v>
      </c>
      <c r="B47" t="s">
        <v>9</v>
      </c>
      <c r="C47" s="1">
        <v>42004</v>
      </c>
      <c r="D47">
        <v>2606380721.2600002</v>
      </c>
      <c r="F47">
        <v>500000</v>
      </c>
      <c r="G47">
        <v>51691666</v>
      </c>
      <c r="H47">
        <v>4708870000</v>
      </c>
      <c r="I47">
        <v>1612842600</v>
      </c>
      <c r="K47">
        <v>0.42054623000000002</v>
      </c>
    </row>
    <row r="48" spans="1:11" x14ac:dyDescent="0.2">
      <c r="A48" t="s">
        <v>8</v>
      </c>
      <c r="B48" t="s">
        <v>9</v>
      </c>
      <c r="C48" s="1">
        <v>42369</v>
      </c>
      <c r="D48">
        <v>2496750354.5300002</v>
      </c>
      <c r="F48">
        <v>157303192</v>
      </c>
      <c r="G48">
        <v>51691666</v>
      </c>
      <c r="H48">
        <v>2831332000</v>
      </c>
      <c r="I48">
        <v>1033634200</v>
      </c>
      <c r="J48">
        <v>2033931506.8599999</v>
      </c>
      <c r="K48">
        <v>0.45868658000000001</v>
      </c>
    </row>
    <row r="49" spans="1:11" x14ac:dyDescent="0.2">
      <c r="A49" t="s">
        <v>8</v>
      </c>
      <c r="B49" t="s">
        <v>9</v>
      </c>
      <c r="C49" s="1">
        <v>42735</v>
      </c>
      <c r="D49">
        <v>4139030006.5</v>
      </c>
      <c r="F49">
        <v>164498258.09999999</v>
      </c>
      <c r="G49">
        <v>51691666</v>
      </c>
      <c r="H49">
        <v>3171000000</v>
      </c>
      <c r="I49">
        <v>821425800</v>
      </c>
      <c r="J49">
        <v>2033931506.8599999</v>
      </c>
      <c r="K49">
        <v>0.72269527</v>
      </c>
    </row>
    <row r="50" spans="1:11" x14ac:dyDescent="0.2">
      <c r="A50" t="s">
        <v>8</v>
      </c>
      <c r="B50" t="s">
        <v>9</v>
      </c>
      <c r="C50" s="1">
        <v>43100</v>
      </c>
      <c r="D50">
        <v>5095743503.8000002</v>
      </c>
      <c r="F50">
        <v>313830030.39999998</v>
      </c>
      <c r="G50">
        <v>19091500</v>
      </c>
      <c r="H50">
        <v>3400000000</v>
      </c>
      <c r="I50">
        <v>789217400</v>
      </c>
      <c r="J50">
        <v>2033931506.8599999</v>
      </c>
      <c r="K50">
        <v>0.87233411000000005</v>
      </c>
    </row>
    <row r="51" spans="1:11" x14ac:dyDescent="0.2">
      <c r="A51" t="s">
        <v>8</v>
      </c>
      <c r="B51" t="s">
        <v>9</v>
      </c>
      <c r="C51" s="1">
        <v>43465</v>
      </c>
      <c r="D51">
        <v>6172394705.8299999</v>
      </c>
      <c r="F51">
        <v>224050068</v>
      </c>
      <c r="G51">
        <v>19091500</v>
      </c>
      <c r="H51">
        <v>2000000000</v>
      </c>
      <c r="I51">
        <v>1113009000</v>
      </c>
      <c r="J51">
        <v>1098472718.47</v>
      </c>
      <c r="K51">
        <v>1.5233442100000001</v>
      </c>
    </row>
    <row r="52" spans="1:11" x14ac:dyDescent="0.2">
      <c r="A52" t="s">
        <v>10</v>
      </c>
      <c r="B52" t="s">
        <v>11</v>
      </c>
      <c r="C52" s="1">
        <v>40178</v>
      </c>
      <c r="D52">
        <v>4676420533.1999998</v>
      </c>
      <c r="F52">
        <v>4670000</v>
      </c>
      <c r="G52">
        <v>0</v>
      </c>
      <c r="I52">
        <v>400000</v>
      </c>
      <c r="K52">
        <v>10</v>
      </c>
    </row>
    <row r="53" spans="1:11" x14ac:dyDescent="0.2">
      <c r="A53" t="s">
        <v>10</v>
      </c>
      <c r="B53" t="s">
        <v>11</v>
      </c>
      <c r="C53" s="1">
        <v>40543</v>
      </c>
      <c r="D53">
        <v>6883981348.9399996</v>
      </c>
      <c r="F53">
        <v>126078150.14</v>
      </c>
      <c r="I53">
        <v>400000</v>
      </c>
      <c r="K53">
        <v>10</v>
      </c>
    </row>
    <row r="54" spans="1:11" x14ac:dyDescent="0.2">
      <c r="A54" t="s">
        <v>10</v>
      </c>
      <c r="B54" t="s">
        <v>11</v>
      </c>
      <c r="C54" s="1">
        <v>40908</v>
      </c>
      <c r="D54">
        <v>7097804381</v>
      </c>
      <c r="E54">
        <v>1260000000</v>
      </c>
      <c r="F54">
        <v>1394499573.24</v>
      </c>
      <c r="I54">
        <v>400000</v>
      </c>
      <c r="K54">
        <v>10</v>
      </c>
    </row>
    <row r="55" spans="1:11" x14ac:dyDescent="0.2">
      <c r="A55" t="s">
        <v>10</v>
      </c>
      <c r="B55" t="s">
        <v>11</v>
      </c>
      <c r="C55" s="1">
        <v>41274</v>
      </c>
      <c r="D55">
        <v>7658768818.0799999</v>
      </c>
      <c r="E55">
        <v>1500000000</v>
      </c>
      <c r="F55">
        <v>52668095.609999999</v>
      </c>
      <c r="I55">
        <v>363636</v>
      </c>
      <c r="K55">
        <v>10</v>
      </c>
    </row>
    <row r="56" spans="1:11" x14ac:dyDescent="0.2">
      <c r="A56" t="s">
        <v>10</v>
      </c>
      <c r="B56" t="s">
        <v>11</v>
      </c>
      <c r="C56" s="1">
        <v>41639</v>
      </c>
      <c r="D56">
        <v>7854845762.1199999</v>
      </c>
      <c r="E56">
        <v>210000000</v>
      </c>
      <c r="F56">
        <v>119719295.69</v>
      </c>
      <c r="G56">
        <v>970181263.50999999</v>
      </c>
      <c r="H56">
        <v>951000000</v>
      </c>
      <c r="I56">
        <v>327272</v>
      </c>
      <c r="K56">
        <v>9.6231303300000004</v>
      </c>
    </row>
    <row r="57" spans="1:11" x14ac:dyDescent="0.2">
      <c r="A57" t="s">
        <v>10</v>
      </c>
      <c r="B57" t="s">
        <v>11</v>
      </c>
      <c r="C57" s="1">
        <v>42004</v>
      </c>
      <c r="D57">
        <v>4346951651.21</v>
      </c>
      <c r="F57">
        <v>76860829.989999995</v>
      </c>
      <c r="G57">
        <v>1125122817.9000001</v>
      </c>
      <c r="I57">
        <v>254544</v>
      </c>
      <c r="K57">
        <v>10</v>
      </c>
    </row>
    <row r="58" spans="1:11" x14ac:dyDescent="0.2">
      <c r="A58" t="s">
        <v>10</v>
      </c>
      <c r="B58" t="s">
        <v>11</v>
      </c>
      <c r="C58" s="1">
        <v>42369</v>
      </c>
      <c r="D58">
        <v>4707796539.4099998</v>
      </c>
      <c r="F58">
        <v>83290215.75</v>
      </c>
      <c r="G58">
        <v>1158685162.03</v>
      </c>
      <c r="I58">
        <v>218180</v>
      </c>
      <c r="K58">
        <v>10</v>
      </c>
    </row>
    <row r="59" spans="1:11" x14ac:dyDescent="0.2">
      <c r="A59" t="s">
        <v>10</v>
      </c>
      <c r="B59" t="s">
        <v>11</v>
      </c>
      <c r="C59" s="1">
        <v>42735</v>
      </c>
      <c r="D59">
        <v>2456627358.9699998</v>
      </c>
      <c r="F59">
        <v>151616983.84999999</v>
      </c>
      <c r="G59">
        <v>1458069647.1800001</v>
      </c>
      <c r="I59">
        <v>181816</v>
      </c>
      <c r="K59">
        <v>10</v>
      </c>
    </row>
    <row r="60" spans="1:11" x14ac:dyDescent="0.2">
      <c r="A60" t="s">
        <v>10</v>
      </c>
      <c r="B60" t="s">
        <v>11</v>
      </c>
      <c r="C60" s="1">
        <v>43100</v>
      </c>
      <c r="D60">
        <v>1751452876.1800001</v>
      </c>
      <c r="F60">
        <v>212812236.56999999</v>
      </c>
      <c r="G60">
        <v>3460279142.7600002</v>
      </c>
      <c r="I60">
        <v>145452</v>
      </c>
      <c r="K60">
        <v>10</v>
      </c>
    </row>
    <row r="61" spans="1:11" x14ac:dyDescent="0.2">
      <c r="A61" t="s">
        <v>10</v>
      </c>
      <c r="B61" t="s">
        <v>11</v>
      </c>
      <c r="C61" s="1">
        <v>43465</v>
      </c>
      <c r="D61">
        <v>3615348307.9699998</v>
      </c>
      <c r="F61">
        <v>242542097.75999999</v>
      </c>
      <c r="G61">
        <v>2713455624.6599998</v>
      </c>
      <c r="I61">
        <v>109088</v>
      </c>
      <c r="K61">
        <v>10</v>
      </c>
    </row>
    <row r="62" spans="1:11" x14ac:dyDescent="0.2">
      <c r="A62" t="s">
        <v>12</v>
      </c>
      <c r="B62" t="s">
        <v>13</v>
      </c>
      <c r="C62" s="1">
        <v>40178</v>
      </c>
      <c r="D62">
        <v>292376381.38</v>
      </c>
      <c r="F62">
        <v>217330000</v>
      </c>
      <c r="G62">
        <v>0</v>
      </c>
      <c r="H62">
        <v>5000000</v>
      </c>
      <c r="I62">
        <v>90000000</v>
      </c>
      <c r="K62">
        <v>5.3653303299999999</v>
      </c>
    </row>
    <row r="63" spans="1:11" x14ac:dyDescent="0.2">
      <c r="A63" t="s">
        <v>12</v>
      </c>
      <c r="B63" t="s">
        <v>13</v>
      </c>
      <c r="C63" s="1">
        <v>40543</v>
      </c>
      <c r="D63">
        <v>278317038.36000001</v>
      </c>
      <c r="F63">
        <v>173260000</v>
      </c>
      <c r="H63">
        <v>7000000</v>
      </c>
      <c r="I63">
        <v>100000000</v>
      </c>
      <c r="K63">
        <v>4.2203461500000001</v>
      </c>
    </row>
    <row r="64" spans="1:11" x14ac:dyDescent="0.2">
      <c r="A64" t="s">
        <v>12</v>
      </c>
      <c r="B64" t="s">
        <v>13</v>
      </c>
      <c r="C64" s="1">
        <v>40908</v>
      </c>
      <c r="D64">
        <v>112008319.93000001</v>
      </c>
      <c r="F64">
        <v>204459995.69</v>
      </c>
      <c r="H64">
        <v>198433255</v>
      </c>
      <c r="I64">
        <v>8000000</v>
      </c>
      <c r="K64">
        <v>1.53302972</v>
      </c>
    </row>
    <row r="65" spans="1:11" x14ac:dyDescent="0.2">
      <c r="A65" t="s">
        <v>12</v>
      </c>
      <c r="B65" t="s">
        <v>13</v>
      </c>
      <c r="C65" s="1">
        <v>41274</v>
      </c>
      <c r="D65">
        <v>201709242.12</v>
      </c>
      <c r="F65">
        <v>252853853.97</v>
      </c>
      <c r="H65">
        <v>117944494.73</v>
      </c>
      <c r="K65">
        <v>3.8540425100000002</v>
      </c>
    </row>
    <row r="66" spans="1:11" x14ac:dyDescent="0.2">
      <c r="A66" t="s">
        <v>12</v>
      </c>
      <c r="B66" t="s">
        <v>13</v>
      </c>
      <c r="C66" s="1">
        <v>41639</v>
      </c>
      <c r="D66">
        <v>360275967.26999998</v>
      </c>
      <c r="F66">
        <v>190450000</v>
      </c>
      <c r="G66">
        <v>35685267</v>
      </c>
      <c r="K66">
        <v>10</v>
      </c>
    </row>
    <row r="67" spans="1:11" x14ac:dyDescent="0.2">
      <c r="A67" t="s">
        <v>12</v>
      </c>
      <c r="B67" t="s">
        <v>13</v>
      </c>
      <c r="C67" s="1">
        <v>42004</v>
      </c>
      <c r="D67">
        <v>783118305.41999996</v>
      </c>
      <c r="F67">
        <v>191500000</v>
      </c>
      <c r="G67">
        <v>34989901.07</v>
      </c>
      <c r="K67">
        <v>10</v>
      </c>
    </row>
    <row r="68" spans="1:11" x14ac:dyDescent="0.2">
      <c r="A68" t="s">
        <v>12</v>
      </c>
      <c r="B68" t="s">
        <v>13</v>
      </c>
      <c r="C68" s="1">
        <v>42369</v>
      </c>
      <c r="D68">
        <v>883239796.32000005</v>
      </c>
      <c r="F68">
        <v>252350231.38</v>
      </c>
      <c r="G68">
        <v>22989901.07</v>
      </c>
      <c r="K68">
        <v>10</v>
      </c>
    </row>
    <row r="69" spans="1:11" x14ac:dyDescent="0.2">
      <c r="A69" t="s">
        <v>12</v>
      </c>
      <c r="B69" t="s">
        <v>13</v>
      </c>
      <c r="C69" s="1">
        <v>42735</v>
      </c>
      <c r="D69">
        <v>1251025685.95</v>
      </c>
      <c r="F69">
        <v>186123979</v>
      </c>
      <c r="G69">
        <v>29270759.609999999</v>
      </c>
      <c r="K69">
        <v>10</v>
      </c>
    </row>
    <row r="70" spans="1:11" x14ac:dyDescent="0.2">
      <c r="A70" t="s">
        <v>12</v>
      </c>
      <c r="B70" t="s">
        <v>13</v>
      </c>
      <c r="C70" s="1">
        <v>43100</v>
      </c>
      <c r="D70">
        <v>1402473753.0799999</v>
      </c>
      <c r="F70">
        <v>182619289.02000001</v>
      </c>
      <c r="G70">
        <v>0</v>
      </c>
      <c r="K70">
        <v>10</v>
      </c>
    </row>
    <row r="71" spans="1:11" x14ac:dyDescent="0.2">
      <c r="A71" t="s">
        <v>12</v>
      </c>
      <c r="B71" t="s">
        <v>13</v>
      </c>
      <c r="C71" s="1">
        <v>43465</v>
      </c>
      <c r="D71">
        <v>1346284997.3900001</v>
      </c>
      <c r="F71">
        <v>271286639.30000001</v>
      </c>
      <c r="K71">
        <v>10</v>
      </c>
    </row>
    <row r="72" spans="1:11" x14ac:dyDescent="0.2">
      <c r="A72" t="s">
        <v>14</v>
      </c>
      <c r="B72" t="s">
        <v>15</v>
      </c>
      <c r="C72" s="1">
        <v>40178</v>
      </c>
      <c r="D72">
        <v>405478621.31999999</v>
      </c>
      <c r="E72">
        <v>508660</v>
      </c>
      <c r="F72">
        <v>56521067.060000002</v>
      </c>
      <c r="G72">
        <v>0</v>
      </c>
      <c r="H72">
        <v>75000000</v>
      </c>
      <c r="K72">
        <v>6.16677798</v>
      </c>
    </row>
    <row r="73" spans="1:11" x14ac:dyDescent="0.2">
      <c r="A73" t="s">
        <v>14</v>
      </c>
      <c r="B73" t="s">
        <v>15</v>
      </c>
      <c r="C73" s="1">
        <v>40543</v>
      </c>
      <c r="D73">
        <v>984292250.49000001</v>
      </c>
      <c r="F73">
        <v>225916395.34999999</v>
      </c>
      <c r="K73">
        <v>10</v>
      </c>
    </row>
    <row r="74" spans="1:11" x14ac:dyDescent="0.2">
      <c r="A74" t="s">
        <v>14</v>
      </c>
      <c r="B74" t="s">
        <v>15</v>
      </c>
      <c r="C74" s="1">
        <v>40908</v>
      </c>
      <c r="D74">
        <v>1021597387.88</v>
      </c>
      <c r="F74">
        <v>394100920.57999998</v>
      </c>
      <c r="K74">
        <v>10</v>
      </c>
    </row>
    <row r="75" spans="1:11" x14ac:dyDescent="0.2">
      <c r="A75" t="s">
        <v>14</v>
      </c>
      <c r="B75" t="s">
        <v>15</v>
      </c>
      <c r="C75" s="1">
        <v>41274</v>
      </c>
      <c r="D75">
        <v>1513196921.0699999</v>
      </c>
      <c r="F75">
        <v>457186567.00999999</v>
      </c>
      <c r="K75">
        <v>10</v>
      </c>
    </row>
    <row r="76" spans="1:11" x14ac:dyDescent="0.2">
      <c r="A76" t="s">
        <v>14</v>
      </c>
      <c r="B76" t="s">
        <v>15</v>
      </c>
      <c r="C76" s="1">
        <v>41639</v>
      </c>
      <c r="D76">
        <v>790069347.37</v>
      </c>
      <c r="F76">
        <v>407615030.61000001</v>
      </c>
      <c r="G76">
        <v>95543445.930000007</v>
      </c>
      <c r="K76">
        <v>10</v>
      </c>
    </row>
    <row r="77" spans="1:11" x14ac:dyDescent="0.2">
      <c r="A77" t="s">
        <v>14</v>
      </c>
      <c r="B77" t="s">
        <v>15</v>
      </c>
      <c r="C77" s="1">
        <v>42004</v>
      </c>
      <c r="D77">
        <v>410881236.22000003</v>
      </c>
      <c r="F77">
        <v>367565353.58999997</v>
      </c>
      <c r="G77">
        <v>95082162.879999995</v>
      </c>
      <c r="K77">
        <v>10</v>
      </c>
    </row>
    <row r="78" spans="1:11" x14ac:dyDescent="0.2">
      <c r="A78" t="s">
        <v>14</v>
      </c>
      <c r="B78" t="s">
        <v>15</v>
      </c>
      <c r="C78" s="1">
        <v>42369</v>
      </c>
      <c r="D78">
        <v>1281692266.8599999</v>
      </c>
      <c r="F78">
        <v>114160967.61</v>
      </c>
      <c r="G78">
        <v>85107423.390000001</v>
      </c>
      <c r="K78">
        <v>10</v>
      </c>
    </row>
    <row r="79" spans="1:11" x14ac:dyDescent="0.2">
      <c r="A79" t="s">
        <v>14</v>
      </c>
      <c r="B79" t="s">
        <v>15</v>
      </c>
      <c r="C79" s="1">
        <v>42735</v>
      </c>
      <c r="D79">
        <v>1347830155.6300001</v>
      </c>
      <c r="F79">
        <v>108854560</v>
      </c>
      <c r="G79">
        <v>83499689.900000006</v>
      </c>
      <c r="K79">
        <v>10</v>
      </c>
    </row>
    <row r="80" spans="1:11" x14ac:dyDescent="0.2">
      <c r="A80" t="s">
        <v>14</v>
      </c>
      <c r="B80" t="s">
        <v>15</v>
      </c>
      <c r="C80" s="1">
        <v>43100</v>
      </c>
      <c r="D80">
        <v>1004423387.87</v>
      </c>
      <c r="F80">
        <v>143808784.03</v>
      </c>
      <c r="G80">
        <v>83499689.900000006</v>
      </c>
      <c r="K80">
        <v>10</v>
      </c>
    </row>
    <row r="81" spans="1:11" x14ac:dyDescent="0.2">
      <c r="A81" t="s">
        <v>14</v>
      </c>
      <c r="B81" t="s">
        <v>15</v>
      </c>
      <c r="C81" s="1">
        <v>43465</v>
      </c>
      <c r="D81">
        <v>795434816.30999994</v>
      </c>
      <c r="F81">
        <v>158594172.90000001</v>
      </c>
      <c r="G81">
        <v>83499689.900000006</v>
      </c>
      <c r="K81">
        <v>10</v>
      </c>
    </row>
    <row r="82" spans="1:11" x14ac:dyDescent="0.2">
      <c r="A82" t="s">
        <v>16</v>
      </c>
      <c r="B82" t="s">
        <v>17</v>
      </c>
      <c r="C82" s="1">
        <v>40178</v>
      </c>
      <c r="D82">
        <v>9743152155.2399998</v>
      </c>
      <c r="F82">
        <v>380760283.19999999</v>
      </c>
      <c r="G82">
        <v>0</v>
      </c>
      <c r="K82">
        <v>10</v>
      </c>
    </row>
    <row r="83" spans="1:11" x14ac:dyDescent="0.2">
      <c r="A83" t="s">
        <v>16</v>
      </c>
      <c r="B83" t="s">
        <v>17</v>
      </c>
      <c r="C83" s="1">
        <v>40543</v>
      </c>
      <c r="D83">
        <v>12888393889.290001</v>
      </c>
      <c r="F83">
        <v>204811101.19999999</v>
      </c>
      <c r="K83">
        <v>10</v>
      </c>
    </row>
    <row r="84" spans="1:11" x14ac:dyDescent="0.2">
      <c r="A84" t="s">
        <v>16</v>
      </c>
      <c r="B84" t="s">
        <v>17</v>
      </c>
      <c r="C84" s="1">
        <v>40908</v>
      </c>
      <c r="D84">
        <v>18254690162.040001</v>
      </c>
      <c r="F84">
        <v>252101396.08000001</v>
      </c>
      <c r="K84">
        <v>10</v>
      </c>
    </row>
    <row r="85" spans="1:11" x14ac:dyDescent="0.2">
      <c r="A85" t="s">
        <v>16</v>
      </c>
      <c r="B85" t="s">
        <v>17</v>
      </c>
      <c r="C85" s="1">
        <v>41274</v>
      </c>
      <c r="D85">
        <v>22061999850.169998</v>
      </c>
      <c r="F85">
        <v>204079117.80000001</v>
      </c>
      <c r="K85">
        <v>10</v>
      </c>
    </row>
    <row r="86" spans="1:11" x14ac:dyDescent="0.2">
      <c r="A86" t="s">
        <v>16</v>
      </c>
      <c r="B86" t="s">
        <v>17</v>
      </c>
      <c r="C86" s="1">
        <v>41639</v>
      </c>
      <c r="D86">
        <v>25185009331.68</v>
      </c>
      <c r="F86">
        <v>296084005</v>
      </c>
      <c r="G86">
        <v>4000000</v>
      </c>
      <c r="K86">
        <v>10</v>
      </c>
    </row>
    <row r="87" spans="1:11" x14ac:dyDescent="0.2">
      <c r="A87" t="s">
        <v>16</v>
      </c>
      <c r="B87" t="s">
        <v>17</v>
      </c>
      <c r="C87" s="1">
        <v>42004</v>
      </c>
      <c r="D87">
        <v>27710717680.209999</v>
      </c>
      <c r="F87">
        <v>1847838617.8299999</v>
      </c>
      <c r="G87">
        <v>4000000</v>
      </c>
      <c r="H87">
        <v>62552484</v>
      </c>
      <c r="K87">
        <v>10</v>
      </c>
    </row>
    <row r="88" spans="1:11" x14ac:dyDescent="0.2">
      <c r="A88" t="s">
        <v>16</v>
      </c>
      <c r="B88" t="s">
        <v>17</v>
      </c>
      <c r="C88" s="1">
        <v>42369</v>
      </c>
      <c r="D88">
        <v>36800749895.059998</v>
      </c>
      <c r="F88">
        <v>8578935406.8199997</v>
      </c>
      <c r="G88">
        <v>29000000</v>
      </c>
      <c r="K88">
        <v>10</v>
      </c>
    </row>
    <row r="89" spans="1:11" x14ac:dyDescent="0.2">
      <c r="A89" t="s">
        <v>16</v>
      </c>
      <c r="B89" t="s">
        <v>17</v>
      </c>
      <c r="C89" s="1">
        <v>42735</v>
      </c>
      <c r="D89">
        <v>66854962118.220001</v>
      </c>
      <c r="F89">
        <v>817627172</v>
      </c>
      <c r="G89">
        <v>29000000</v>
      </c>
      <c r="K89">
        <v>10</v>
      </c>
    </row>
    <row r="90" spans="1:11" x14ac:dyDescent="0.2">
      <c r="A90" t="s">
        <v>16</v>
      </c>
      <c r="B90" t="s">
        <v>17</v>
      </c>
      <c r="C90" s="1">
        <v>43100</v>
      </c>
      <c r="D90">
        <v>87868869913.339996</v>
      </c>
      <c r="F90">
        <v>1221706039</v>
      </c>
      <c r="G90">
        <v>29000000</v>
      </c>
      <c r="K90">
        <v>10</v>
      </c>
    </row>
    <row r="91" spans="1:11" x14ac:dyDescent="0.2">
      <c r="A91" t="s">
        <v>16</v>
      </c>
      <c r="B91" t="s">
        <v>17</v>
      </c>
      <c r="C91" s="1">
        <v>43465</v>
      </c>
      <c r="D91">
        <v>112074791420.06</v>
      </c>
      <c r="F91">
        <v>563739710</v>
      </c>
      <c r="K91">
        <v>10</v>
      </c>
    </row>
    <row r="92" spans="1:11" x14ac:dyDescent="0.2">
      <c r="A92" t="s">
        <v>18</v>
      </c>
      <c r="B92" t="s">
        <v>19</v>
      </c>
      <c r="C92" s="1">
        <v>40178</v>
      </c>
      <c r="D92">
        <v>12070986.26</v>
      </c>
      <c r="F92">
        <v>230000</v>
      </c>
      <c r="G92">
        <v>0</v>
      </c>
      <c r="H92">
        <v>24000000</v>
      </c>
      <c r="I92">
        <v>102500000</v>
      </c>
      <c r="K92">
        <v>9.7240999999999994E-2</v>
      </c>
    </row>
    <row r="93" spans="1:11" x14ac:dyDescent="0.2">
      <c r="A93" t="s">
        <v>18</v>
      </c>
      <c r="B93" t="s">
        <v>19</v>
      </c>
      <c r="C93" s="1">
        <v>40543</v>
      </c>
      <c r="D93">
        <v>49767126.689999998</v>
      </c>
      <c r="F93">
        <v>0</v>
      </c>
      <c r="H93">
        <v>31000000</v>
      </c>
      <c r="I93">
        <v>115500000</v>
      </c>
      <c r="K93">
        <v>0.33970735000000002</v>
      </c>
    </row>
    <row r="94" spans="1:11" x14ac:dyDescent="0.2">
      <c r="A94" t="s">
        <v>18</v>
      </c>
      <c r="B94" t="s">
        <v>19</v>
      </c>
      <c r="C94" s="1">
        <v>40908</v>
      </c>
      <c r="D94">
        <v>48904516.350000001</v>
      </c>
      <c r="F94">
        <v>13564000</v>
      </c>
      <c r="H94">
        <v>25000000</v>
      </c>
      <c r="I94">
        <v>60000000</v>
      </c>
      <c r="K94">
        <v>0.73492371999999995</v>
      </c>
    </row>
    <row r="95" spans="1:11" x14ac:dyDescent="0.2">
      <c r="A95" t="s">
        <v>18</v>
      </c>
      <c r="B95" t="s">
        <v>19</v>
      </c>
      <c r="C95" s="1">
        <v>41274</v>
      </c>
      <c r="D95">
        <v>47075712.840000004</v>
      </c>
      <c r="F95">
        <v>42956394.469999999</v>
      </c>
      <c r="H95">
        <v>128000000</v>
      </c>
      <c r="I95">
        <v>105000000</v>
      </c>
      <c r="K95">
        <v>0.38640389000000003</v>
      </c>
    </row>
    <row r="96" spans="1:11" x14ac:dyDescent="0.2">
      <c r="A96" t="s">
        <v>18</v>
      </c>
      <c r="B96" t="s">
        <v>19</v>
      </c>
      <c r="C96" s="1">
        <v>41639</v>
      </c>
      <c r="D96">
        <v>35136201.990000002</v>
      </c>
      <c r="F96">
        <v>4300000</v>
      </c>
      <c r="H96">
        <v>225000000</v>
      </c>
      <c r="K96">
        <v>0.17527201000000001</v>
      </c>
    </row>
    <row r="97" spans="1:11" x14ac:dyDescent="0.2">
      <c r="A97" t="s">
        <v>18</v>
      </c>
      <c r="B97" t="s">
        <v>19</v>
      </c>
      <c r="C97" s="1">
        <v>42004</v>
      </c>
      <c r="D97">
        <v>21506533.739999998</v>
      </c>
      <c r="F97">
        <v>14795519.960000001</v>
      </c>
      <c r="H97">
        <v>400000000</v>
      </c>
      <c r="K97">
        <v>9.0755130000000003E-2</v>
      </c>
    </row>
    <row r="98" spans="1:11" x14ac:dyDescent="0.2">
      <c r="A98" t="s">
        <v>18</v>
      </c>
      <c r="B98" t="s">
        <v>19</v>
      </c>
      <c r="C98" s="1">
        <v>42369</v>
      </c>
      <c r="D98">
        <v>442413023.49000001</v>
      </c>
      <c r="F98">
        <v>73357992.5</v>
      </c>
      <c r="H98">
        <v>164000000</v>
      </c>
      <c r="K98">
        <v>3.1449452199999999</v>
      </c>
    </row>
    <row r="99" spans="1:11" x14ac:dyDescent="0.2">
      <c r="A99" t="s">
        <v>18</v>
      </c>
      <c r="B99" t="s">
        <v>19</v>
      </c>
      <c r="C99" s="1">
        <v>42735</v>
      </c>
      <c r="D99">
        <v>1005277714.1</v>
      </c>
      <c r="F99">
        <v>88414378.939999998</v>
      </c>
      <c r="K99">
        <v>10</v>
      </c>
    </row>
    <row r="100" spans="1:11" x14ac:dyDescent="0.2">
      <c r="A100" t="s">
        <v>18</v>
      </c>
      <c r="B100" t="s">
        <v>19</v>
      </c>
      <c r="C100" s="1">
        <v>43100</v>
      </c>
      <c r="D100">
        <v>850029639.44000006</v>
      </c>
      <c r="F100">
        <v>152316294.03</v>
      </c>
      <c r="K100">
        <v>10</v>
      </c>
    </row>
    <row r="101" spans="1:11" x14ac:dyDescent="0.2">
      <c r="A101" t="s">
        <v>18</v>
      </c>
      <c r="B101" t="s">
        <v>19</v>
      </c>
      <c r="C101" s="1">
        <v>43465</v>
      </c>
      <c r="D101">
        <v>1019610068.01</v>
      </c>
      <c r="F101">
        <v>111788203.09</v>
      </c>
      <c r="G101">
        <v>3000000</v>
      </c>
      <c r="H101">
        <v>390000000</v>
      </c>
      <c r="K101">
        <v>2.9087135200000001</v>
      </c>
    </row>
    <row r="102" spans="1:11" x14ac:dyDescent="0.2">
      <c r="A102" t="s">
        <v>20</v>
      </c>
      <c r="B102" t="s">
        <v>21</v>
      </c>
      <c r="C102" s="1">
        <v>40178</v>
      </c>
      <c r="D102">
        <v>344436848.60000002</v>
      </c>
      <c r="F102">
        <v>23019469.600000001</v>
      </c>
      <c r="G102">
        <v>0</v>
      </c>
      <c r="H102">
        <v>410000000</v>
      </c>
      <c r="I102">
        <v>105000000</v>
      </c>
      <c r="K102">
        <v>0.71350740999999995</v>
      </c>
    </row>
    <row r="103" spans="1:11" x14ac:dyDescent="0.2">
      <c r="A103" t="s">
        <v>20</v>
      </c>
      <c r="B103" t="s">
        <v>21</v>
      </c>
      <c r="C103" s="1">
        <v>40543</v>
      </c>
      <c r="D103">
        <v>602713991.30999994</v>
      </c>
      <c r="F103">
        <v>75094024.599999994</v>
      </c>
      <c r="H103">
        <v>450000000</v>
      </c>
      <c r="I103">
        <v>105000000</v>
      </c>
      <c r="K103">
        <v>1.2212757000000001</v>
      </c>
    </row>
    <row r="104" spans="1:11" x14ac:dyDescent="0.2">
      <c r="A104" t="s">
        <v>20</v>
      </c>
      <c r="B104" t="s">
        <v>21</v>
      </c>
      <c r="C104" s="1">
        <v>40908</v>
      </c>
      <c r="D104">
        <v>284068232.62</v>
      </c>
      <c r="F104">
        <v>271747335.32999998</v>
      </c>
      <c r="H104">
        <v>375000000</v>
      </c>
      <c r="K104">
        <v>1.48217485</v>
      </c>
    </row>
    <row r="105" spans="1:11" x14ac:dyDescent="0.2">
      <c r="A105" t="s">
        <v>20</v>
      </c>
      <c r="B105" t="s">
        <v>21</v>
      </c>
      <c r="C105" s="1">
        <v>41274</v>
      </c>
      <c r="D105">
        <v>224079485.38</v>
      </c>
      <c r="F105">
        <v>317285549.51999998</v>
      </c>
      <c r="H105">
        <v>200000000</v>
      </c>
      <c r="K105">
        <v>2.7068251700000001</v>
      </c>
    </row>
    <row r="106" spans="1:11" x14ac:dyDescent="0.2">
      <c r="A106" t="s">
        <v>20</v>
      </c>
      <c r="B106" t="s">
        <v>21</v>
      </c>
      <c r="C106" s="1">
        <v>41639</v>
      </c>
      <c r="D106">
        <v>145032231.09999999</v>
      </c>
      <c r="F106">
        <v>40837667.810000002</v>
      </c>
      <c r="H106">
        <v>390000000</v>
      </c>
      <c r="K106">
        <v>0.47658948000000001</v>
      </c>
    </row>
    <row r="107" spans="1:11" x14ac:dyDescent="0.2">
      <c r="A107" t="s">
        <v>20</v>
      </c>
      <c r="B107" t="s">
        <v>21</v>
      </c>
      <c r="C107" s="1">
        <v>42004</v>
      </c>
      <c r="D107">
        <v>285755530.13</v>
      </c>
      <c r="F107">
        <v>101274632.76000001</v>
      </c>
      <c r="H107">
        <v>570800000</v>
      </c>
      <c r="K107">
        <v>0.67804863999999998</v>
      </c>
    </row>
    <row r="108" spans="1:11" x14ac:dyDescent="0.2">
      <c r="A108" t="s">
        <v>20</v>
      </c>
      <c r="B108" t="s">
        <v>21</v>
      </c>
      <c r="C108" s="1">
        <v>42369</v>
      </c>
      <c r="D108">
        <v>307947108.64999998</v>
      </c>
      <c r="F108">
        <v>122129332.15000001</v>
      </c>
      <c r="H108">
        <v>753000000</v>
      </c>
      <c r="K108">
        <v>0.57115064999999998</v>
      </c>
    </row>
    <row r="109" spans="1:11" x14ac:dyDescent="0.2">
      <c r="A109" t="s">
        <v>20</v>
      </c>
      <c r="B109" t="s">
        <v>21</v>
      </c>
      <c r="C109" s="1">
        <v>42735</v>
      </c>
      <c r="D109">
        <v>541267646.87</v>
      </c>
      <c r="F109">
        <v>57378045.5</v>
      </c>
      <c r="H109">
        <v>836000000</v>
      </c>
      <c r="K109">
        <v>0.71608335999999995</v>
      </c>
    </row>
    <row r="110" spans="1:11" x14ac:dyDescent="0.2">
      <c r="A110" t="s">
        <v>20</v>
      </c>
      <c r="B110" t="s">
        <v>21</v>
      </c>
      <c r="C110" s="1">
        <v>43100</v>
      </c>
      <c r="D110">
        <v>1137248120.0999999</v>
      </c>
      <c r="F110">
        <v>133604036.52</v>
      </c>
      <c r="H110">
        <v>644170000</v>
      </c>
      <c r="K110">
        <v>1.9728521299999999</v>
      </c>
    </row>
    <row r="111" spans="1:11" x14ac:dyDescent="0.2">
      <c r="A111" t="s">
        <v>20</v>
      </c>
      <c r="B111" t="s">
        <v>21</v>
      </c>
      <c r="C111" s="1">
        <v>43465</v>
      </c>
      <c r="D111">
        <v>910968286.76999998</v>
      </c>
      <c r="F111">
        <v>146025492.41999999</v>
      </c>
      <c r="H111">
        <v>664000000</v>
      </c>
      <c r="K111">
        <v>1.5918581000000001</v>
      </c>
    </row>
    <row r="112" spans="1:11" x14ac:dyDescent="0.2">
      <c r="A112" t="s">
        <v>22</v>
      </c>
      <c r="B112" t="s">
        <v>23</v>
      </c>
      <c r="C112" s="1">
        <v>40178</v>
      </c>
      <c r="D112">
        <v>607489657.98000002</v>
      </c>
      <c r="F112">
        <v>242607888.30000001</v>
      </c>
      <c r="G112">
        <v>0</v>
      </c>
      <c r="H112">
        <v>24000000</v>
      </c>
      <c r="K112">
        <v>10</v>
      </c>
    </row>
    <row r="113" spans="1:11" x14ac:dyDescent="0.2">
      <c r="A113" t="s">
        <v>22</v>
      </c>
      <c r="B113" t="s">
        <v>23</v>
      </c>
      <c r="C113" s="1">
        <v>40543</v>
      </c>
      <c r="D113">
        <v>306994907.43000001</v>
      </c>
      <c r="F113">
        <v>223960521.50999999</v>
      </c>
      <c r="K113">
        <v>10</v>
      </c>
    </row>
    <row r="114" spans="1:11" x14ac:dyDescent="0.2">
      <c r="A114" t="s">
        <v>22</v>
      </c>
      <c r="B114" t="s">
        <v>23</v>
      </c>
      <c r="C114" s="1">
        <v>40908</v>
      </c>
      <c r="D114">
        <v>520727141.37</v>
      </c>
      <c r="F114">
        <v>361154345.58999997</v>
      </c>
      <c r="K114">
        <v>10</v>
      </c>
    </row>
    <row r="115" spans="1:11" x14ac:dyDescent="0.2">
      <c r="A115" t="s">
        <v>22</v>
      </c>
      <c r="B115" t="s">
        <v>23</v>
      </c>
      <c r="C115" s="1">
        <v>41274</v>
      </c>
      <c r="D115">
        <v>246938691.61000001</v>
      </c>
      <c r="F115">
        <v>216026012</v>
      </c>
      <c r="K115">
        <v>10</v>
      </c>
    </row>
    <row r="116" spans="1:11" x14ac:dyDescent="0.2">
      <c r="A116" t="s">
        <v>22</v>
      </c>
      <c r="B116" t="s">
        <v>23</v>
      </c>
      <c r="C116" s="1">
        <v>41639</v>
      </c>
      <c r="D116">
        <v>252762123.97999999</v>
      </c>
      <c r="F116">
        <v>42797776.020000003</v>
      </c>
      <c r="G116">
        <v>5000</v>
      </c>
      <c r="K116">
        <v>10</v>
      </c>
    </row>
    <row r="117" spans="1:11" x14ac:dyDescent="0.2">
      <c r="A117" t="s">
        <v>22</v>
      </c>
      <c r="B117" t="s">
        <v>23</v>
      </c>
      <c r="C117" s="1">
        <v>42004</v>
      </c>
      <c r="D117">
        <v>108295402.01000001</v>
      </c>
      <c r="F117">
        <v>39733636</v>
      </c>
      <c r="G117">
        <v>5000</v>
      </c>
      <c r="K117">
        <v>10</v>
      </c>
    </row>
    <row r="118" spans="1:11" x14ac:dyDescent="0.2">
      <c r="A118" t="s">
        <v>22</v>
      </c>
      <c r="B118" t="s">
        <v>23</v>
      </c>
      <c r="C118" s="1">
        <v>42369</v>
      </c>
      <c r="D118">
        <v>364249981.19999999</v>
      </c>
      <c r="F118">
        <v>17579764.879999999</v>
      </c>
      <c r="G118">
        <v>5000</v>
      </c>
      <c r="K118">
        <v>10</v>
      </c>
    </row>
    <row r="119" spans="1:11" x14ac:dyDescent="0.2">
      <c r="A119" t="s">
        <v>22</v>
      </c>
      <c r="B119" t="s">
        <v>23</v>
      </c>
      <c r="C119" s="1">
        <v>42735</v>
      </c>
      <c r="D119">
        <v>724885788.08000004</v>
      </c>
      <c r="G119">
        <v>5000</v>
      </c>
      <c r="K119">
        <v>10</v>
      </c>
    </row>
    <row r="120" spans="1:11" x14ac:dyDescent="0.2">
      <c r="A120" t="s">
        <v>22</v>
      </c>
      <c r="B120" t="s">
        <v>23</v>
      </c>
      <c r="C120" s="1">
        <v>43100</v>
      </c>
      <c r="D120">
        <v>1029570712.0700001</v>
      </c>
      <c r="F120">
        <v>5868270</v>
      </c>
      <c r="G120">
        <v>5000</v>
      </c>
      <c r="K120">
        <v>10</v>
      </c>
    </row>
    <row r="121" spans="1:11" x14ac:dyDescent="0.2">
      <c r="A121" t="s">
        <v>22</v>
      </c>
      <c r="B121" t="s">
        <v>23</v>
      </c>
      <c r="C121" s="1">
        <v>43465</v>
      </c>
      <c r="D121">
        <v>1025867948.8200001</v>
      </c>
      <c r="K121">
        <v>10</v>
      </c>
    </row>
    <row r="122" spans="1:11" x14ac:dyDescent="0.2">
      <c r="A122" t="s">
        <v>24</v>
      </c>
      <c r="B122" t="s">
        <v>25</v>
      </c>
      <c r="C122" s="1">
        <v>40178</v>
      </c>
      <c r="D122">
        <v>707582537.55999994</v>
      </c>
      <c r="F122">
        <v>361909152</v>
      </c>
      <c r="G122">
        <v>0</v>
      </c>
      <c r="K122">
        <v>10</v>
      </c>
    </row>
    <row r="123" spans="1:11" x14ac:dyDescent="0.2">
      <c r="A123" t="s">
        <v>24</v>
      </c>
      <c r="B123" t="s">
        <v>25</v>
      </c>
      <c r="C123" s="1">
        <v>40543</v>
      </c>
      <c r="D123">
        <v>1081101770.3</v>
      </c>
      <c r="F123">
        <v>479040416.60000002</v>
      </c>
      <c r="K123">
        <v>10</v>
      </c>
    </row>
    <row r="124" spans="1:11" x14ac:dyDescent="0.2">
      <c r="A124" t="s">
        <v>24</v>
      </c>
      <c r="B124" t="s">
        <v>25</v>
      </c>
      <c r="C124" s="1">
        <v>40908</v>
      </c>
      <c r="D124">
        <v>2020358378.46</v>
      </c>
      <c r="F124">
        <v>576029971.13999999</v>
      </c>
      <c r="K124">
        <v>10</v>
      </c>
    </row>
    <row r="125" spans="1:11" x14ac:dyDescent="0.2">
      <c r="A125" t="s">
        <v>24</v>
      </c>
      <c r="B125" t="s">
        <v>25</v>
      </c>
      <c r="C125" s="1">
        <v>41274</v>
      </c>
      <c r="D125">
        <v>2480804314.29</v>
      </c>
      <c r="F125">
        <v>907653785.45000005</v>
      </c>
      <c r="K125">
        <v>10</v>
      </c>
    </row>
    <row r="126" spans="1:11" x14ac:dyDescent="0.2">
      <c r="A126" t="s">
        <v>24</v>
      </c>
      <c r="B126" t="s">
        <v>25</v>
      </c>
      <c r="C126" s="1">
        <v>41639</v>
      </c>
      <c r="D126">
        <v>984851927.91999996</v>
      </c>
      <c r="F126">
        <v>1156712378.05</v>
      </c>
      <c r="G126">
        <v>3835937.04</v>
      </c>
      <c r="K126">
        <v>10</v>
      </c>
    </row>
    <row r="127" spans="1:11" x14ac:dyDescent="0.2">
      <c r="A127" t="s">
        <v>24</v>
      </c>
      <c r="B127" t="s">
        <v>25</v>
      </c>
      <c r="C127" s="1">
        <v>42004</v>
      </c>
      <c r="D127">
        <v>756496918.00999999</v>
      </c>
      <c r="F127">
        <v>1076409124.8800001</v>
      </c>
      <c r="G127">
        <v>3835937.04</v>
      </c>
      <c r="K127">
        <v>10</v>
      </c>
    </row>
    <row r="128" spans="1:11" x14ac:dyDescent="0.2">
      <c r="A128" t="s">
        <v>24</v>
      </c>
      <c r="B128" t="s">
        <v>25</v>
      </c>
      <c r="C128" s="1">
        <v>42369</v>
      </c>
      <c r="D128">
        <v>1046072721.8099999</v>
      </c>
      <c r="F128">
        <v>1227435986.3199999</v>
      </c>
      <c r="G128">
        <v>11808952.560000001</v>
      </c>
      <c r="K128">
        <v>10</v>
      </c>
    </row>
    <row r="129" spans="1:11" x14ac:dyDescent="0.2">
      <c r="A129" t="s">
        <v>24</v>
      </c>
      <c r="B129" t="s">
        <v>25</v>
      </c>
      <c r="C129" s="1">
        <v>42735</v>
      </c>
      <c r="D129">
        <v>1217904235.6500001</v>
      </c>
      <c r="F129">
        <v>1454937260.9300001</v>
      </c>
      <c r="G129">
        <v>9968882.0399999991</v>
      </c>
      <c r="K129">
        <v>10</v>
      </c>
    </row>
    <row r="130" spans="1:11" x14ac:dyDescent="0.2">
      <c r="A130" t="s">
        <v>24</v>
      </c>
      <c r="B130" t="s">
        <v>25</v>
      </c>
      <c r="C130" s="1">
        <v>43100</v>
      </c>
      <c r="D130">
        <v>1259290196.6600001</v>
      </c>
      <c r="F130">
        <v>2238321078.1399999</v>
      </c>
      <c r="G130">
        <v>9006943.1099999994</v>
      </c>
      <c r="K130">
        <v>10</v>
      </c>
    </row>
    <row r="131" spans="1:11" x14ac:dyDescent="0.2">
      <c r="A131" t="s">
        <v>24</v>
      </c>
      <c r="B131" t="s">
        <v>25</v>
      </c>
      <c r="C131" s="1">
        <v>43465</v>
      </c>
      <c r="D131">
        <v>1343807712.02</v>
      </c>
      <c r="F131">
        <v>3709898648.52</v>
      </c>
      <c r="G131">
        <v>8807610.3599999994</v>
      </c>
      <c r="K131">
        <v>10</v>
      </c>
    </row>
    <row r="132" spans="1:11" x14ac:dyDescent="0.2">
      <c r="A132" t="s">
        <v>26</v>
      </c>
      <c r="B132" t="s">
        <v>27</v>
      </c>
      <c r="C132" s="1">
        <v>41274</v>
      </c>
      <c r="D132">
        <v>971516120.29999995</v>
      </c>
      <c r="F132">
        <v>43775727.130000003</v>
      </c>
      <c r="K132">
        <v>10</v>
      </c>
    </row>
    <row r="133" spans="1:11" x14ac:dyDescent="0.2">
      <c r="A133" t="s">
        <v>26</v>
      </c>
      <c r="B133" t="s">
        <v>27</v>
      </c>
      <c r="C133" s="1">
        <v>41639</v>
      </c>
      <c r="D133">
        <v>780802615.09000003</v>
      </c>
      <c r="F133">
        <v>27159102.02</v>
      </c>
      <c r="K133">
        <v>10</v>
      </c>
    </row>
    <row r="134" spans="1:11" x14ac:dyDescent="0.2">
      <c r="A134" t="s">
        <v>26</v>
      </c>
      <c r="B134" t="s">
        <v>27</v>
      </c>
      <c r="C134" s="1">
        <v>42004</v>
      </c>
      <c r="D134">
        <v>833234453.00999999</v>
      </c>
      <c r="F134">
        <v>242672818.91</v>
      </c>
      <c r="K134">
        <v>10</v>
      </c>
    </row>
    <row r="135" spans="1:11" x14ac:dyDescent="0.2">
      <c r="A135" t="s">
        <v>26</v>
      </c>
      <c r="B135" t="s">
        <v>27</v>
      </c>
      <c r="C135" s="1">
        <v>42369</v>
      </c>
      <c r="D135">
        <v>1027851469.87</v>
      </c>
      <c r="E135">
        <v>346755417.94999999</v>
      </c>
      <c r="F135">
        <v>140339917.00999999</v>
      </c>
      <c r="K135">
        <v>10</v>
      </c>
    </row>
    <row r="136" spans="1:11" x14ac:dyDescent="0.2">
      <c r="A136" t="s">
        <v>26</v>
      </c>
      <c r="B136" t="s">
        <v>27</v>
      </c>
      <c r="C136" s="1">
        <v>42735</v>
      </c>
      <c r="D136">
        <v>976883650.17999995</v>
      </c>
      <c r="F136">
        <v>70767811.280000001</v>
      </c>
      <c r="K136">
        <v>10</v>
      </c>
    </row>
    <row r="137" spans="1:11" x14ac:dyDescent="0.2">
      <c r="A137" t="s">
        <v>26</v>
      </c>
      <c r="B137" t="s">
        <v>27</v>
      </c>
      <c r="C137" s="1">
        <v>43100</v>
      </c>
      <c r="D137">
        <v>690214165</v>
      </c>
      <c r="E137">
        <v>250090440.19999999</v>
      </c>
      <c r="F137">
        <v>111847489</v>
      </c>
      <c r="K137">
        <v>10</v>
      </c>
    </row>
    <row r="138" spans="1:11" x14ac:dyDescent="0.2">
      <c r="A138" t="s">
        <v>26</v>
      </c>
      <c r="B138" t="s">
        <v>27</v>
      </c>
      <c r="C138" s="1">
        <v>43465</v>
      </c>
      <c r="D138">
        <v>732133928.72000003</v>
      </c>
      <c r="E138">
        <v>150000000</v>
      </c>
      <c r="F138">
        <v>80060896.359999999</v>
      </c>
      <c r="K138">
        <v>10</v>
      </c>
    </row>
    <row r="139" spans="1:11" x14ac:dyDescent="0.2">
      <c r="A139" t="s">
        <v>28</v>
      </c>
      <c r="B139" t="s">
        <v>29</v>
      </c>
      <c r="C139" s="1">
        <v>40908</v>
      </c>
      <c r="D139">
        <v>533463716.38</v>
      </c>
      <c r="F139">
        <v>50203515.280000001</v>
      </c>
      <c r="K139">
        <v>10</v>
      </c>
    </row>
    <row r="140" spans="1:11" x14ac:dyDescent="0.2">
      <c r="A140" t="s">
        <v>28</v>
      </c>
      <c r="B140" t="s">
        <v>29</v>
      </c>
      <c r="C140" s="1">
        <v>41274</v>
      </c>
      <c r="D140">
        <v>984013021.07000005</v>
      </c>
      <c r="F140">
        <v>37502048.25</v>
      </c>
      <c r="K140">
        <v>10</v>
      </c>
    </row>
    <row r="141" spans="1:11" x14ac:dyDescent="0.2">
      <c r="A141" t="s">
        <v>28</v>
      </c>
      <c r="B141" t="s">
        <v>29</v>
      </c>
      <c r="C141" s="1">
        <v>41639</v>
      </c>
      <c r="D141">
        <v>1142898696.7</v>
      </c>
      <c r="F141">
        <v>51268510.020000003</v>
      </c>
      <c r="G141">
        <v>5800000</v>
      </c>
      <c r="K141">
        <v>10</v>
      </c>
    </row>
    <row r="142" spans="1:11" x14ac:dyDescent="0.2">
      <c r="A142" t="s">
        <v>28</v>
      </c>
      <c r="B142" t="s">
        <v>29</v>
      </c>
      <c r="C142" s="1">
        <v>42004</v>
      </c>
      <c r="D142">
        <v>1369479121.6400001</v>
      </c>
      <c r="E142">
        <v>201677.96</v>
      </c>
      <c r="F142">
        <v>31119133.719999999</v>
      </c>
      <c r="G142">
        <v>5800000</v>
      </c>
      <c r="K142">
        <v>10</v>
      </c>
    </row>
    <row r="143" spans="1:11" x14ac:dyDescent="0.2">
      <c r="A143" t="s">
        <v>28</v>
      </c>
      <c r="B143" t="s">
        <v>29</v>
      </c>
      <c r="C143" s="1">
        <v>42369</v>
      </c>
      <c r="D143">
        <v>1434222383.0899999</v>
      </c>
      <c r="F143">
        <v>10771456</v>
      </c>
      <c r="G143">
        <v>251800000</v>
      </c>
      <c r="H143">
        <v>300011534</v>
      </c>
      <c r="K143">
        <v>5.6557620200000001</v>
      </c>
    </row>
    <row r="144" spans="1:11" x14ac:dyDescent="0.2">
      <c r="A144" t="s">
        <v>28</v>
      </c>
      <c r="B144" t="s">
        <v>29</v>
      </c>
      <c r="C144" s="1">
        <v>42735</v>
      </c>
      <c r="D144">
        <v>1051551227.5599999</v>
      </c>
      <c r="F144">
        <v>29650000</v>
      </c>
      <c r="G144">
        <v>483359689.5</v>
      </c>
      <c r="H144">
        <v>150000000</v>
      </c>
      <c r="K144">
        <v>10</v>
      </c>
    </row>
    <row r="145" spans="1:11" x14ac:dyDescent="0.2">
      <c r="A145" t="s">
        <v>28</v>
      </c>
      <c r="B145" t="s">
        <v>29</v>
      </c>
      <c r="C145" s="1">
        <v>43100</v>
      </c>
      <c r="D145">
        <v>1289246404.0599999</v>
      </c>
      <c r="E145">
        <v>202043463.55000001</v>
      </c>
      <c r="F145">
        <v>30879958.199999999</v>
      </c>
      <c r="G145">
        <v>599280039.5</v>
      </c>
      <c r="K145">
        <v>10</v>
      </c>
    </row>
    <row r="146" spans="1:11" x14ac:dyDescent="0.2">
      <c r="A146" t="s">
        <v>28</v>
      </c>
      <c r="B146" t="s">
        <v>29</v>
      </c>
      <c r="C146" s="1">
        <v>43465</v>
      </c>
      <c r="D146">
        <v>1887101998.8199999</v>
      </c>
      <c r="E146">
        <v>260825253.62</v>
      </c>
      <c r="F146">
        <v>8298281.5300000003</v>
      </c>
      <c r="G146">
        <v>665646372.98000002</v>
      </c>
      <c r="H146">
        <v>20000000</v>
      </c>
      <c r="K146">
        <v>10</v>
      </c>
    </row>
    <row r="147" spans="1:11" x14ac:dyDescent="0.2">
      <c r="A147" t="s">
        <v>30</v>
      </c>
      <c r="B147" t="s">
        <v>31</v>
      </c>
      <c r="C147" s="1">
        <v>41274</v>
      </c>
      <c r="D147">
        <v>679527662.90999997</v>
      </c>
      <c r="F147">
        <v>367050631.18000001</v>
      </c>
      <c r="H147">
        <v>336000000</v>
      </c>
      <c r="I147">
        <v>60000000</v>
      </c>
      <c r="K147">
        <v>2.6428744800000001</v>
      </c>
    </row>
    <row r="148" spans="1:11" x14ac:dyDescent="0.2">
      <c r="A148" t="s">
        <v>30</v>
      </c>
      <c r="B148" t="s">
        <v>31</v>
      </c>
      <c r="C148" s="1">
        <v>41639</v>
      </c>
      <c r="D148">
        <v>664200312.48000002</v>
      </c>
      <c r="F148">
        <v>451527961</v>
      </c>
      <c r="H148">
        <v>296000000</v>
      </c>
      <c r="I148">
        <v>60000000</v>
      </c>
      <c r="K148">
        <v>3.1340681799999999</v>
      </c>
    </row>
    <row r="149" spans="1:11" x14ac:dyDescent="0.2">
      <c r="A149" t="s">
        <v>30</v>
      </c>
      <c r="B149" t="s">
        <v>31</v>
      </c>
      <c r="C149" s="1">
        <v>42004</v>
      </c>
      <c r="D149">
        <v>601561261.28999996</v>
      </c>
      <c r="F149">
        <v>292127933.19999999</v>
      </c>
      <c r="H149">
        <v>180000000</v>
      </c>
      <c r="I149">
        <v>120000000</v>
      </c>
      <c r="K149">
        <v>2.9789639800000001</v>
      </c>
    </row>
    <row r="150" spans="1:11" x14ac:dyDescent="0.2">
      <c r="A150" t="s">
        <v>30</v>
      </c>
      <c r="B150" t="s">
        <v>31</v>
      </c>
      <c r="C150" s="1">
        <v>42369</v>
      </c>
      <c r="D150">
        <v>888631848.26999998</v>
      </c>
      <c r="F150">
        <v>217209109</v>
      </c>
      <c r="H150">
        <v>80000000</v>
      </c>
      <c r="I150">
        <v>20000000</v>
      </c>
      <c r="K150">
        <v>10</v>
      </c>
    </row>
    <row r="151" spans="1:11" x14ac:dyDescent="0.2">
      <c r="A151" t="s">
        <v>30</v>
      </c>
      <c r="B151" t="s">
        <v>31</v>
      </c>
      <c r="C151" s="1">
        <v>42735</v>
      </c>
      <c r="D151">
        <v>592083897.63999999</v>
      </c>
      <c r="F151">
        <v>318946541</v>
      </c>
      <c r="K151">
        <v>10</v>
      </c>
    </row>
    <row r="152" spans="1:11" x14ac:dyDescent="0.2">
      <c r="A152" t="s">
        <v>30</v>
      </c>
      <c r="B152" t="s">
        <v>31</v>
      </c>
      <c r="C152" s="1">
        <v>43100</v>
      </c>
      <c r="D152">
        <v>1351808356.1700001</v>
      </c>
      <c r="F152">
        <v>712143821</v>
      </c>
      <c r="K152">
        <v>10</v>
      </c>
    </row>
    <row r="153" spans="1:11" x14ac:dyDescent="0.2">
      <c r="A153" t="s">
        <v>30</v>
      </c>
      <c r="B153" t="s">
        <v>31</v>
      </c>
      <c r="C153" s="1">
        <v>43465</v>
      </c>
      <c r="D153">
        <v>1271782193.76</v>
      </c>
      <c r="F153">
        <v>834361046</v>
      </c>
      <c r="K153">
        <v>10</v>
      </c>
    </row>
    <row r="154" spans="1:11" x14ac:dyDescent="0.2">
      <c r="A154" t="s">
        <v>32</v>
      </c>
      <c r="B154" t="s">
        <v>33</v>
      </c>
      <c r="C154" s="1">
        <v>41639</v>
      </c>
      <c r="D154">
        <v>223796780.12</v>
      </c>
      <c r="H154">
        <v>20000000</v>
      </c>
      <c r="I154">
        <v>100000000</v>
      </c>
      <c r="K154">
        <v>1.8649731700000001</v>
      </c>
    </row>
    <row r="155" spans="1:11" x14ac:dyDescent="0.2">
      <c r="A155" t="s">
        <v>32</v>
      </c>
      <c r="B155" t="s">
        <v>33</v>
      </c>
      <c r="C155" s="1">
        <v>42004</v>
      </c>
      <c r="D155">
        <v>223057557.56</v>
      </c>
      <c r="I155">
        <v>418000000</v>
      </c>
      <c r="K155">
        <v>0.53363052</v>
      </c>
    </row>
    <row r="156" spans="1:11" x14ac:dyDescent="0.2">
      <c r="A156" t="s">
        <v>32</v>
      </c>
      <c r="B156" t="s">
        <v>33</v>
      </c>
      <c r="C156" s="1">
        <v>42369</v>
      </c>
      <c r="D156">
        <v>324299145.50999999</v>
      </c>
      <c r="I156">
        <v>183000000</v>
      </c>
      <c r="K156">
        <v>1.7721264800000001</v>
      </c>
    </row>
    <row r="157" spans="1:11" x14ac:dyDescent="0.2">
      <c r="A157" t="s">
        <v>32</v>
      </c>
      <c r="B157" t="s">
        <v>33</v>
      </c>
      <c r="C157" s="1">
        <v>42735</v>
      </c>
      <c r="D157">
        <v>478240662.67000002</v>
      </c>
      <c r="H157">
        <v>12000000</v>
      </c>
      <c r="K157">
        <v>10</v>
      </c>
    </row>
    <row r="158" spans="1:11" x14ac:dyDescent="0.2">
      <c r="A158" t="s">
        <v>32</v>
      </c>
      <c r="B158" t="s">
        <v>33</v>
      </c>
      <c r="C158" s="1">
        <v>43100</v>
      </c>
      <c r="D158">
        <v>369728065.42000002</v>
      </c>
      <c r="H158">
        <v>20000000</v>
      </c>
      <c r="I158">
        <v>3000000</v>
      </c>
      <c r="K158">
        <v>10</v>
      </c>
    </row>
    <row r="159" spans="1:11" x14ac:dyDescent="0.2">
      <c r="A159" t="s">
        <v>32</v>
      </c>
      <c r="B159" t="s">
        <v>33</v>
      </c>
      <c r="C159" s="1">
        <v>43465</v>
      </c>
      <c r="D159">
        <v>216042295.13</v>
      </c>
      <c r="F159">
        <v>64600</v>
      </c>
      <c r="I159">
        <v>193000000</v>
      </c>
      <c r="K159">
        <v>1.1197248500000001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>
      <selection activeCell="C1" sqref="C1:D11"/>
    </sheetView>
  </sheetViews>
  <sheetFormatPr defaultRowHeight="14.25" x14ac:dyDescent="0.2"/>
  <cols>
    <col min="3" max="4" width="14.875" customWidth="1"/>
    <col min="9" max="9" width="12" customWidth="1"/>
  </cols>
  <sheetData>
    <row r="1" spans="1:9" x14ac:dyDescent="0.2">
      <c r="C1" t="s">
        <v>35</v>
      </c>
      <c r="D1" t="s">
        <v>34</v>
      </c>
    </row>
    <row r="2" spans="1:9" x14ac:dyDescent="0.2">
      <c r="A2" t="s">
        <v>0</v>
      </c>
      <c r="B2" t="s">
        <v>1</v>
      </c>
      <c r="C2" s="4">
        <v>40178</v>
      </c>
      <c r="D2" s="2">
        <f>E2/100</f>
        <v>0.66649000000000003</v>
      </c>
      <c r="E2" s="3">
        <v>66.649000000000001</v>
      </c>
    </row>
    <row r="3" spans="1:9" x14ac:dyDescent="0.2">
      <c r="A3" t="s">
        <v>0</v>
      </c>
      <c r="B3" t="s">
        <v>1</v>
      </c>
      <c r="C3" s="4">
        <v>40543</v>
      </c>
      <c r="D3" s="2">
        <f>E3/100</f>
        <v>0.69405600000000012</v>
      </c>
      <c r="E3" s="3">
        <v>69.405600000000007</v>
      </c>
      <c r="I3" s="1"/>
    </row>
    <row r="4" spans="1:9" x14ac:dyDescent="0.2">
      <c r="A4" t="s">
        <v>0</v>
      </c>
      <c r="B4" t="s">
        <v>1</v>
      </c>
      <c r="C4" s="4">
        <v>40908</v>
      </c>
      <c r="D4" s="2">
        <f t="shared" ref="D4:D32" si="0">E4/100</f>
        <v>0.66231099999999998</v>
      </c>
      <c r="E4" s="3">
        <v>66.231099999999998</v>
      </c>
    </row>
    <row r="5" spans="1:9" x14ac:dyDescent="0.2">
      <c r="A5" t="s">
        <v>0</v>
      </c>
      <c r="B5" t="s">
        <v>1</v>
      </c>
      <c r="C5" s="4">
        <v>41274</v>
      </c>
      <c r="D5" s="2">
        <f t="shared" si="0"/>
        <v>0.65650599999999992</v>
      </c>
      <c r="E5" s="3">
        <v>65.650599999999997</v>
      </c>
    </row>
    <row r="6" spans="1:9" x14ac:dyDescent="0.2">
      <c r="A6" t="s">
        <v>0</v>
      </c>
      <c r="B6" t="s">
        <v>1</v>
      </c>
      <c r="C6" s="4">
        <v>41639</v>
      </c>
      <c r="D6" s="2">
        <f t="shared" si="0"/>
        <v>0.56983099999999998</v>
      </c>
      <c r="E6" s="3">
        <v>56.9831</v>
      </c>
    </row>
    <row r="7" spans="1:9" x14ac:dyDescent="0.2">
      <c r="A7" t="s">
        <v>0</v>
      </c>
      <c r="B7" t="s">
        <v>1</v>
      </c>
      <c r="C7" s="4">
        <v>42004</v>
      </c>
      <c r="D7" s="2">
        <f t="shared" si="0"/>
        <v>0.476136</v>
      </c>
      <c r="E7" s="3">
        <v>47.613599999999998</v>
      </c>
    </row>
    <row r="8" spans="1:9" x14ac:dyDescent="0.2">
      <c r="A8" t="s">
        <v>0</v>
      </c>
      <c r="B8" t="s">
        <v>1</v>
      </c>
      <c r="C8" s="4">
        <v>42369</v>
      </c>
      <c r="D8" s="2">
        <f t="shared" si="0"/>
        <v>0.49396099999999998</v>
      </c>
      <c r="E8" s="3">
        <v>49.396099999999997</v>
      </c>
    </row>
    <row r="9" spans="1:9" x14ac:dyDescent="0.2">
      <c r="A9" t="s">
        <v>0</v>
      </c>
      <c r="B9" t="s">
        <v>1</v>
      </c>
      <c r="C9" s="4">
        <v>42735</v>
      </c>
      <c r="D9" s="2">
        <f t="shared" si="0"/>
        <v>0.624332</v>
      </c>
      <c r="E9" s="3">
        <v>62.433199999999999</v>
      </c>
    </row>
    <row r="10" spans="1:9" x14ac:dyDescent="0.2">
      <c r="A10" t="s">
        <v>0</v>
      </c>
      <c r="B10" t="s">
        <v>1</v>
      </c>
      <c r="C10" s="4">
        <v>43100</v>
      </c>
      <c r="D10" s="2">
        <f t="shared" si="0"/>
        <v>0.719302</v>
      </c>
      <c r="E10" s="3">
        <v>71.930199999999999</v>
      </c>
    </row>
    <row r="11" spans="1:9" x14ac:dyDescent="0.2">
      <c r="A11" t="s">
        <v>0</v>
      </c>
      <c r="B11" t="s">
        <v>1</v>
      </c>
      <c r="C11" s="4">
        <v>43465</v>
      </c>
      <c r="D11" s="2">
        <f t="shared" si="0"/>
        <v>0.77526600000000001</v>
      </c>
      <c r="E11" s="3">
        <v>77.526600000000002</v>
      </c>
    </row>
    <row r="12" spans="1:9" x14ac:dyDescent="0.2">
      <c r="A12" t="s">
        <v>2</v>
      </c>
      <c r="B12" t="s">
        <v>3</v>
      </c>
      <c r="C12" s="4">
        <v>40178</v>
      </c>
      <c r="D12" s="2">
        <f t="shared" si="0"/>
        <v>0.60810299999999995</v>
      </c>
      <c r="E12" s="3">
        <v>60.810299999999998</v>
      </c>
    </row>
    <row r="13" spans="1:9" x14ac:dyDescent="0.2">
      <c r="A13" t="s">
        <v>2</v>
      </c>
      <c r="B13" t="s">
        <v>3</v>
      </c>
      <c r="C13" s="4">
        <v>40543</v>
      </c>
      <c r="D13" s="2">
        <f t="shared" si="0"/>
        <v>0.71152699999999991</v>
      </c>
      <c r="E13" s="3">
        <v>71.152699999999996</v>
      </c>
    </row>
    <row r="14" spans="1:9" x14ac:dyDescent="0.2">
      <c r="A14" t="s">
        <v>2</v>
      </c>
      <c r="B14" t="s">
        <v>3</v>
      </c>
      <c r="C14" s="4">
        <v>40908</v>
      </c>
      <c r="D14" s="2">
        <f t="shared" si="0"/>
        <v>0.73971599999999993</v>
      </c>
      <c r="E14" s="3">
        <v>73.971599999999995</v>
      </c>
    </row>
    <row r="15" spans="1:9" x14ac:dyDescent="0.2">
      <c r="A15" t="s">
        <v>2</v>
      </c>
      <c r="B15" t="s">
        <v>3</v>
      </c>
      <c r="C15" s="4">
        <v>41274</v>
      </c>
      <c r="D15" s="2">
        <f t="shared" si="0"/>
        <v>0.70912200000000003</v>
      </c>
      <c r="E15" s="3">
        <v>70.912199999999999</v>
      </c>
    </row>
    <row r="16" spans="1:9" x14ac:dyDescent="0.2">
      <c r="A16" t="s">
        <v>2</v>
      </c>
      <c r="B16" t="s">
        <v>3</v>
      </c>
      <c r="C16" s="4">
        <v>41639</v>
      </c>
      <c r="D16" s="2">
        <f t="shared" si="0"/>
        <v>0.69782500000000003</v>
      </c>
      <c r="E16" s="3">
        <v>69.782499999999999</v>
      </c>
    </row>
    <row r="17" spans="1:5" x14ac:dyDescent="0.2">
      <c r="A17" t="s">
        <v>2</v>
      </c>
      <c r="B17" t="s">
        <v>3</v>
      </c>
      <c r="C17" s="4">
        <v>42004</v>
      </c>
      <c r="D17" s="2">
        <f t="shared" si="0"/>
        <v>0.68627899999999997</v>
      </c>
      <c r="E17" s="3">
        <v>68.627899999999997</v>
      </c>
    </row>
    <row r="18" spans="1:5" x14ac:dyDescent="0.2">
      <c r="A18" t="s">
        <v>2</v>
      </c>
      <c r="B18" t="s">
        <v>3</v>
      </c>
      <c r="C18" s="4">
        <v>42369</v>
      </c>
      <c r="D18" s="2">
        <f t="shared" si="0"/>
        <v>0.71265600000000007</v>
      </c>
      <c r="E18" s="3">
        <v>71.265600000000006</v>
      </c>
    </row>
    <row r="19" spans="1:5" x14ac:dyDescent="0.2">
      <c r="A19" t="s">
        <v>2</v>
      </c>
      <c r="B19" t="s">
        <v>3</v>
      </c>
      <c r="C19" s="4">
        <v>42735</v>
      </c>
      <c r="D19" s="2">
        <f t="shared" si="0"/>
        <v>0.74679299999999993</v>
      </c>
      <c r="E19" s="3">
        <v>74.679299999999998</v>
      </c>
    </row>
    <row r="20" spans="1:5" x14ac:dyDescent="0.2">
      <c r="A20" t="s">
        <v>2</v>
      </c>
      <c r="B20" t="s">
        <v>3</v>
      </c>
      <c r="C20" s="4">
        <v>43100</v>
      </c>
      <c r="D20" s="2">
        <f t="shared" si="0"/>
        <v>0.76427800000000001</v>
      </c>
      <c r="E20" s="3">
        <v>76.427800000000005</v>
      </c>
    </row>
    <row r="21" spans="1:5" x14ac:dyDescent="0.2">
      <c r="A21" t="s">
        <v>2</v>
      </c>
      <c r="B21" t="s">
        <v>3</v>
      </c>
      <c r="C21" s="4">
        <v>43465</v>
      </c>
      <c r="D21" s="2">
        <f t="shared" si="0"/>
        <v>0.77756900000000007</v>
      </c>
      <c r="E21" s="3">
        <v>77.756900000000002</v>
      </c>
    </row>
    <row r="22" spans="1:5" x14ac:dyDescent="0.2">
      <c r="A22" t="s">
        <v>4</v>
      </c>
      <c r="B22" t="s">
        <v>5</v>
      </c>
      <c r="C22" s="4">
        <v>40178</v>
      </c>
      <c r="D22" s="2">
        <f t="shared" si="0"/>
        <v>0.78222999999999998</v>
      </c>
      <c r="E22" s="3">
        <v>78.222999999999999</v>
      </c>
    </row>
    <row r="23" spans="1:5" x14ac:dyDescent="0.2">
      <c r="A23" t="s">
        <v>4</v>
      </c>
      <c r="B23" t="s">
        <v>5</v>
      </c>
      <c r="C23" s="4">
        <v>40543</v>
      </c>
      <c r="D23" s="2">
        <f t="shared" si="0"/>
        <v>0.739124</v>
      </c>
      <c r="E23" s="3">
        <v>73.912400000000005</v>
      </c>
    </row>
    <row r="24" spans="1:5" x14ac:dyDescent="0.2">
      <c r="A24" t="s">
        <v>4</v>
      </c>
      <c r="B24" t="s">
        <v>5</v>
      </c>
      <c r="C24" s="4">
        <v>40908</v>
      </c>
      <c r="D24" s="2">
        <f t="shared" si="0"/>
        <v>0.74525300000000005</v>
      </c>
      <c r="E24" s="3">
        <v>74.525300000000001</v>
      </c>
    </row>
    <row r="25" spans="1:5" x14ac:dyDescent="0.2">
      <c r="A25" t="s">
        <v>4</v>
      </c>
      <c r="B25" t="s">
        <v>5</v>
      </c>
      <c r="C25" s="4">
        <v>41274</v>
      </c>
      <c r="D25" s="2">
        <f t="shared" si="0"/>
        <v>0.78359800000000002</v>
      </c>
      <c r="E25" s="3">
        <v>78.359800000000007</v>
      </c>
    </row>
    <row r="26" spans="1:5" x14ac:dyDescent="0.2">
      <c r="A26" t="s">
        <v>4</v>
      </c>
      <c r="B26" t="s">
        <v>5</v>
      </c>
      <c r="C26" s="4">
        <v>41639</v>
      </c>
      <c r="D26" s="2">
        <f t="shared" si="0"/>
        <v>0.71110200000000001</v>
      </c>
      <c r="E26" s="3">
        <v>71.110200000000006</v>
      </c>
    </row>
    <row r="27" spans="1:5" x14ac:dyDescent="0.2">
      <c r="A27" t="s">
        <v>4</v>
      </c>
      <c r="B27" t="s">
        <v>5</v>
      </c>
      <c r="C27" s="4">
        <v>42004</v>
      </c>
      <c r="D27" s="2">
        <f t="shared" si="0"/>
        <v>0.59868200000000005</v>
      </c>
      <c r="E27" s="3">
        <v>59.868200000000002</v>
      </c>
    </row>
    <row r="28" spans="1:5" x14ac:dyDescent="0.2">
      <c r="A28" t="s">
        <v>4</v>
      </c>
      <c r="B28" t="s">
        <v>5</v>
      </c>
      <c r="C28" s="4">
        <v>42369</v>
      </c>
      <c r="D28" s="2">
        <f t="shared" si="0"/>
        <v>0.70472499999999993</v>
      </c>
      <c r="E28" s="3">
        <v>70.472499999999997</v>
      </c>
    </row>
    <row r="29" spans="1:5" x14ac:dyDescent="0.2">
      <c r="A29" t="s">
        <v>4</v>
      </c>
      <c r="B29" t="s">
        <v>5</v>
      </c>
      <c r="C29" s="4">
        <v>42735</v>
      </c>
      <c r="D29" s="2">
        <f t="shared" si="0"/>
        <v>0.74992099999999995</v>
      </c>
      <c r="E29" s="3">
        <v>74.992099999999994</v>
      </c>
    </row>
    <row r="30" spans="1:5" x14ac:dyDescent="0.2">
      <c r="A30" t="s">
        <v>4</v>
      </c>
      <c r="B30" t="s">
        <v>5</v>
      </c>
      <c r="C30" s="4">
        <v>43100</v>
      </c>
      <c r="D30" s="2">
        <f t="shared" si="0"/>
        <v>0.77942800000000001</v>
      </c>
      <c r="E30" s="3">
        <v>77.942800000000005</v>
      </c>
    </row>
    <row r="31" spans="1:5" x14ac:dyDescent="0.2">
      <c r="A31" t="s">
        <v>4</v>
      </c>
      <c r="B31" t="s">
        <v>5</v>
      </c>
      <c r="C31" s="4">
        <v>43465</v>
      </c>
      <c r="D31" s="2">
        <f t="shared" si="0"/>
        <v>0.78834300000000002</v>
      </c>
      <c r="E31" s="3">
        <v>78.834299999999999</v>
      </c>
    </row>
    <row r="32" spans="1:5" x14ac:dyDescent="0.2">
      <c r="A32" t="s">
        <v>6</v>
      </c>
      <c r="B32" t="s">
        <v>7</v>
      </c>
      <c r="C32" s="4">
        <v>40178</v>
      </c>
      <c r="D32" s="2">
        <f t="shared" si="0"/>
        <v>0.65310599999999996</v>
      </c>
      <c r="E32" s="3">
        <v>65.310599999999994</v>
      </c>
    </row>
    <row r="33" spans="1:5" x14ac:dyDescent="0.2">
      <c r="A33" t="s">
        <v>6</v>
      </c>
      <c r="B33" t="s">
        <v>7</v>
      </c>
      <c r="C33" s="4">
        <v>40543</v>
      </c>
      <c r="D33" s="2">
        <f>E33/100</f>
        <v>0.68708000000000002</v>
      </c>
      <c r="E33" s="3">
        <v>68.707999999999998</v>
      </c>
    </row>
    <row r="34" spans="1:5" x14ac:dyDescent="0.2">
      <c r="A34" t="s">
        <v>6</v>
      </c>
      <c r="B34" t="s">
        <v>7</v>
      </c>
      <c r="C34" s="4">
        <v>40908</v>
      </c>
      <c r="D34" s="2">
        <f>E34/100</f>
        <v>0.66116900000000001</v>
      </c>
      <c r="E34" s="3">
        <v>66.116900000000001</v>
      </c>
    </row>
    <row r="35" spans="1:5" x14ac:dyDescent="0.2">
      <c r="A35" t="s">
        <v>6</v>
      </c>
      <c r="B35" t="s">
        <v>7</v>
      </c>
      <c r="C35" s="4">
        <v>41274</v>
      </c>
      <c r="D35" s="2">
        <f t="shared" ref="D35:D46" si="1">E35/100</f>
        <v>0.70531599999999994</v>
      </c>
      <c r="E35" s="3">
        <v>70.531599999999997</v>
      </c>
    </row>
    <row r="36" spans="1:5" x14ac:dyDescent="0.2">
      <c r="A36" t="s">
        <v>6</v>
      </c>
      <c r="B36" t="s">
        <v>7</v>
      </c>
      <c r="C36" s="4">
        <v>41639</v>
      </c>
      <c r="D36" s="2">
        <f t="shared" si="1"/>
        <v>0.73257300000000003</v>
      </c>
      <c r="E36" s="3">
        <v>73.257300000000001</v>
      </c>
    </row>
    <row r="37" spans="1:5" x14ac:dyDescent="0.2">
      <c r="A37" t="s">
        <v>6</v>
      </c>
      <c r="B37" t="s">
        <v>7</v>
      </c>
      <c r="C37" s="4">
        <v>42004</v>
      </c>
      <c r="D37" s="2">
        <f t="shared" si="1"/>
        <v>0.72529200000000005</v>
      </c>
      <c r="E37" s="3">
        <v>72.529200000000003</v>
      </c>
    </row>
    <row r="38" spans="1:5" x14ac:dyDescent="0.2">
      <c r="A38" t="s">
        <v>6</v>
      </c>
      <c r="B38" t="s">
        <v>7</v>
      </c>
      <c r="C38" s="4">
        <v>42369</v>
      </c>
      <c r="D38" s="2">
        <f t="shared" si="1"/>
        <v>0.69195800000000007</v>
      </c>
      <c r="E38" s="3">
        <v>69.195800000000006</v>
      </c>
    </row>
    <row r="39" spans="1:5" x14ac:dyDescent="0.2">
      <c r="A39" t="s">
        <v>6</v>
      </c>
      <c r="B39" t="s">
        <v>7</v>
      </c>
      <c r="C39" s="4">
        <v>42735</v>
      </c>
      <c r="D39" s="2">
        <f t="shared" si="1"/>
        <v>0.70199200000000006</v>
      </c>
      <c r="E39" s="3">
        <v>70.199200000000005</v>
      </c>
    </row>
    <row r="40" spans="1:5" x14ac:dyDescent="0.2">
      <c r="A40" t="s">
        <v>6</v>
      </c>
      <c r="B40" t="s">
        <v>7</v>
      </c>
      <c r="C40" s="4">
        <v>43100</v>
      </c>
      <c r="D40" s="2">
        <f t="shared" si="1"/>
        <v>0.72007299999999996</v>
      </c>
      <c r="E40" s="3">
        <v>72.007300000000001</v>
      </c>
    </row>
    <row r="41" spans="1:5" x14ac:dyDescent="0.2">
      <c r="A41" t="s">
        <v>6</v>
      </c>
      <c r="B41" t="s">
        <v>7</v>
      </c>
      <c r="C41" s="4">
        <v>43465</v>
      </c>
      <c r="D41" s="2">
        <f t="shared" si="1"/>
        <v>0.73802800000000002</v>
      </c>
      <c r="E41" s="3">
        <v>73.802800000000005</v>
      </c>
    </row>
    <row r="42" spans="1:5" x14ac:dyDescent="0.2">
      <c r="A42" t="s">
        <v>8</v>
      </c>
      <c r="B42" t="s">
        <v>9</v>
      </c>
      <c r="C42" s="4">
        <v>40178</v>
      </c>
      <c r="D42" s="2">
        <f t="shared" si="1"/>
        <v>0.20605699999999999</v>
      </c>
      <c r="E42" s="3">
        <v>20.605699999999999</v>
      </c>
    </row>
    <row r="43" spans="1:5" x14ac:dyDescent="0.2">
      <c r="A43" t="s">
        <v>8</v>
      </c>
      <c r="B43" t="s">
        <v>9</v>
      </c>
      <c r="C43" s="4">
        <v>40543</v>
      </c>
      <c r="D43" s="2">
        <f t="shared" si="1"/>
        <v>0.25132899999999997</v>
      </c>
      <c r="E43" s="3">
        <v>25.132899999999999</v>
      </c>
    </row>
    <row r="44" spans="1:5" x14ac:dyDescent="0.2">
      <c r="A44" t="s">
        <v>8</v>
      </c>
      <c r="B44" t="s">
        <v>9</v>
      </c>
      <c r="C44" s="4">
        <v>40908</v>
      </c>
      <c r="D44" s="2">
        <f t="shared" si="1"/>
        <v>0.25879799999999997</v>
      </c>
      <c r="E44" s="3">
        <v>25.879799999999999</v>
      </c>
    </row>
    <row r="45" spans="1:5" x14ac:dyDescent="0.2">
      <c r="A45" t="s">
        <v>8</v>
      </c>
      <c r="B45" t="s">
        <v>9</v>
      </c>
      <c r="C45" s="4">
        <v>41274</v>
      </c>
      <c r="D45" s="2">
        <f t="shared" si="1"/>
        <v>0.26824599999999998</v>
      </c>
      <c r="E45" s="3">
        <v>26.8246</v>
      </c>
    </row>
    <row r="46" spans="1:5" x14ac:dyDescent="0.2">
      <c r="A46" t="s">
        <v>8</v>
      </c>
      <c r="B46" t="s">
        <v>9</v>
      </c>
      <c r="C46" s="4">
        <v>41639</v>
      </c>
      <c r="D46" s="2">
        <f t="shared" si="1"/>
        <v>0.31202600000000003</v>
      </c>
      <c r="E46" s="3">
        <v>31.2026</v>
      </c>
    </row>
    <row r="47" spans="1:5" x14ac:dyDescent="0.2">
      <c r="A47" t="s">
        <v>8</v>
      </c>
      <c r="B47" t="s">
        <v>9</v>
      </c>
      <c r="C47" s="4">
        <v>42004</v>
      </c>
      <c r="D47" s="2">
        <f>E47/100</f>
        <v>0.33674700000000002</v>
      </c>
      <c r="E47" s="3">
        <v>33.674700000000001</v>
      </c>
    </row>
    <row r="48" spans="1:5" x14ac:dyDescent="0.2">
      <c r="A48" t="s">
        <v>8</v>
      </c>
      <c r="B48" t="s">
        <v>9</v>
      </c>
      <c r="C48" s="4">
        <v>42369</v>
      </c>
      <c r="D48" s="2">
        <f>E48/100</f>
        <v>0.372834</v>
      </c>
      <c r="E48" s="3">
        <v>37.2834</v>
      </c>
    </row>
    <row r="49" spans="1:5" x14ac:dyDescent="0.2">
      <c r="A49" t="s">
        <v>8</v>
      </c>
      <c r="B49" t="s">
        <v>9</v>
      </c>
      <c r="C49" s="4">
        <v>42735</v>
      </c>
      <c r="D49" s="2">
        <f t="shared" ref="D49:D70" si="2">E49/100</f>
        <v>0.34541299999999997</v>
      </c>
      <c r="E49" s="3">
        <v>34.5413</v>
      </c>
    </row>
    <row r="50" spans="1:5" x14ac:dyDescent="0.2">
      <c r="A50" t="s">
        <v>8</v>
      </c>
      <c r="B50" t="s">
        <v>9</v>
      </c>
      <c r="C50" s="4">
        <v>43100</v>
      </c>
      <c r="D50" s="2">
        <f t="shared" si="2"/>
        <v>0.339231</v>
      </c>
      <c r="E50" s="3">
        <v>33.923099999999998</v>
      </c>
    </row>
    <row r="51" spans="1:5" x14ac:dyDescent="0.2">
      <c r="A51" t="s">
        <v>8</v>
      </c>
      <c r="B51" t="s">
        <v>9</v>
      </c>
      <c r="C51" s="4">
        <v>43465</v>
      </c>
      <c r="D51" s="2">
        <f t="shared" si="2"/>
        <v>0.39958799999999994</v>
      </c>
      <c r="E51" s="3">
        <v>39.958799999999997</v>
      </c>
    </row>
    <row r="52" spans="1:5" x14ac:dyDescent="0.2">
      <c r="A52" t="s">
        <v>10</v>
      </c>
      <c r="B52" t="s">
        <v>11</v>
      </c>
      <c r="C52" s="4">
        <v>40178</v>
      </c>
      <c r="D52" s="2">
        <f t="shared" si="2"/>
        <v>0.58465100000000003</v>
      </c>
      <c r="E52" s="3">
        <v>58.4651</v>
      </c>
    </row>
    <row r="53" spans="1:5" x14ac:dyDescent="0.2">
      <c r="A53" t="s">
        <v>10</v>
      </c>
      <c r="B53" t="s">
        <v>11</v>
      </c>
      <c r="C53" s="4">
        <v>40543</v>
      </c>
      <c r="D53" s="2">
        <f t="shared" si="2"/>
        <v>0.56312499999999999</v>
      </c>
      <c r="E53" s="3">
        <v>56.3125</v>
      </c>
    </row>
    <row r="54" spans="1:5" x14ac:dyDescent="0.2">
      <c r="A54" t="s">
        <v>10</v>
      </c>
      <c r="B54" t="s">
        <v>11</v>
      </c>
      <c r="C54" s="4">
        <v>40908</v>
      </c>
      <c r="D54" s="2">
        <f t="shared" si="2"/>
        <v>0.58171300000000004</v>
      </c>
      <c r="E54" s="3">
        <v>58.171300000000002</v>
      </c>
    </row>
    <row r="55" spans="1:5" x14ac:dyDescent="0.2">
      <c r="A55" t="s">
        <v>10</v>
      </c>
      <c r="B55" t="s">
        <v>11</v>
      </c>
      <c r="C55" s="4">
        <v>41274</v>
      </c>
      <c r="D55" s="2">
        <f t="shared" si="2"/>
        <v>0.63555200000000001</v>
      </c>
      <c r="E55" s="3">
        <v>63.555199999999999</v>
      </c>
    </row>
    <row r="56" spans="1:5" x14ac:dyDescent="0.2">
      <c r="A56" t="s">
        <v>10</v>
      </c>
      <c r="B56" t="s">
        <v>11</v>
      </c>
      <c r="C56" s="4">
        <v>41639</v>
      </c>
      <c r="D56" s="2">
        <f t="shared" si="2"/>
        <v>0.60424199999999995</v>
      </c>
      <c r="E56" s="3">
        <v>60.424199999999999</v>
      </c>
    </row>
    <row r="57" spans="1:5" x14ac:dyDescent="0.2">
      <c r="A57" t="s">
        <v>10</v>
      </c>
      <c r="B57" t="s">
        <v>11</v>
      </c>
      <c r="C57" s="4">
        <v>42004</v>
      </c>
      <c r="D57" s="2">
        <f t="shared" si="2"/>
        <v>0.60623399999999994</v>
      </c>
      <c r="E57" s="3">
        <v>60.623399999999997</v>
      </c>
    </row>
    <row r="58" spans="1:5" x14ac:dyDescent="0.2">
      <c r="A58" t="s">
        <v>10</v>
      </c>
      <c r="B58" t="s">
        <v>11</v>
      </c>
      <c r="C58" s="4">
        <v>42369</v>
      </c>
      <c r="D58" s="2">
        <f t="shared" si="2"/>
        <v>0.61905700000000008</v>
      </c>
      <c r="E58" s="3">
        <v>61.905700000000003</v>
      </c>
    </row>
    <row r="59" spans="1:5" x14ac:dyDescent="0.2">
      <c r="A59" t="s">
        <v>10</v>
      </c>
      <c r="B59" t="s">
        <v>11</v>
      </c>
      <c r="C59" s="4">
        <v>42735</v>
      </c>
      <c r="D59" s="2">
        <f t="shared" si="2"/>
        <v>0.63900699999999999</v>
      </c>
      <c r="E59" s="3">
        <v>63.900700000000001</v>
      </c>
    </row>
    <row r="60" spans="1:5" x14ac:dyDescent="0.2">
      <c r="A60" t="s">
        <v>10</v>
      </c>
      <c r="B60" t="s">
        <v>11</v>
      </c>
      <c r="C60" s="4">
        <v>43100</v>
      </c>
      <c r="D60" s="2">
        <f t="shared" si="2"/>
        <v>0.66456599999999999</v>
      </c>
      <c r="E60" s="3">
        <v>66.456599999999995</v>
      </c>
    </row>
    <row r="61" spans="1:5" x14ac:dyDescent="0.2">
      <c r="A61" t="s">
        <v>10</v>
      </c>
      <c r="B61" t="s">
        <v>11</v>
      </c>
      <c r="C61" s="4">
        <v>43465</v>
      </c>
      <c r="D61" s="2">
        <f t="shared" si="2"/>
        <v>0.73703299999999994</v>
      </c>
      <c r="E61" s="3">
        <v>73.703299999999999</v>
      </c>
    </row>
    <row r="62" spans="1:5" x14ac:dyDescent="0.2">
      <c r="A62" t="s">
        <v>12</v>
      </c>
      <c r="B62" t="s">
        <v>13</v>
      </c>
      <c r="C62" s="4">
        <v>40178</v>
      </c>
      <c r="D62" s="2">
        <f t="shared" si="2"/>
        <v>0.48823300000000003</v>
      </c>
      <c r="E62" s="3">
        <v>48.823300000000003</v>
      </c>
    </row>
    <row r="63" spans="1:5" x14ac:dyDescent="0.2">
      <c r="A63" t="s">
        <v>12</v>
      </c>
      <c r="B63" t="s">
        <v>13</v>
      </c>
      <c r="C63" s="4">
        <v>40543</v>
      </c>
      <c r="D63" s="2">
        <f t="shared" si="2"/>
        <v>0.50940099999999999</v>
      </c>
      <c r="E63" s="3">
        <v>50.940100000000001</v>
      </c>
    </row>
    <row r="64" spans="1:5" x14ac:dyDescent="0.2">
      <c r="A64" t="s">
        <v>12</v>
      </c>
      <c r="B64" t="s">
        <v>13</v>
      </c>
      <c r="C64" s="4">
        <v>40908</v>
      </c>
      <c r="D64" s="2">
        <f t="shared" si="2"/>
        <v>0.52228299999999994</v>
      </c>
      <c r="E64" s="3">
        <v>52.228299999999997</v>
      </c>
    </row>
    <row r="65" spans="1:5" x14ac:dyDescent="0.2">
      <c r="A65" t="s">
        <v>12</v>
      </c>
      <c r="B65" t="s">
        <v>13</v>
      </c>
      <c r="C65" s="4">
        <v>41274</v>
      </c>
      <c r="D65" s="2">
        <f t="shared" si="2"/>
        <v>0.44849299999999998</v>
      </c>
      <c r="E65" s="3">
        <v>44.849299999999999</v>
      </c>
    </row>
    <row r="66" spans="1:5" x14ac:dyDescent="0.2">
      <c r="A66" t="s">
        <v>12</v>
      </c>
      <c r="B66" t="s">
        <v>13</v>
      </c>
      <c r="C66" s="4">
        <v>41639</v>
      </c>
      <c r="D66" s="2">
        <f t="shared" si="2"/>
        <v>0.48122900000000002</v>
      </c>
      <c r="E66" s="3">
        <v>48.122900000000001</v>
      </c>
    </row>
    <row r="67" spans="1:5" x14ac:dyDescent="0.2">
      <c r="A67" t="s">
        <v>12</v>
      </c>
      <c r="B67" t="s">
        <v>13</v>
      </c>
      <c r="C67" s="4">
        <v>42004</v>
      </c>
      <c r="D67" s="2">
        <f t="shared" si="2"/>
        <v>0.52350700000000006</v>
      </c>
      <c r="E67" s="3">
        <v>52.350700000000003</v>
      </c>
    </row>
    <row r="68" spans="1:5" x14ac:dyDescent="0.2">
      <c r="A68" t="s">
        <v>12</v>
      </c>
      <c r="B68" t="s">
        <v>13</v>
      </c>
      <c r="C68" s="4">
        <v>42369</v>
      </c>
      <c r="D68" s="2">
        <f t="shared" si="2"/>
        <v>0.51413699999999996</v>
      </c>
      <c r="E68" s="3">
        <v>51.413699999999999</v>
      </c>
    </row>
    <row r="69" spans="1:5" x14ac:dyDescent="0.2">
      <c r="A69" t="s">
        <v>12</v>
      </c>
      <c r="B69" t="s">
        <v>13</v>
      </c>
      <c r="C69" s="4">
        <v>42735</v>
      </c>
      <c r="D69" s="2">
        <f t="shared" si="2"/>
        <v>0.50210700000000008</v>
      </c>
      <c r="E69" s="3">
        <v>50.210700000000003</v>
      </c>
    </row>
    <row r="70" spans="1:5" x14ac:dyDescent="0.2">
      <c r="A70" t="s">
        <v>12</v>
      </c>
      <c r="B70" t="s">
        <v>13</v>
      </c>
      <c r="C70" s="4">
        <v>43100</v>
      </c>
      <c r="D70" s="2">
        <f t="shared" si="2"/>
        <v>0.47727700000000001</v>
      </c>
      <c r="E70" s="3">
        <v>47.727699999999999</v>
      </c>
    </row>
    <row r="71" spans="1:5" x14ac:dyDescent="0.2">
      <c r="A71" t="s">
        <v>12</v>
      </c>
      <c r="B71" t="s">
        <v>13</v>
      </c>
      <c r="C71" s="4">
        <v>43465</v>
      </c>
      <c r="D71" s="2">
        <f>E71/100</f>
        <v>0.49011399999999999</v>
      </c>
      <c r="E71" s="3">
        <v>49.011400000000002</v>
      </c>
    </row>
    <row r="72" spans="1:5" x14ac:dyDescent="0.2">
      <c r="A72" t="s">
        <v>14</v>
      </c>
      <c r="B72" t="s">
        <v>15</v>
      </c>
      <c r="C72" s="4">
        <v>40178</v>
      </c>
      <c r="D72" s="2">
        <f>E72/100</f>
        <v>0.37644</v>
      </c>
      <c r="E72" s="3">
        <v>37.643999999999998</v>
      </c>
    </row>
    <row r="73" spans="1:5" x14ac:dyDescent="0.2">
      <c r="A73" t="s">
        <v>14</v>
      </c>
      <c r="B73" t="s">
        <v>15</v>
      </c>
      <c r="C73" s="4">
        <v>40543</v>
      </c>
      <c r="D73" s="2">
        <f t="shared" ref="D73:D91" si="3">E73/100</f>
        <v>0.42152700000000004</v>
      </c>
      <c r="E73" s="3">
        <v>42.152700000000003</v>
      </c>
    </row>
    <row r="74" spans="1:5" x14ac:dyDescent="0.2">
      <c r="A74" t="s">
        <v>14</v>
      </c>
      <c r="B74" t="s">
        <v>15</v>
      </c>
      <c r="C74" s="4">
        <v>40908</v>
      </c>
      <c r="D74" s="2">
        <f t="shared" si="3"/>
        <v>0.60697400000000001</v>
      </c>
      <c r="E74" s="3">
        <v>60.697400000000002</v>
      </c>
    </row>
    <row r="75" spans="1:5" x14ac:dyDescent="0.2">
      <c r="A75" t="s">
        <v>14</v>
      </c>
      <c r="B75" t="s">
        <v>15</v>
      </c>
      <c r="C75" s="4">
        <v>41274</v>
      </c>
      <c r="D75" s="2">
        <f t="shared" si="3"/>
        <v>0.64884500000000001</v>
      </c>
      <c r="E75" s="3">
        <v>64.884500000000003</v>
      </c>
    </row>
    <row r="76" spans="1:5" x14ac:dyDescent="0.2">
      <c r="A76" t="s">
        <v>14</v>
      </c>
      <c r="B76" t="s">
        <v>15</v>
      </c>
      <c r="C76" s="4">
        <v>41639</v>
      </c>
      <c r="D76" s="2">
        <f t="shared" si="3"/>
        <v>0.6604040000000001</v>
      </c>
      <c r="E76" s="3">
        <v>66.040400000000005</v>
      </c>
    </row>
    <row r="77" spans="1:5" x14ac:dyDescent="0.2">
      <c r="A77" t="s">
        <v>14</v>
      </c>
      <c r="B77" t="s">
        <v>15</v>
      </c>
      <c r="C77" s="4">
        <v>42004</v>
      </c>
      <c r="D77" s="2">
        <f t="shared" si="3"/>
        <v>0.62345300000000003</v>
      </c>
      <c r="E77" s="3">
        <v>62.345300000000002</v>
      </c>
    </row>
    <row r="78" spans="1:5" x14ac:dyDescent="0.2">
      <c r="A78" t="s">
        <v>14</v>
      </c>
      <c r="B78" t="s">
        <v>15</v>
      </c>
      <c r="C78" s="4">
        <v>42369</v>
      </c>
      <c r="D78" s="2">
        <f t="shared" si="3"/>
        <v>0.59576200000000001</v>
      </c>
      <c r="E78" s="3">
        <v>59.5762</v>
      </c>
    </row>
    <row r="79" spans="1:5" x14ac:dyDescent="0.2">
      <c r="A79" t="s">
        <v>14</v>
      </c>
      <c r="B79" t="s">
        <v>15</v>
      </c>
      <c r="C79" s="4">
        <v>42735</v>
      </c>
      <c r="D79" s="2">
        <f t="shared" si="3"/>
        <v>0.55256700000000003</v>
      </c>
      <c r="E79" s="3">
        <v>55.256700000000002</v>
      </c>
    </row>
    <row r="80" spans="1:5" x14ac:dyDescent="0.2">
      <c r="A80" t="s">
        <v>14</v>
      </c>
      <c r="B80" t="s">
        <v>15</v>
      </c>
      <c r="C80" s="4">
        <v>43100</v>
      </c>
      <c r="D80" s="2">
        <f t="shared" si="3"/>
        <v>0.52748300000000004</v>
      </c>
      <c r="E80" s="3">
        <v>52.7483</v>
      </c>
    </row>
    <row r="81" spans="1:5" x14ac:dyDescent="0.2">
      <c r="A81" t="s">
        <v>14</v>
      </c>
      <c r="B81" t="s">
        <v>15</v>
      </c>
      <c r="C81" s="4">
        <v>43465</v>
      </c>
      <c r="D81" s="2">
        <f t="shared" si="3"/>
        <v>0.512459</v>
      </c>
      <c r="E81" s="3">
        <v>51.245899999999999</v>
      </c>
    </row>
    <row r="82" spans="1:5" x14ac:dyDescent="0.2">
      <c r="A82" t="s">
        <v>16</v>
      </c>
      <c r="B82" t="s">
        <v>17</v>
      </c>
      <c r="C82" s="4">
        <v>40178</v>
      </c>
      <c r="D82" s="2">
        <f t="shared" si="3"/>
        <v>0.90168800000000005</v>
      </c>
      <c r="E82" s="3">
        <v>90.168800000000005</v>
      </c>
    </row>
    <row r="83" spans="1:5" x14ac:dyDescent="0.2">
      <c r="A83" t="s">
        <v>16</v>
      </c>
      <c r="B83" t="s">
        <v>17</v>
      </c>
      <c r="C83" s="4">
        <v>40543</v>
      </c>
      <c r="D83" s="2">
        <f t="shared" si="3"/>
        <v>0.90949000000000002</v>
      </c>
      <c r="E83" s="3">
        <v>90.948999999999998</v>
      </c>
    </row>
    <row r="84" spans="1:5" x14ac:dyDescent="0.2">
      <c r="A84" t="s">
        <v>16</v>
      </c>
      <c r="B84" t="s">
        <v>17</v>
      </c>
      <c r="C84" s="4">
        <v>40908</v>
      </c>
      <c r="D84" s="2">
        <f t="shared" si="3"/>
        <v>0.91570499999999999</v>
      </c>
      <c r="E84" s="3">
        <v>91.570499999999996</v>
      </c>
    </row>
    <row r="85" spans="1:5" x14ac:dyDescent="0.2">
      <c r="A85" t="s">
        <v>16</v>
      </c>
      <c r="B85" t="s">
        <v>17</v>
      </c>
      <c r="C85" s="4">
        <v>41274</v>
      </c>
      <c r="D85" s="2">
        <f t="shared" si="3"/>
        <v>0.92272599999999994</v>
      </c>
      <c r="E85" s="3">
        <v>92.272599999999997</v>
      </c>
    </row>
    <row r="86" spans="1:5" x14ac:dyDescent="0.2">
      <c r="A86" t="s">
        <v>16</v>
      </c>
      <c r="B86" t="s">
        <v>17</v>
      </c>
      <c r="C86" s="4">
        <v>41639</v>
      </c>
      <c r="D86" s="2">
        <f t="shared" si="3"/>
        <v>0.92904900000000001</v>
      </c>
      <c r="E86" s="3">
        <v>92.904899999999998</v>
      </c>
    </row>
    <row r="87" spans="1:5" x14ac:dyDescent="0.2">
      <c r="A87" t="s">
        <v>16</v>
      </c>
      <c r="B87" t="s">
        <v>17</v>
      </c>
      <c r="C87" s="4">
        <v>42004</v>
      </c>
      <c r="D87" s="2">
        <f t="shared" si="3"/>
        <v>0.92593400000000003</v>
      </c>
      <c r="E87" s="3">
        <v>92.593400000000003</v>
      </c>
    </row>
    <row r="88" spans="1:5" x14ac:dyDescent="0.2">
      <c r="A88" t="s">
        <v>16</v>
      </c>
      <c r="B88" t="s">
        <v>17</v>
      </c>
      <c r="C88" s="4">
        <v>42369</v>
      </c>
      <c r="D88" s="2">
        <f t="shared" si="3"/>
        <v>0.92227900000000007</v>
      </c>
      <c r="E88" s="3">
        <v>92.227900000000005</v>
      </c>
    </row>
    <row r="89" spans="1:5" x14ac:dyDescent="0.2">
      <c r="A89" t="s">
        <v>16</v>
      </c>
      <c r="B89" t="s">
        <v>17</v>
      </c>
      <c r="C89" s="4">
        <v>42735</v>
      </c>
      <c r="D89" s="2">
        <f t="shared" si="3"/>
        <v>0.91225099999999992</v>
      </c>
      <c r="E89" s="3">
        <v>91.225099999999998</v>
      </c>
    </row>
    <row r="90" spans="1:5" x14ac:dyDescent="0.2">
      <c r="A90" t="s">
        <v>16</v>
      </c>
      <c r="B90" t="s">
        <v>17</v>
      </c>
      <c r="C90" s="4">
        <v>43100</v>
      </c>
      <c r="D90" s="2">
        <f t="shared" si="3"/>
        <v>0.89796200000000004</v>
      </c>
      <c r="E90" s="3">
        <v>89.796199999999999</v>
      </c>
    </row>
    <row r="91" spans="1:5" x14ac:dyDescent="0.2">
      <c r="A91" t="s">
        <v>16</v>
      </c>
      <c r="B91" t="s">
        <v>17</v>
      </c>
      <c r="C91" s="4">
        <v>43465</v>
      </c>
      <c r="D91" s="2">
        <f t="shared" si="3"/>
        <v>0.91142000000000001</v>
      </c>
      <c r="E91" s="3">
        <v>91.141999999999996</v>
      </c>
    </row>
    <row r="92" spans="1:5" x14ac:dyDescent="0.2">
      <c r="A92" t="s">
        <v>18</v>
      </c>
      <c r="B92" t="s">
        <v>19</v>
      </c>
      <c r="C92" s="4">
        <v>40178</v>
      </c>
      <c r="D92" s="2">
        <f>E92/100</f>
        <v>0.36741100000000004</v>
      </c>
      <c r="E92" s="3">
        <v>36.741100000000003</v>
      </c>
    </row>
    <row r="93" spans="1:5" x14ac:dyDescent="0.2">
      <c r="A93" t="s">
        <v>18</v>
      </c>
      <c r="B93" t="s">
        <v>19</v>
      </c>
      <c r="C93" s="4">
        <v>40543</v>
      </c>
      <c r="D93" s="2">
        <f>E93/100</f>
        <v>0.41185699999999997</v>
      </c>
      <c r="E93" s="3">
        <v>41.185699999999997</v>
      </c>
    </row>
    <row r="94" spans="1:5" x14ac:dyDescent="0.2">
      <c r="A94" t="s">
        <v>18</v>
      </c>
      <c r="B94" t="s">
        <v>19</v>
      </c>
      <c r="C94" s="4">
        <v>40908</v>
      </c>
      <c r="D94" s="2">
        <f t="shared" ref="D94:D112" si="4">E94/100</f>
        <v>0.45081200000000005</v>
      </c>
      <c r="E94" s="3">
        <v>45.081200000000003</v>
      </c>
    </row>
    <row r="95" spans="1:5" x14ac:dyDescent="0.2">
      <c r="A95" t="s">
        <v>18</v>
      </c>
      <c r="B95" t="s">
        <v>19</v>
      </c>
      <c r="C95" s="4">
        <v>41274</v>
      </c>
      <c r="D95" s="2">
        <f t="shared" si="4"/>
        <v>0.53919499999999998</v>
      </c>
      <c r="E95" s="3">
        <v>53.919499999999999</v>
      </c>
    </row>
    <row r="96" spans="1:5" x14ac:dyDescent="0.2">
      <c r="A96" t="s">
        <v>18</v>
      </c>
      <c r="B96" t="s">
        <v>19</v>
      </c>
      <c r="C96" s="4">
        <v>41639</v>
      </c>
      <c r="D96" s="2">
        <f t="shared" si="4"/>
        <v>0.50718299999999994</v>
      </c>
      <c r="E96" s="3">
        <v>50.718299999999999</v>
      </c>
    </row>
    <row r="97" spans="1:5" x14ac:dyDescent="0.2">
      <c r="A97" t="s">
        <v>18</v>
      </c>
      <c r="B97" t="s">
        <v>19</v>
      </c>
      <c r="C97" s="4">
        <v>42004</v>
      </c>
      <c r="D97" s="2">
        <f t="shared" si="4"/>
        <v>0.58168799999999998</v>
      </c>
      <c r="E97" s="3">
        <v>58.168799999999997</v>
      </c>
    </row>
    <row r="98" spans="1:5" x14ac:dyDescent="0.2">
      <c r="A98" t="s">
        <v>18</v>
      </c>
      <c r="B98" t="s">
        <v>19</v>
      </c>
      <c r="C98" s="4">
        <v>42369</v>
      </c>
      <c r="D98" s="2">
        <f t="shared" si="4"/>
        <v>0.56944699999999993</v>
      </c>
      <c r="E98" s="3">
        <v>56.944699999999997</v>
      </c>
    </row>
    <row r="99" spans="1:5" x14ac:dyDescent="0.2">
      <c r="A99" t="s">
        <v>18</v>
      </c>
      <c r="B99" t="s">
        <v>19</v>
      </c>
      <c r="C99" s="4">
        <v>42735</v>
      </c>
      <c r="D99" s="2">
        <f t="shared" si="4"/>
        <v>0.59233800000000003</v>
      </c>
      <c r="E99" s="3">
        <v>59.233800000000002</v>
      </c>
    </row>
    <row r="100" spans="1:5" x14ac:dyDescent="0.2">
      <c r="A100" t="s">
        <v>18</v>
      </c>
      <c r="B100" t="s">
        <v>19</v>
      </c>
      <c r="C100" s="4">
        <v>43100</v>
      </c>
      <c r="D100" s="2">
        <f t="shared" si="4"/>
        <v>0.62417400000000001</v>
      </c>
      <c r="E100" s="3">
        <v>62.417400000000001</v>
      </c>
    </row>
    <row r="101" spans="1:5" x14ac:dyDescent="0.2">
      <c r="A101" t="s">
        <v>18</v>
      </c>
      <c r="B101" t="s">
        <v>19</v>
      </c>
      <c r="C101" s="4">
        <v>43465</v>
      </c>
      <c r="D101" s="2">
        <f t="shared" si="4"/>
        <v>0.61150199999999999</v>
      </c>
      <c r="E101" s="3">
        <v>61.150199999999998</v>
      </c>
    </row>
    <row r="102" spans="1:5" x14ac:dyDescent="0.2">
      <c r="A102" t="s">
        <v>20</v>
      </c>
      <c r="B102" t="s">
        <v>21</v>
      </c>
      <c r="C102" s="4">
        <v>40178</v>
      </c>
      <c r="D102" s="2">
        <f t="shared" si="4"/>
        <v>0.46037500000000003</v>
      </c>
      <c r="E102" s="3">
        <v>46.037500000000001</v>
      </c>
    </row>
    <row r="103" spans="1:5" x14ac:dyDescent="0.2">
      <c r="A103" t="s">
        <v>20</v>
      </c>
      <c r="B103" t="s">
        <v>21</v>
      </c>
      <c r="C103" s="4">
        <v>40543</v>
      </c>
      <c r="D103" s="2">
        <f t="shared" si="4"/>
        <v>0.44099400000000005</v>
      </c>
      <c r="E103" s="3">
        <v>44.099400000000003</v>
      </c>
    </row>
    <row r="104" spans="1:5" x14ac:dyDescent="0.2">
      <c r="A104" t="s">
        <v>20</v>
      </c>
      <c r="B104" t="s">
        <v>21</v>
      </c>
      <c r="C104" s="4">
        <v>40908</v>
      </c>
      <c r="D104" s="2">
        <f t="shared" si="4"/>
        <v>0.53608600000000006</v>
      </c>
      <c r="E104" s="3">
        <v>53.608600000000003</v>
      </c>
    </row>
    <row r="105" spans="1:5" x14ac:dyDescent="0.2">
      <c r="A105" t="s">
        <v>20</v>
      </c>
      <c r="B105" t="s">
        <v>21</v>
      </c>
      <c r="C105" s="4">
        <v>41274</v>
      </c>
      <c r="D105" s="2">
        <f t="shared" si="4"/>
        <v>0.60325899999999999</v>
      </c>
      <c r="E105" s="3">
        <v>60.325899999999997</v>
      </c>
    </row>
    <row r="106" spans="1:5" x14ac:dyDescent="0.2">
      <c r="A106" t="s">
        <v>20</v>
      </c>
      <c r="B106" t="s">
        <v>21</v>
      </c>
      <c r="C106" s="4">
        <v>41639</v>
      </c>
      <c r="D106" s="2">
        <f t="shared" si="4"/>
        <v>0.60408299999999993</v>
      </c>
      <c r="E106" s="3">
        <v>60.408299999999997</v>
      </c>
    </row>
    <row r="107" spans="1:5" x14ac:dyDescent="0.2">
      <c r="A107" t="s">
        <v>20</v>
      </c>
      <c r="B107" t="s">
        <v>21</v>
      </c>
      <c r="C107" s="4">
        <v>42004</v>
      </c>
      <c r="D107" s="2">
        <f t="shared" si="4"/>
        <v>0.50658599999999998</v>
      </c>
      <c r="E107" s="3">
        <v>50.6586</v>
      </c>
    </row>
    <row r="108" spans="1:5" x14ac:dyDescent="0.2">
      <c r="A108" t="s">
        <v>20</v>
      </c>
      <c r="B108" t="s">
        <v>21</v>
      </c>
      <c r="C108" s="4">
        <v>42369</v>
      </c>
      <c r="D108" s="2">
        <f t="shared" si="4"/>
        <v>0.50436900000000007</v>
      </c>
      <c r="E108" s="3">
        <v>50.436900000000001</v>
      </c>
    </row>
    <row r="109" spans="1:5" x14ac:dyDescent="0.2">
      <c r="A109" t="s">
        <v>20</v>
      </c>
      <c r="B109" t="s">
        <v>21</v>
      </c>
      <c r="C109" s="4">
        <v>42735</v>
      </c>
      <c r="D109" s="2">
        <f t="shared" si="4"/>
        <v>0.64157600000000004</v>
      </c>
      <c r="E109" s="3">
        <v>64.157600000000002</v>
      </c>
    </row>
    <row r="110" spans="1:5" x14ac:dyDescent="0.2">
      <c r="A110" t="s">
        <v>20</v>
      </c>
      <c r="B110" t="s">
        <v>21</v>
      </c>
      <c r="C110" s="4">
        <v>43100</v>
      </c>
      <c r="D110" s="2">
        <f t="shared" si="4"/>
        <v>0.74616299999999991</v>
      </c>
      <c r="E110" s="3">
        <v>74.616299999999995</v>
      </c>
    </row>
    <row r="111" spans="1:5" x14ac:dyDescent="0.2">
      <c r="A111" t="s">
        <v>20</v>
      </c>
      <c r="B111" t="s">
        <v>21</v>
      </c>
      <c r="C111" s="4">
        <v>43465</v>
      </c>
      <c r="D111" s="2">
        <f t="shared" si="4"/>
        <v>0.72625299999999993</v>
      </c>
      <c r="E111" s="3">
        <v>72.625299999999996</v>
      </c>
    </row>
    <row r="112" spans="1:5" x14ac:dyDescent="0.2">
      <c r="A112" t="s">
        <v>22</v>
      </c>
      <c r="B112" t="s">
        <v>23</v>
      </c>
      <c r="C112" s="4">
        <v>40178</v>
      </c>
      <c r="D112" s="2">
        <f t="shared" si="4"/>
        <v>0.64427499999999993</v>
      </c>
      <c r="E112" s="3">
        <v>64.427499999999995</v>
      </c>
    </row>
    <row r="113" spans="1:5" x14ac:dyDescent="0.2">
      <c r="A113" t="s">
        <v>22</v>
      </c>
      <c r="B113" t="s">
        <v>23</v>
      </c>
      <c r="C113" s="4">
        <v>40543</v>
      </c>
      <c r="D113" s="2">
        <f>E113/100</f>
        <v>0.55540699999999998</v>
      </c>
      <c r="E113" s="3">
        <v>55.540700000000001</v>
      </c>
    </row>
    <row r="114" spans="1:5" x14ac:dyDescent="0.2">
      <c r="A114" t="s">
        <v>22</v>
      </c>
      <c r="B114" t="s">
        <v>23</v>
      </c>
      <c r="C114" s="4">
        <v>40908</v>
      </c>
      <c r="D114" s="2">
        <f>E114/100</f>
        <v>0.72955600000000009</v>
      </c>
      <c r="E114" s="3">
        <v>72.955600000000004</v>
      </c>
    </row>
    <row r="115" spans="1:5" x14ac:dyDescent="0.2">
      <c r="A115" t="s">
        <v>22</v>
      </c>
      <c r="B115" t="s">
        <v>23</v>
      </c>
      <c r="C115" s="4">
        <v>41274</v>
      </c>
      <c r="D115" s="2">
        <f t="shared" ref="D115:D139" si="5">E115/100</f>
        <v>0.80814999999999992</v>
      </c>
      <c r="E115" s="3">
        <v>80.814999999999998</v>
      </c>
    </row>
    <row r="116" spans="1:5" x14ac:dyDescent="0.2">
      <c r="A116" t="s">
        <v>22</v>
      </c>
      <c r="B116" t="s">
        <v>23</v>
      </c>
      <c r="C116" s="4">
        <v>41639</v>
      </c>
      <c r="D116" s="2">
        <f t="shared" si="5"/>
        <v>0.69932599999999989</v>
      </c>
      <c r="E116" s="3">
        <v>69.932599999999994</v>
      </c>
    </row>
    <row r="117" spans="1:5" x14ac:dyDescent="0.2">
      <c r="A117" t="s">
        <v>22</v>
      </c>
      <c r="B117" t="s">
        <v>23</v>
      </c>
      <c r="C117" s="4">
        <v>42004</v>
      </c>
      <c r="D117" s="2">
        <f t="shared" si="5"/>
        <v>0.68087399999999998</v>
      </c>
      <c r="E117" s="3">
        <v>68.087400000000002</v>
      </c>
    </row>
    <row r="118" spans="1:5" x14ac:dyDescent="0.2">
      <c r="A118" t="s">
        <v>22</v>
      </c>
      <c r="B118" t="s">
        <v>23</v>
      </c>
      <c r="C118" s="4">
        <v>42369</v>
      </c>
      <c r="D118" s="2">
        <f t="shared" si="5"/>
        <v>0.75300600000000006</v>
      </c>
      <c r="E118" s="3">
        <v>75.300600000000003</v>
      </c>
    </row>
    <row r="119" spans="1:5" x14ac:dyDescent="0.2">
      <c r="A119" t="s">
        <v>22</v>
      </c>
      <c r="B119" t="s">
        <v>23</v>
      </c>
      <c r="C119" s="4">
        <v>42735</v>
      </c>
      <c r="D119" s="2">
        <f t="shared" si="5"/>
        <v>0.76163899999999995</v>
      </c>
      <c r="E119" s="3">
        <v>76.163899999999998</v>
      </c>
    </row>
    <row r="120" spans="1:5" x14ac:dyDescent="0.2">
      <c r="A120" t="s">
        <v>22</v>
      </c>
      <c r="B120" t="s">
        <v>23</v>
      </c>
      <c r="C120" s="4">
        <v>43100</v>
      </c>
      <c r="D120" s="2">
        <f t="shared" si="5"/>
        <v>0.79063799999999995</v>
      </c>
      <c r="E120" s="3">
        <v>79.063800000000001</v>
      </c>
    </row>
    <row r="121" spans="1:5" x14ac:dyDescent="0.2">
      <c r="A121" t="s">
        <v>22</v>
      </c>
      <c r="B121" t="s">
        <v>23</v>
      </c>
      <c r="C121" s="4">
        <v>43465</v>
      </c>
      <c r="D121" s="2">
        <f t="shared" si="5"/>
        <v>0.81865899999999991</v>
      </c>
      <c r="E121" s="3">
        <v>81.865899999999996</v>
      </c>
    </row>
    <row r="122" spans="1:5" x14ac:dyDescent="0.2">
      <c r="A122" t="s">
        <v>24</v>
      </c>
      <c r="B122" t="s">
        <v>25</v>
      </c>
      <c r="C122" s="4">
        <v>40178</v>
      </c>
      <c r="D122" s="2">
        <f t="shared" si="5"/>
        <v>0.74865199999999998</v>
      </c>
      <c r="E122" s="3">
        <v>74.865200000000002</v>
      </c>
    </row>
    <row r="123" spans="1:5" x14ac:dyDescent="0.2">
      <c r="A123" t="s">
        <v>24</v>
      </c>
      <c r="B123" t="s">
        <v>25</v>
      </c>
      <c r="C123" s="4">
        <v>40543</v>
      </c>
      <c r="D123" s="2">
        <f t="shared" si="5"/>
        <v>0.76591300000000007</v>
      </c>
      <c r="E123" s="3">
        <v>76.591300000000004</v>
      </c>
    </row>
    <row r="124" spans="1:5" x14ac:dyDescent="0.2">
      <c r="A124" t="s">
        <v>24</v>
      </c>
      <c r="B124" t="s">
        <v>25</v>
      </c>
      <c r="C124" s="4">
        <v>40908</v>
      </c>
      <c r="D124" s="2">
        <f t="shared" si="5"/>
        <v>0.759992</v>
      </c>
      <c r="E124" s="3">
        <v>75.999200000000002</v>
      </c>
    </row>
    <row r="125" spans="1:5" x14ac:dyDescent="0.2">
      <c r="A125" t="s">
        <v>24</v>
      </c>
      <c r="B125" t="s">
        <v>25</v>
      </c>
      <c r="C125" s="4">
        <v>41274</v>
      </c>
      <c r="D125" s="2">
        <f t="shared" si="5"/>
        <v>0.74772400000000006</v>
      </c>
      <c r="E125" s="3">
        <v>74.772400000000005</v>
      </c>
    </row>
    <row r="126" spans="1:5" x14ac:dyDescent="0.2">
      <c r="A126" t="s">
        <v>24</v>
      </c>
      <c r="B126" t="s">
        <v>25</v>
      </c>
      <c r="C126" s="4">
        <v>41639</v>
      </c>
      <c r="D126" s="2">
        <f t="shared" si="5"/>
        <v>0.75068200000000007</v>
      </c>
      <c r="E126" s="3">
        <v>75.068200000000004</v>
      </c>
    </row>
    <row r="127" spans="1:5" x14ac:dyDescent="0.2">
      <c r="A127" t="s">
        <v>24</v>
      </c>
      <c r="B127" t="s">
        <v>25</v>
      </c>
      <c r="C127" s="4">
        <v>42004</v>
      </c>
      <c r="D127" s="2">
        <f t="shared" si="5"/>
        <v>0.67436099999999999</v>
      </c>
      <c r="E127" s="3">
        <v>67.436099999999996</v>
      </c>
    </row>
    <row r="128" spans="1:5" x14ac:dyDescent="0.2">
      <c r="A128" t="s">
        <v>24</v>
      </c>
      <c r="B128" t="s">
        <v>25</v>
      </c>
      <c r="C128" s="4">
        <v>42369</v>
      </c>
      <c r="D128" s="2">
        <f t="shared" si="5"/>
        <v>0.67368499999999998</v>
      </c>
      <c r="E128" s="3">
        <v>67.368499999999997</v>
      </c>
    </row>
    <row r="129" spans="1:5" x14ac:dyDescent="0.2">
      <c r="A129" t="s">
        <v>24</v>
      </c>
      <c r="B129" t="s">
        <v>25</v>
      </c>
      <c r="C129" s="4">
        <v>42735</v>
      </c>
      <c r="D129" s="2">
        <f t="shared" si="5"/>
        <v>0.68682100000000001</v>
      </c>
      <c r="E129" s="3">
        <v>68.682100000000005</v>
      </c>
    </row>
    <row r="130" spans="1:5" x14ac:dyDescent="0.2">
      <c r="A130" t="s">
        <v>24</v>
      </c>
      <c r="B130" t="s">
        <v>25</v>
      </c>
      <c r="C130" s="4">
        <v>43100</v>
      </c>
      <c r="D130" s="2">
        <f t="shared" si="5"/>
        <v>0.69838099999999992</v>
      </c>
      <c r="E130" s="3">
        <v>69.838099999999997</v>
      </c>
    </row>
    <row r="131" spans="1:5" x14ac:dyDescent="0.2">
      <c r="A131" t="s">
        <v>24</v>
      </c>
      <c r="B131" t="s">
        <v>25</v>
      </c>
      <c r="C131" s="4">
        <v>43465</v>
      </c>
      <c r="D131" s="2">
        <f t="shared" si="5"/>
        <v>0.66213499999999992</v>
      </c>
      <c r="E131" s="3">
        <v>66.213499999999996</v>
      </c>
    </row>
    <row r="132" spans="1:5" x14ac:dyDescent="0.2">
      <c r="A132" t="s">
        <v>26</v>
      </c>
      <c r="B132" t="s">
        <v>27</v>
      </c>
      <c r="C132" s="4">
        <v>42369</v>
      </c>
      <c r="D132" s="2">
        <f t="shared" si="5"/>
        <v>0.58329999999999993</v>
      </c>
      <c r="E132" s="3">
        <v>58.33</v>
      </c>
    </row>
    <row r="133" spans="1:5" x14ac:dyDescent="0.2">
      <c r="A133" t="s">
        <v>26</v>
      </c>
      <c r="B133" t="s">
        <v>27</v>
      </c>
      <c r="C133" s="4">
        <v>42735</v>
      </c>
      <c r="D133" s="2">
        <f t="shared" si="5"/>
        <v>0.61767800000000006</v>
      </c>
      <c r="E133" s="3">
        <v>61.767800000000001</v>
      </c>
    </row>
    <row r="134" spans="1:5" x14ac:dyDescent="0.2">
      <c r="A134" t="s">
        <v>26</v>
      </c>
      <c r="B134" t="s">
        <v>27</v>
      </c>
      <c r="C134" s="4">
        <v>43100</v>
      </c>
      <c r="D134" s="2">
        <f t="shared" si="5"/>
        <v>0.60637600000000003</v>
      </c>
      <c r="E134" s="3">
        <v>60.637599999999999</v>
      </c>
    </row>
    <row r="135" spans="1:5" x14ac:dyDescent="0.2">
      <c r="A135" t="s">
        <v>26</v>
      </c>
      <c r="B135" t="s">
        <v>27</v>
      </c>
      <c r="C135" s="4">
        <v>43465</v>
      </c>
      <c r="D135" s="2">
        <f t="shared" si="5"/>
        <v>0.60924900000000004</v>
      </c>
      <c r="E135" s="3">
        <v>60.924900000000001</v>
      </c>
    </row>
    <row r="136" spans="1:5" x14ac:dyDescent="0.2">
      <c r="A136" t="s">
        <v>28</v>
      </c>
      <c r="B136" t="s">
        <v>29</v>
      </c>
      <c r="C136" s="4">
        <v>42004</v>
      </c>
      <c r="D136" s="2">
        <f t="shared" si="5"/>
        <v>0.70594099999999993</v>
      </c>
      <c r="E136" s="3">
        <v>70.594099999999997</v>
      </c>
    </row>
    <row r="137" spans="1:5" x14ac:dyDescent="0.2">
      <c r="A137" t="s">
        <v>28</v>
      </c>
      <c r="B137" t="s">
        <v>29</v>
      </c>
      <c r="C137" s="4">
        <v>42369</v>
      </c>
      <c r="D137" s="2">
        <f t="shared" si="5"/>
        <v>0.70004999999999995</v>
      </c>
      <c r="E137" s="3">
        <v>70.004999999999995</v>
      </c>
    </row>
    <row r="138" spans="1:5" x14ac:dyDescent="0.2">
      <c r="A138" t="s">
        <v>28</v>
      </c>
      <c r="B138" t="s">
        <v>29</v>
      </c>
      <c r="C138" s="4">
        <v>42735</v>
      </c>
      <c r="D138" s="2">
        <f t="shared" si="5"/>
        <v>0.70963700000000007</v>
      </c>
      <c r="E138" s="3">
        <v>70.963700000000003</v>
      </c>
    </row>
    <row r="139" spans="1:5" x14ac:dyDescent="0.2">
      <c r="A139" t="s">
        <v>28</v>
      </c>
      <c r="B139" t="s">
        <v>29</v>
      </c>
      <c r="C139" s="4">
        <v>43100</v>
      </c>
      <c r="D139" s="2">
        <f t="shared" si="5"/>
        <v>0.71707100000000001</v>
      </c>
      <c r="E139" s="3">
        <v>71.707099999999997</v>
      </c>
    </row>
    <row r="140" spans="1:5" x14ac:dyDescent="0.2">
      <c r="A140" t="s">
        <v>28</v>
      </c>
      <c r="B140" t="s">
        <v>29</v>
      </c>
      <c r="C140" s="4">
        <v>43465</v>
      </c>
      <c r="D140" s="2">
        <f>E140/100</f>
        <v>0.728711</v>
      </c>
      <c r="E140" s="3">
        <v>72.871099999999998</v>
      </c>
    </row>
    <row r="141" spans="1:5" x14ac:dyDescent="0.2">
      <c r="A141" t="s">
        <v>30</v>
      </c>
      <c r="B141" t="s">
        <v>31</v>
      </c>
      <c r="C141" s="4">
        <v>42369</v>
      </c>
      <c r="D141" s="2">
        <f>E141/100</f>
        <v>0.69832700000000003</v>
      </c>
      <c r="E141" s="3">
        <v>69.832700000000003</v>
      </c>
    </row>
    <row r="142" spans="1:5" x14ac:dyDescent="0.2">
      <c r="A142" t="s">
        <v>30</v>
      </c>
      <c r="B142" t="s">
        <v>31</v>
      </c>
      <c r="C142" s="4">
        <v>42735</v>
      </c>
      <c r="D142" s="2">
        <f t="shared" ref="D142:D147" si="6">E142/100</f>
        <v>0.72441</v>
      </c>
      <c r="E142" s="3">
        <v>72.441000000000003</v>
      </c>
    </row>
    <row r="143" spans="1:5" x14ac:dyDescent="0.2">
      <c r="A143" t="s">
        <v>30</v>
      </c>
      <c r="B143" t="s">
        <v>31</v>
      </c>
      <c r="C143" s="4">
        <v>43100</v>
      </c>
      <c r="D143" s="2">
        <f t="shared" si="6"/>
        <v>0.72895100000000002</v>
      </c>
      <c r="E143" s="3">
        <v>72.895099999999999</v>
      </c>
    </row>
    <row r="144" spans="1:5" x14ac:dyDescent="0.2">
      <c r="A144" t="s">
        <v>30</v>
      </c>
      <c r="B144" t="s">
        <v>31</v>
      </c>
      <c r="C144" s="4">
        <v>43465</v>
      </c>
      <c r="D144" s="2">
        <f t="shared" si="6"/>
        <v>0.74367800000000006</v>
      </c>
      <c r="E144" s="3">
        <v>74.367800000000003</v>
      </c>
    </row>
    <row r="145" spans="1:5" x14ac:dyDescent="0.2">
      <c r="A145" t="s">
        <v>32</v>
      </c>
      <c r="B145" t="s">
        <v>33</v>
      </c>
      <c r="C145" s="4">
        <v>42735</v>
      </c>
      <c r="D145" s="2">
        <f t="shared" si="6"/>
        <v>0.61332600000000004</v>
      </c>
      <c r="E145" s="3">
        <v>61.332599999999999</v>
      </c>
    </row>
    <row r="146" spans="1:5" x14ac:dyDescent="0.2">
      <c r="A146" t="s">
        <v>32</v>
      </c>
      <c r="B146" t="s">
        <v>33</v>
      </c>
      <c r="C146" s="4">
        <v>43100</v>
      </c>
      <c r="D146" s="2">
        <f t="shared" si="6"/>
        <v>0.63006700000000004</v>
      </c>
      <c r="E146" s="3">
        <v>63.006700000000002</v>
      </c>
    </row>
    <row r="147" spans="1:5" x14ac:dyDescent="0.2">
      <c r="A147" t="s">
        <v>32</v>
      </c>
      <c r="B147" t="s">
        <v>33</v>
      </c>
      <c r="C147" s="4">
        <v>43465</v>
      </c>
      <c r="D147" s="2">
        <f t="shared" si="6"/>
        <v>0.62298500000000001</v>
      </c>
      <c r="E147" s="3">
        <v>62.298499999999997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>
      <selection activeCell="C1" sqref="C1:D8"/>
    </sheetView>
  </sheetViews>
  <sheetFormatPr defaultRowHeight="14.25" x14ac:dyDescent="0.2"/>
  <cols>
    <col min="3" max="3" width="11.75" customWidth="1"/>
  </cols>
  <sheetData>
    <row r="1" spans="1:10" x14ac:dyDescent="0.2"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</row>
    <row r="2" spans="1:10" x14ac:dyDescent="0.2">
      <c r="A2" t="s">
        <v>0</v>
      </c>
      <c r="B2" t="s">
        <v>1</v>
      </c>
      <c r="C2" s="4">
        <v>40178</v>
      </c>
      <c r="D2">
        <v>4370422479.8699999</v>
      </c>
      <c r="E2">
        <v>1457580348.5999999</v>
      </c>
      <c r="F2">
        <v>499371204.13999999</v>
      </c>
      <c r="G2">
        <v>290421928.81999999</v>
      </c>
      <c r="H2">
        <v>-240711.93</v>
      </c>
      <c r="I2" s="2">
        <v>0.48583167999999999</v>
      </c>
      <c r="J2" s="2">
        <v>0.66648982999999995</v>
      </c>
    </row>
    <row r="3" spans="1:10" x14ac:dyDescent="0.2">
      <c r="A3" t="s">
        <v>0</v>
      </c>
      <c r="B3" t="s">
        <v>1</v>
      </c>
      <c r="C3" s="4">
        <v>40543</v>
      </c>
      <c r="D3">
        <v>5370871771.6599998</v>
      </c>
      <c r="E3">
        <v>1643185783.51</v>
      </c>
      <c r="F3">
        <v>323368124.95999998</v>
      </c>
      <c r="G3">
        <v>390466729.63</v>
      </c>
      <c r="H3">
        <v>7564052.3200000003</v>
      </c>
      <c r="I3" s="2">
        <v>0.55973912999999997</v>
      </c>
      <c r="J3" s="2">
        <v>0.69405603999999999</v>
      </c>
    </row>
    <row r="4" spans="1:10" x14ac:dyDescent="0.2">
      <c r="A4" t="s">
        <v>0</v>
      </c>
      <c r="B4" t="s">
        <v>1</v>
      </c>
      <c r="C4" s="4">
        <v>40908</v>
      </c>
      <c r="D4">
        <v>8427910004.4499998</v>
      </c>
      <c r="E4">
        <v>2846009311.6599998</v>
      </c>
      <c r="F4">
        <v>389549268.38999999</v>
      </c>
      <c r="G4">
        <v>500646378.57999998</v>
      </c>
      <c r="H4">
        <v>-3151869.54</v>
      </c>
      <c r="I4" s="2">
        <v>0.55706064</v>
      </c>
      <c r="J4" s="2">
        <v>0.66231138000000001</v>
      </c>
    </row>
    <row r="5" spans="1:10" x14ac:dyDescent="0.2">
      <c r="A5" t="s">
        <v>0</v>
      </c>
      <c r="B5" t="s">
        <v>1</v>
      </c>
      <c r="C5" s="4">
        <v>41639</v>
      </c>
      <c r="D5">
        <v>10431124740.82</v>
      </c>
      <c r="E5">
        <v>4487145192.3100004</v>
      </c>
      <c r="F5">
        <v>679982283.84000003</v>
      </c>
      <c r="G5">
        <v>413162807.75</v>
      </c>
      <c r="H5">
        <v>-156727167.81999999</v>
      </c>
      <c r="I5" s="2">
        <v>0.48005961000000003</v>
      </c>
      <c r="J5" s="2">
        <v>0.56983112999999996</v>
      </c>
    </row>
    <row r="6" spans="1:10" x14ac:dyDescent="0.2">
      <c r="A6" t="s">
        <v>0</v>
      </c>
      <c r="B6" t="s">
        <v>1</v>
      </c>
      <c r="C6" s="4">
        <v>42004</v>
      </c>
      <c r="D6">
        <v>5353442161.3400002</v>
      </c>
      <c r="E6">
        <v>2804473426.4200001</v>
      </c>
      <c r="F6">
        <v>579235957.08000004</v>
      </c>
      <c r="G6">
        <v>465590165.22000003</v>
      </c>
      <c r="H6">
        <v>-90952162.780000001</v>
      </c>
      <c r="I6" s="2">
        <v>0.29795685</v>
      </c>
      <c r="J6" s="2">
        <v>0.47613641000000001</v>
      </c>
    </row>
    <row r="7" spans="1:10" x14ac:dyDescent="0.2">
      <c r="A7" t="s">
        <v>0</v>
      </c>
      <c r="B7" t="s">
        <v>1</v>
      </c>
      <c r="C7" s="4">
        <v>42735</v>
      </c>
      <c r="D7">
        <v>8303996837.6199999</v>
      </c>
      <c r="E7">
        <v>3119542278.9299998</v>
      </c>
      <c r="F7">
        <v>1539282364.1800001</v>
      </c>
      <c r="G7">
        <v>543882783.75</v>
      </c>
      <c r="H7">
        <v>-58786548.549999997</v>
      </c>
      <c r="I7" s="2">
        <v>0.38054879000000003</v>
      </c>
      <c r="J7" s="2">
        <v>0.62433243000000005</v>
      </c>
    </row>
    <row r="8" spans="1:10" x14ac:dyDescent="0.2">
      <c r="A8" t="s">
        <v>0</v>
      </c>
      <c r="B8" t="s">
        <v>1</v>
      </c>
      <c r="C8" s="4">
        <v>43100</v>
      </c>
      <c r="D8">
        <v>10394867493.459999</v>
      </c>
      <c r="E8">
        <v>2917815056.52</v>
      </c>
      <c r="F8">
        <v>2411884522.3099999</v>
      </c>
      <c r="G8">
        <v>569454213.32000005</v>
      </c>
      <c r="H8">
        <v>-106898022.7</v>
      </c>
      <c r="I8" s="2">
        <v>0.44277733000000002</v>
      </c>
      <c r="J8" s="2">
        <v>0.71930232999999999</v>
      </c>
    </row>
    <row r="9" spans="1:10" x14ac:dyDescent="0.2">
      <c r="C9" s="4"/>
      <c r="I9" s="2"/>
      <c r="J9" s="2"/>
    </row>
    <row r="10" spans="1:10" x14ac:dyDescent="0.2">
      <c r="A10" t="s">
        <v>2</v>
      </c>
      <c r="B10" t="s">
        <v>3</v>
      </c>
      <c r="C10" s="4">
        <v>40178</v>
      </c>
      <c r="D10">
        <v>1343263511.55</v>
      </c>
      <c r="E10">
        <v>526183323.22000003</v>
      </c>
      <c r="F10">
        <v>247401091.81</v>
      </c>
      <c r="G10">
        <v>206512073.90000001</v>
      </c>
      <c r="H10">
        <v>4482710.78</v>
      </c>
      <c r="I10" s="2">
        <v>0.26702452999999998</v>
      </c>
      <c r="J10" s="2">
        <v>0.60827989999999998</v>
      </c>
    </row>
    <row r="11" spans="1:10" x14ac:dyDescent="0.2">
      <c r="A11" t="s">
        <v>2</v>
      </c>
      <c r="B11" t="s">
        <v>3</v>
      </c>
      <c r="C11" s="4">
        <v>40543</v>
      </c>
      <c r="D11">
        <v>1879155480.3099999</v>
      </c>
      <c r="E11">
        <v>542084920.98000002</v>
      </c>
      <c r="F11">
        <v>405248013.62</v>
      </c>
      <c r="G11">
        <v>262928406.44999999</v>
      </c>
      <c r="H11">
        <v>-10385253.439999999</v>
      </c>
      <c r="I11" s="2">
        <v>0.36148121</v>
      </c>
      <c r="J11" s="2">
        <v>0.71152736999999999</v>
      </c>
    </row>
    <row r="12" spans="1:10" x14ac:dyDescent="0.2">
      <c r="A12" t="s">
        <v>2</v>
      </c>
      <c r="B12" t="s">
        <v>3</v>
      </c>
      <c r="C12" s="4">
        <v>40908</v>
      </c>
      <c r="D12">
        <v>3307979236</v>
      </c>
      <c r="E12">
        <v>861012764.70000005</v>
      </c>
      <c r="F12">
        <v>798067079.38999999</v>
      </c>
      <c r="G12">
        <v>345615957.57999998</v>
      </c>
      <c r="H12">
        <v>-51871404.149999999</v>
      </c>
      <c r="I12" s="2">
        <v>0.40966244000000002</v>
      </c>
      <c r="J12" s="2">
        <v>0.73971639</v>
      </c>
    </row>
    <row r="13" spans="1:10" x14ac:dyDescent="0.2">
      <c r="A13" t="s">
        <v>2</v>
      </c>
      <c r="B13" t="s">
        <v>3</v>
      </c>
      <c r="C13" s="4">
        <v>41274</v>
      </c>
      <c r="D13">
        <v>4197057315.2600002</v>
      </c>
      <c r="E13">
        <v>1220831141.5</v>
      </c>
      <c r="F13">
        <v>1075977234.8699999</v>
      </c>
      <c r="G13">
        <v>393028645.85000002</v>
      </c>
      <c r="H13">
        <v>-88430981.170000002</v>
      </c>
      <c r="I13" s="2">
        <v>0.38018333999999998</v>
      </c>
      <c r="J13" s="2">
        <v>0.70912211999999997</v>
      </c>
    </row>
    <row r="14" spans="1:10" x14ac:dyDescent="0.2">
      <c r="A14" t="s">
        <v>2</v>
      </c>
      <c r="B14" t="s">
        <v>3</v>
      </c>
      <c r="C14" s="4">
        <v>41639</v>
      </c>
      <c r="D14">
        <v>4580575654.71</v>
      </c>
      <c r="E14">
        <v>1384137091.0799999</v>
      </c>
      <c r="F14">
        <v>1279550577.02</v>
      </c>
      <c r="G14">
        <v>510185897.32999998</v>
      </c>
      <c r="H14">
        <v>-47011977.060000002</v>
      </c>
      <c r="I14" s="2">
        <v>0.31736492999999999</v>
      </c>
      <c r="J14" s="2">
        <v>0.69782464</v>
      </c>
    </row>
    <row r="15" spans="1:10" x14ac:dyDescent="0.2">
      <c r="A15" t="s">
        <v>2</v>
      </c>
      <c r="B15" t="s">
        <v>3</v>
      </c>
      <c r="C15" s="4">
        <v>42004</v>
      </c>
      <c r="D15">
        <v>4650855881.7200003</v>
      </c>
      <c r="E15">
        <v>1459072913.24</v>
      </c>
      <c r="F15">
        <v>1304206036.0599999</v>
      </c>
      <c r="G15">
        <v>579424693.55999994</v>
      </c>
      <c r="H15">
        <v>-37751610.359999999</v>
      </c>
      <c r="I15" s="2">
        <v>0.28938841999999998</v>
      </c>
      <c r="J15" s="2">
        <v>0.68627861999999995</v>
      </c>
    </row>
    <row r="16" spans="1:10" x14ac:dyDescent="0.2">
      <c r="A16" t="s">
        <v>2</v>
      </c>
      <c r="B16" t="s">
        <v>3</v>
      </c>
      <c r="C16" s="4">
        <v>42369</v>
      </c>
      <c r="D16">
        <v>5253411479.3999996</v>
      </c>
      <c r="E16">
        <v>1509536099.28</v>
      </c>
      <c r="F16">
        <v>1557800618.96</v>
      </c>
      <c r="G16">
        <v>543822606.50999999</v>
      </c>
      <c r="H16">
        <v>-20334406.399999999</v>
      </c>
      <c r="I16" s="2">
        <v>0.31647751000000002</v>
      </c>
      <c r="J16" s="2">
        <v>0.71265603</v>
      </c>
    </row>
    <row r="17" spans="1:10" x14ac:dyDescent="0.2">
      <c r="A17" t="s">
        <v>2</v>
      </c>
      <c r="B17" t="s">
        <v>3</v>
      </c>
      <c r="C17" s="4">
        <v>42735</v>
      </c>
      <c r="D17">
        <v>6017143660.5600004</v>
      </c>
      <c r="E17">
        <v>1523585779.51</v>
      </c>
      <c r="F17">
        <v>1980127377.8900001</v>
      </c>
      <c r="G17">
        <v>556513607.99000001</v>
      </c>
      <c r="H17">
        <v>-30253967.329999998</v>
      </c>
      <c r="I17" s="2">
        <v>0.33025152000000002</v>
      </c>
      <c r="J17" s="2">
        <v>0.74679251999999996</v>
      </c>
    </row>
    <row r="18" spans="1:10" x14ac:dyDescent="0.2">
      <c r="A18" t="s">
        <v>2</v>
      </c>
      <c r="B18" t="s">
        <v>3</v>
      </c>
      <c r="C18" s="4">
        <v>43100</v>
      </c>
      <c r="D18">
        <v>6968325048.5500002</v>
      </c>
      <c r="E18">
        <v>1642588056.4300001</v>
      </c>
      <c r="F18">
        <v>2170081383.54</v>
      </c>
      <c r="G18">
        <v>591058209.63999999</v>
      </c>
      <c r="H18">
        <v>-25927285.82</v>
      </c>
      <c r="I18" s="2">
        <v>0.37175714999999998</v>
      </c>
      <c r="J18" s="2">
        <v>0.76427792000000006</v>
      </c>
    </row>
    <row r="19" spans="1:10" x14ac:dyDescent="0.2">
      <c r="A19" t="s">
        <v>2</v>
      </c>
      <c r="B19" t="s">
        <v>3</v>
      </c>
      <c r="C19" s="4">
        <v>43465</v>
      </c>
      <c r="D19">
        <v>8686140336.8899994</v>
      </c>
      <c r="E19">
        <v>1932064837.6500001</v>
      </c>
      <c r="F19">
        <v>2682535305.2600002</v>
      </c>
      <c r="G19">
        <v>644997046.64999998</v>
      </c>
      <c r="H19">
        <v>-51572629.729999997</v>
      </c>
      <c r="I19" s="2">
        <v>0.40042132000000003</v>
      </c>
      <c r="J19" s="2">
        <v>0.77756924000000005</v>
      </c>
    </row>
    <row r="20" spans="1:10" x14ac:dyDescent="0.2">
      <c r="C20" s="4"/>
      <c r="I20" s="2"/>
      <c r="J20" s="2"/>
    </row>
    <row r="21" spans="1:10" x14ac:dyDescent="0.2">
      <c r="A21" t="s">
        <v>4</v>
      </c>
      <c r="B21" t="s">
        <v>5</v>
      </c>
      <c r="C21" s="4">
        <v>40178</v>
      </c>
      <c r="D21">
        <v>364902874.25999999</v>
      </c>
      <c r="E21">
        <v>79464775.799999997</v>
      </c>
      <c r="F21">
        <v>131286873.63</v>
      </c>
      <c r="G21">
        <v>70861923.780000001</v>
      </c>
      <c r="H21">
        <v>6057516.0700000003</v>
      </c>
      <c r="I21" s="2">
        <v>0.21165025000000001</v>
      </c>
      <c r="J21" s="2">
        <v>0.78223034000000002</v>
      </c>
    </row>
    <row r="22" spans="1:10" x14ac:dyDescent="0.2">
      <c r="A22" t="s">
        <v>4</v>
      </c>
      <c r="B22" t="s">
        <v>5</v>
      </c>
      <c r="C22" s="4">
        <v>40543</v>
      </c>
      <c r="D22">
        <v>560487308.47000003</v>
      </c>
      <c r="E22">
        <v>146217939.88</v>
      </c>
      <c r="F22">
        <v>202726201.63999999</v>
      </c>
      <c r="G22">
        <v>81996130.75</v>
      </c>
      <c r="H22">
        <v>9005561.1799999997</v>
      </c>
      <c r="I22" s="2">
        <v>0.21506549</v>
      </c>
      <c r="J22" s="2">
        <v>0.73912354999999996</v>
      </c>
    </row>
    <row r="23" spans="1:10" x14ac:dyDescent="0.2">
      <c r="A23" t="s">
        <v>4</v>
      </c>
      <c r="B23" t="s">
        <v>5</v>
      </c>
      <c r="C23" s="4">
        <v>40908</v>
      </c>
      <c r="D23">
        <v>961829994.01999998</v>
      </c>
      <c r="E23">
        <v>245023416.16999999</v>
      </c>
      <c r="F23">
        <v>270069056.11000001</v>
      </c>
      <c r="G23">
        <v>108151194.51000001</v>
      </c>
      <c r="H23">
        <v>-137914.35</v>
      </c>
      <c r="I23" s="2">
        <v>0.35216644000000003</v>
      </c>
      <c r="J23" s="2">
        <v>0.74525288000000001</v>
      </c>
    </row>
    <row r="24" spans="1:10" x14ac:dyDescent="0.2">
      <c r="A24" t="s">
        <v>4</v>
      </c>
      <c r="B24" t="s">
        <v>5</v>
      </c>
      <c r="C24" s="4">
        <v>41274</v>
      </c>
      <c r="D24">
        <v>1652130979.8800001</v>
      </c>
      <c r="E24">
        <v>357524886.11000001</v>
      </c>
      <c r="F24">
        <v>323440135.88999999</v>
      </c>
      <c r="G24">
        <v>133629680.59999999</v>
      </c>
      <c r="H24">
        <v>-5696473.7000000002</v>
      </c>
      <c r="I24" s="2">
        <v>0.51039098000000005</v>
      </c>
      <c r="J24" s="2">
        <v>0.78359774000000004</v>
      </c>
    </row>
    <row r="25" spans="1:10" x14ac:dyDescent="0.2">
      <c r="A25" t="s">
        <v>4</v>
      </c>
      <c r="B25" t="s">
        <v>5</v>
      </c>
      <c r="C25" s="4">
        <v>42369</v>
      </c>
      <c r="D25">
        <v>601224525.15999997</v>
      </c>
      <c r="E25">
        <v>177526613.38</v>
      </c>
      <c r="F25">
        <v>124386330.19</v>
      </c>
      <c r="G25">
        <v>100645314.48</v>
      </c>
      <c r="H25">
        <v>682291.87</v>
      </c>
      <c r="I25" s="2">
        <v>0.32930123</v>
      </c>
      <c r="J25" s="2">
        <v>0.70472493000000003</v>
      </c>
    </row>
    <row r="26" spans="1:10" x14ac:dyDescent="0.2">
      <c r="A26" t="s">
        <v>4</v>
      </c>
      <c r="B26" t="s">
        <v>5</v>
      </c>
      <c r="C26" s="4">
        <v>42735</v>
      </c>
      <c r="D26">
        <v>654850628.76999998</v>
      </c>
      <c r="E26">
        <v>163764455.96000001</v>
      </c>
      <c r="F26">
        <v>164704492.44999999</v>
      </c>
      <c r="G26">
        <v>93013039.180000007</v>
      </c>
      <c r="H26">
        <v>-628800.02</v>
      </c>
      <c r="I26" s="2">
        <v>0.35732949000000003</v>
      </c>
      <c r="J26" s="2">
        <v>0.7499209</v>
      </c>
    </row>
    <row r="27" spans="1:10" x14ac:dyDescent="0.2">
      <c r="A27" t="s">
        <v>4</v>
      </c>
      <c r="B27" t="s">
        <v>5</v>
      </c>
      <c r="C27" s="4">
        <v>43100</v>
      </c>
      <c r="D27">
        <v>878331383.50999999</v>
      </c>
      <c r="E27">
        <v>193734956.33000001</v>
      </c>
      <c r="F27">
        <v>205412978.40000001</v>
      </c>
      <c r="G27">
        <v>118395039.78</v>
      </c>
      <c r="H27">
        <v>-1102875.08</v>
      </c>
      <c r="I27" s="2">
        <v>0.41202135000000001</v>
      </c>
      <c r="J27" s="2">
        <v>0.77942840000000002</v>
      </c>
    </row>
    <row r="28" spans="1:10" x14ac:dyDescent="0.2">
      <c r="A28" t="s">
        <v>4</v>
      </c>
      <c r="B28" t="s">
        <v>5</v>
      </c>
      <c r="C28" s="4">
        <v>43465</v>
      </c>
      <c r="D28">
        <v>1186883895.3900001</v>
      </c>
      <c r="E28">
        <v>251212870.08000001</v>
      </c>
      <c r="F28">
        <v>345918292.25</v>
      </c>
      <c r="G28">
        <v>128111301.34999999</v>
      </c>
      <c r="H28">
        <v>-10967161.960000001</v>
      </c>
      <c r="I28" s="2">
        <v>0.39819278000000002</v>
      </c>
      <c r="J28" s="2">
        <v>0.78834251</v>
      </c>
    </row>
    <row r="29" spans="1:10" x14ac:dyDescent="0.2">
      <c r="C29" s="4"/>
      <c r="I29" s="2"/>
      <c r="J29" s="2"/>
    </row>
    <row r="30" spans="1:10" x14ac:dyDescent="0.2">
      <c r="A30" t="s">
        <v>6</v>
      </c>
      <c r="B30" t="s">
        <v>7</v>
      </c>
      <c r="C30" s="4">
        <v>40178</v>
      </c>
      <c r="D30">
        <v>11129220549.610001</v>
      </c>
      <c r="E30">
        <v>3860659982.3200002</v>
      </c>
      <c r="F30">
        <v>1164153836.1700001</v>
      </c>
      <c r="G30">
        <v>838973053.20000005</v>
      </c>
      <c r="H30">
        <v>-109732181.41</v>
      </c>
      <c r="I30" s="2">
        <v>0.48297774999999998</v>
      </c>
      <c r="J30" s="2">
        <v>0.65310599000000003</v>
      </c>
    </row>
    <row r="31" spans="1:10" x14ac:dyDescent="0.2">
      <c r="A31" t="s">
        <v>6</v>
      </c>
      <c r="B31" t="s">
        <v>7</v>
      </c>
      <c r="C31" s="4">
        <v>40543</v>
      </c>
      <c r="D31">
        <v>15541300510.85</v>
      </c>
      <c r="E31">
        <v>4863189610.8299999</v>
      </c>
      <c r="F31">
        <v>1803233837.6800001</v>
      </c>
      <c r="G31">
        <v>1561852181.1700001</v>
      </c>
      <c r="H31">
        <v>-192470846.37</v>
      </c>
      <c r="I31" s="2">
        <v>0.48293871999999999</v>
      </c>
      <c r="J31" s="2">
        <v>0.68707962</v>
      </c>
    </row>
    <row r="32" spans="1:10" x14ac:dyDescent="0.2">
      <c r="A32" t="s">
        <v>6</v>
      </c>
      <c r="B32" t="s">
        <v>7</v>
      </c>
      <c r="C32" s="4">
        <v>40908</v>
      </c>
      <c r="D32">
        <v>20350594468.709999</v>
      </c>
      <c r="E32">
        <v>6895411289.1300001</v>
      </c>
      <c r="F32">
        <v>2069991386.1500001</v>
      </c>
      <c r="G32">
        <v>1750685037.9300001</v>
      </c>
      <c r="H32">
        <v>-476587420.81</v>
      </c>
      <c r="I32" s="2">
        <v>0.49684515000000001</v>
      </c>
      <c r="J32" s="2">
        <v>0.66116905000000004</v>
      </c>
    </row>
    <row r="33" spans="1:10" x14ac:dyDescent="0.2">
      <c r="A33" t="s">
        <v>6</v>
      </c>
      <c r="B33" t="s">
        <v>7</v>
      </c>
      <c r="C33" s="4">
        <v>41274</v>
      </c>
      <c r="D33">
        <v>27201045951.34</v>
      </c>
      <c r="E33">
        <v>8015724440.8500004</v>
      </c>
      <c r="F33">
        <v>2258966257.29</v>
      </c>
      <c r="G33">
        <v>2009184257.8499999</v>
      </c>
      <c r="H33">
        <v>-789586016.60000002</v>
      </c>
      <c r="I33" s="2">
        <v>0.5774321</v>
      </c>
      <c r="J33" s="2">
        <v>0.70531558000000005</v>
      </c>
    </row>
    <row r="34" spans="1:10" x14ac:dyDescent="0.2">
      <c r="A34" t="s">
        <v>6</v>
      </c>
      <c r="B34" t="s">
        <v>7</v>
      </c>
      <c r="C34" s="4">
        <v>41639</v>
      </c>
      <c r="D34">
        <v>24718588617.990002</v>
      </c>
      <c r="E34">
        <v>6610410852.2399998</v>
      </c>
      <c r="F34">
        <v>3382176991.3499999</v>
      </c>
      <c r="G34">
        <v>2263637925.0300002</v>
      </c>
      <c r="H34">
        <v>-826879677.55999994</v>
      </c>
      <c r="I34" s="2">
        <v>0.53762140999999997</v>
      </c>
      <c r="J34" s="2">
        <v>0.73257329000000004</v>
      </c>
    </row>
    <row r="35" spans="1:10" x14ac:dyDescent="0.2">
      <c r="A35" t="s">
        <v>6</v>
      </c>
      <c r="B35" t="s">
        <v>7</v>
      </c>
      <c r="C35" s="4">
        <v>42004</v>
      </c>
      <c r="D35">
        <v>21011491536.139999</v>
      </c>
      <c r="E35">
        <v>5772029404.0299997</v>
      </c>
      <c r="F35">
        <v>4308897447.5699997</v>
      </c>
      <c r="G35">
        <v>2047028546.72</v>
      </c>
      <c r="H35">
        <v>-657775551.16999996</v>
      </c>
      <c r="I35" s="2">
        <v>0.45409969</v>
      </c>
      <c r="J35" s="2">
        <v>0.72529178000000005</v>
      </c>
    </row>
    <row r="36" spans="1:10" x14ac:dyDescent="0.2">
      <c r="A36" t="s">
        <v>6</v>
      </c>
      <c r="B36" t="s">
        <v>7</v>
      </c>
      <c r="C36" s="4">
        <v>42369</v>
      </c>
      <c r="D36">
        <v>21659287359.66</v>
      </c>
      <c r="E36">
        <v>6671963269.6700001</v>
      </c>
      <c r="F36">
        <v>3568061356.21</v>
      </c>
      <c r="G36">
        <v>2128805680.22</v>
      </c>
      <c r="H36">
        <v>-732111447.74000001</v>
      </c>
      <c r="I36" s="2">
        <v>0.46273768999999998</v>
      </c>
      <c r="J36" s="2">
        <v>0.69195832000000002</v>
      </c>
    </row>
    <row r="37" spans="1:10" x14ac:dyDescent="0.2">
      <c r="A37" t="s">
        <v>6</v>
      </c>
      <c r="B37" t="s">
        <v>7</v>
      </c>
      <c r="C37" s="4">
        <v>42735</v>
      </c>
      <c r="D37">
        <v>24543792660.59</v>
      </c>
      <c r="E37">
        <v>7314252452.3800001</v>
      </c>
      <c r="F37">
        <v>4694545075.8500004</v>
      </c>
      <c r="G37">
        <v>2143703443.8199999</v>
      </c>
      <c r="H37">
        <v>-765864110.91999996</v>
      </c>
      <c r="I37" s="2">
        <v>0.45458156999999999</v>
      </c>
      <c r="J37" s="2">
        <v>0.70199175999999996</v>
      </c>
    </row>
    <row r="38" spans="1:10" x14ac:dyDescent="0.2">
      <c r="A38" t="s">
        <v>6</v>
      </c>
      <c r="B38" t="s">
        <v>7</v>
      </c>
      <c r="C38" s="4">
        <v>43465</v>
      </c>
      <c r="D38">
        <v>40030189599.870003</v>
      </c>
      <c r="E38">
        <v>10486782934.27</v>
      </c>
      <c r="F38">
        <v>3778433675.0100002</v>
      </c>
      <c r="G38">
        <v>2340498705.4400001</v>
      </c>
      <c r="H38">
        <v>-1085010763.6500001</v>
      </c>
      <c r="I38" s="2">
        <v>0.61227502</v>
      </c>
      <c r="J38" s="2">
        <v>0.73802814999999999</v>
      </c>
    </row>
    <row r="39" spans="1:10" x14ac:dyDescent="0.2">
      <c r="C39" s="4"/>
      <c r="I39" s="2"/>
      <c r="J39" s="2"/>
    </row>
    <row r="40" spans="1:10" x14ac:dyDescent="0.2">
      <c r="A40" t="s">
        <v>8</v>
      </c>
      <c r="B40" t="s">
        <v>9</v>
      </c>
      <c r="C40" s="4">
        <v>40178</v>
      </c>
      <c r="D40">
        <v>6087110989.5799999</v>
      </c>
      <c r="E40">
        <v>4832817637.5299997</v>
      </c>
      <c r="F40">
        <v>484971276.19</v>
      </c>
      <c r="G40">
        <v>259730860.15000001</v>
      </c>
      <c r="H40">
        <v>42139317.770000003</v>
      </c>
      <c r="I40" s="2">
        <v>7.6793719999999996E-2</v>
      </c>
      <c r="J40" s="2">
        <v>0.20605725</v>
      </c>
    </row>
    <row r="41" spans="1:10" x14ac:dyDescent="0.2">
      <c r="A41" t="s">
        <v>8</v>
      </c>
      <c r="B41" t="s">
        <v>9</v>
      </c>
      <c r="C41" s="4">
        <v>40543</v>
      </c>
      <c r="D41">
        <v>6268401059.5500002</v>
      </c>
      <c r="E41">
        <v>4692967202.1700001</v>
      </c>
      <c r="F41">
        <v>533936652.16000003</v>
      </c>
      <c r="G41">
        <v>375035456.43000001</v>
      </c>
      <c r="H41">
        <v>34260325.420000002</v>
      </c>
      <c r="I41" s="2">
        <v>0.10085529</v>
      </c>
      <c r="J41" s="2">
        <v>0.25132946</v>
      </c>
    </row>
    <row r="42" spans="1:10" x14ac:dyDescent="0.2">
      <c r="A42" t="s">
        <v>8</v>
      </c>
      <c r="B42" t="s">
        <v>9</v>
      </c>
      <c r="C42" s="4">
        <v>40908</v>
      </c>
      <c r="D42">
        <v>7580206465.1599998</v>
      </c>
      <c r="E42">
        <v>5618464398.6499996</v>
      </c>
      <c r="F42">
        <v>811186875.15999997</v>
      </c>
      <c r="G42">
        <v>438241805.07999998</v>
      </c>
      <c r="H42">
        <v>124515863.56999999</v>
      </c>
      <c r="I42" s="2">
        <v>7.754374E-2</v>
      </c>
      <c r="J42" s="2">
        <v>0.25879796999999999</v>
      </c>
    </row>
    <row r="43" spans="1:10" x14ac:dyDescent="0.2">
      <c r="A43" t="s">
        <v>8</v>
      </c>
      <c r="B43" t="s">
        <v>9</v>
      </c>
      <c r="C43" s="4">
        <v>41274</v>
      </c>
      <c r="D43">
        <v>8341954741.3900003</v>
      </c>
      <c r="E43">
        <v>6104255767.8199997</v>
      </c>
      <c r="F43">
        <v>753061733.37</v>
      </c>
      <c r="G43">
        <v>515489717.48000002</v>
      </c>
      <c r="H43">
        <v>220123082.69999999</v>
      </c>
      <c r="I43" s="2">
        <v>8.9790040000000002E-2</v>
      </c>
      <c r="J43" s="2">
        <v>0.26824636000000002</v>
      </c>
    </row>
    <row r="44" spans="1:10" x14ac:dyDescent="0.2">
      <c r="A44" t="s">
        <v>8</v>
      </c>
      <c r="B44" t="s">
        <v>9</v>
      </c>
      <c r="C44" s="4">
        <v>41639</v>
      </c>
      <c r="D44">
        <v>9072355382.2600002</v>
      </c>
      <c r="E44">
        <v>6241545815.2799997</v>
      </c>
      <c r="F44">
        <v>959883924.71000004</v>
      </c>
      <c r="G44">
        <v>559036619.16999996</v>
      </c>
      <c r="H44">
        <v>152437332.66999999</v>
      </c>
      <c r="I44" s="2">
        <v>0.12780052</v>
      </c>
      <c r="J44" s="2">
        <v>0.31202586999999998</v>
      </c>
    </row>
    <row r="45" spans="1:10" x14ac:dyDescent="0.2">
      <c r="A45" t="s">
        <v>8</v>
      </c>
      <c r="B45" t="s">
        <v>9</v>
      </c>
      <c r="C45" s="4">
        <v>42004</v>
      </c>
      <c r="D45">
        <v>9480664077.5599995</v>
      </c>
      <c r="E45">
        <v>6288077773.1499996</v>
      </c>
      <c r="F45">
        <v>911620138.48000002</v>
      </c>
      <c r="G45">
        <v>558907045.40999997</v>
      </c>
      <c r="H45">
        <v>163211032.59999999</v>
      </c>
      <c r="I45" s="2">
        <v>0.16442393</v>
      </c>
      <c r="J45" s="2">
        <v>0.33674712000000001</v>
      </c>
    </row>
    <row r="46" spans="1:10" x14ac:dyDescent="0.2">
      <c r="A46" t="s">
        <v>8</v>
      </c>
      <c r="B46" t="s">
        <v>9</v>
      </c>
      <c r="C46" s="4">
        <v>42369</v>
      </c>
      <c r="D46">
        <v>9637423354.4400005</v>
      </c>
      <c r="E46">
        <v>6044268555.2700005</v>
      </c>
      <c r="F46">
        <v>1139105456.47</v>
      </c>
      <c r="G46">
        <v>645289387.88</v>
      </c>
      <c r="H46">
        <v>171160545.78</v>
      </c>
      <c r="I46" s="2">
        <v>0.16992087</v>
      </c>
      <c r="J46" s="2">
        <v>0.37283355000000001</v>
      </c>
    </row>
    <row r="47" spans="1:10" x14ac:dyDescent="0.2">
      <c r="A47" t="s">
        <v>8</v>
      </c>
      <c r="B47" t="s">
        <v>9</v>
      </c>
      <c r="C47" s="4">
        <v>42735</v>
      </c>
      <c r="D47">
        <v>11197229070.59</v>
      </c>
      <c r="E47">
        <v>7329563958.0299997</v>
      </c>
      <c r="F47">
        <v>1223223972.9000001</v>
      </c>
      <c r="G47">
        <v>755950610.59000003</v>
      </c>
      <c r="H47">
        <v>256450089.25999999</v>
      </c>
      <c r="I47" s="2">
        <v>0.14575395999999999</v>
      </c>
      <c r="J47" s="2">
        <v>0.34541270000000002</v>
      </c>
    </row>
    <row r="48" spans="1:10" x14ac:dyDescent="0.2">
      <c r="A48" t="s">
        <v>8</v>
      </c>
      <c r="B48" t="s">
        <v>9</v>
      </c>
      <c r="C48" s="4">
        <v>43100</v>
      </c>
      <c r="D48">
        <v>11733843205.799999</v>
      </c>
      <c r="E48">
        <v>7753362715.6199999</v>
      </c>
      <c r="F48">
        <v>1149637089.75</v>
      </c>
      <c r="G48">
        <v>800430598.78999996</v>
      </c>
      <c r="H48">
        <v>157744409.99000001</v>
      </c>
      <c r="I48" s="2">
        <v>0.15959548000000001</v>
      </c>
      <c r="J48" s="2">
        <v>0.33923076000000002</v>
      </c>
    </row>
    <row r="49" spans="1:10" x14ac:dyDescent="0.2">
      <c r="A49" t="s">
        <v>8</v>
      </c>
      <c r="B49" t="s">
        <v>9</v>
      </c>
      <c r="C49" s="4">
        <v>43465</v>
      </c>
      <c r="D49">
        <v>12074373183.620001</v>
      </c>
      <c r="E49">
        <v>7249596103.71</v>
      </c>
      <c r="F49">
        <v>1223799420.0999999</v>
      </c>
      <c r="G49">
        <v>680796208.17999995</v>
      </c>
      <c r="H49">
        <v>143639750.13999999</v>
      </c>
      <c r="I49" s="2">
        <v>0.22995328000000001</v>
      </c>
      <c r="J49" s="2">
        <v>0.3995882</v>
      </c>
    </row>
    <row r="50" spans="1:10" x14ac:dyDescent="0.2">
      <c r="C50" s="4"/>
      <c r="I50" s="2"/>
      <c r="J50" s="2"/>
    </row>
    <row r="51" spans="1:10" x14ac:dyDescent="0.2">
      <c r="A51" t="s">
        <v>10</v>
      </c>
      <c r="B51" t="s">
        <v>11</v>
      </c>
      <c r="C51" s="4">
        <v>40178</v>
      </c>
      <c r="D51">
        <v>4002048450.6300001</v>
      </c>
      <c r="E51">
        <v>1662247601.28</v>
      </c>
      <c r="F51">
        <v>405179923.45999998</v>
      </c>
      <c r="G51">
        <v>245981991.56</v>
      </c>
      <c r="H51">
        <v>-20653462.699999999</v>
      </c>
      <c r="I51" s="2">
        <v>0.42710437000000001</v>
      </c>
      <c r="J51" s="2">
        <v>0.58465080999999997</v>
      </c>
    </row>
    <row r="52" spans="1:10" x14ac:dyDescent="0.2">
      <c r="A52" t="s">
        <v>10</v>
      </c>
      <c r="B52" t="s">
        <v>11</v>
      </c>
      <c r="C52" s="4">
        <v>40543</v>
      </c>
      <c r="D52">
        <v>7619092696.2200003</v>
      </c>
      <c r="E52">
        <v>3328594724.6500001</v>
      </c>
      <c r="F52">
        <v>736996355.32000005</v>
      </c>
      <c r="G52">
        <v>441167599.14999998</v>
      </c>
      <c r="H52">
        <v>-51764454.649999999</v>
      </c>
      <c r="I52" s="2">
        <v>0.41528546999999999</v>
      </c>
      <c r="J52" s="2">
        <v>0.56312452999999996</v>
      </c>
    </row>
    <row r="53" spans="1:10" x14ac:dyDescent="0.2">
      <c r="A53" t="s">
        <v>10</v>
      </c>
      <c r="B53" t="s">
        <v>11</v>
      </c>
      <c r="C53" s="4">
        <v>40908</v>
      </c>
      <c r="D53">
        <v>12740921687.6</v>
      </c>
      <c r="E53">
        <v>5329366249.6700001</v>
      </c>
      <c r="F53">
        <v>1209425993.53</v>
      </c>
      <c r="G53">
        <v>660981057.28999996</v>
      </c>
      <c r="H53">
        <v>-156539345.55000001</v>
      </c>
      <c r="I53" s="2">
        <v>0.44719587999999999</v>
      </c>
      <c r="J53" s="2">
        <v>0.58171265999999999</v>
      </c>
    </row>
    <row r="54" spans="1:10" x14ac:dyDescent="0.2">
      <c r="A54" t="s">
        <v>10</v>
      </c>
      <c r="B54" t="s">
        <v>11</v>
      </c>
      <c r="C54" s="4">
        <v>41274</v>
      </c>
      <c r="D54">
        <v>17270481272.529999</v>
      </c>
      <c r="E54">
        <v>6294198672.6700001</v>
      </c>
      <c r="F54">
        <v>1774903604.8499999</v>
      </c>
      <c r="G54">
        <v>1020217375.22</v>
      </c>
      <c r="H54">
        <v>-120712322.16</v>
      </c>
      <c r="I54" s="2">
        <v>0.48069730999999999</v>
      </c>
      <c r="J54" s="2">
        <v>0.63555163000000003</v>
      </c>
    </row>
    <row r="55" spans="1:10" x14ac:dyDescent="0.2">
      <c r="A55" t="s">
        <v>10</v>
      </c>
      <c r="B55" t="s">
        <v>11</v>
      </c>
      <c r="C55" s="4">
        <v>41639</v>
      </c>
      <c r="D55">
        <v>15023624944.559999</v>
      </c>
      <c r="E55">
        <v>5945715709.3500004</v>
      </c>
      <c r="F55">
        <v>1387705065.6400001</v>
      </c>
      <c r="G55">
        <v>1037405567.9</v>
      </c>
      <c r="H55">
        <v>-196472477.19</v>
      </c>
      <c r="I55" s="2">
        <v>0.45590003000000001</v>
      </c>
      <c r="J55" s="2">
        <v>0.60424226999999997</v>
      </c>
    </row>
    <row r="56" spans="1:10" x14ac:dyDescent="0.2">
      <c r="A56" t="s">
        <v>10</v>
      </c>
      <c r="B56" t="s">
        <v>11</v>
      </c>
      <c r="C56" s="4">
        <v>42004</v>
      </c>
      <c r="D56">
        <v>14672214730.18</v>
      </c>
      <c r="E56">
        <v>5777412894.21</v>
      </c>
      <c r="F56">
        <v>1679836848.1199999</v>
      </c>
      <c r="G56">
        <v>1267056865.29</v>
      </c>
      <c r="H56">
        <v>-236686300.28</v>
      </c>
      <c r="I56" s="2">
        <v>0.42151744000000002</v>
      </c>
      <c r="J56" s="2">
        <v>0.60623444000000004</v>
      </c>
    </row>
    <row r="57" spans="1:10" x14ac:dyDescent="0.2">
      <c r="A57" t="s">
        <v>10</v>
      </c>
      <c r="B57" t="s">
        <v>11</v>
      </c>
      <c r="C57" s="4">
        <v>42369</v>
      </c>
      <c r="D57">
        <v>16052444099.280001</v>
      </c>
      <c r="E57">
        <v>6115069097.6700001</v>
      </c>
      <c r="F57">
        <v>1882406796.8099999</v>
      </c>
      <c r="G57">
        <v>1447878278.72</v>
      </c>
      <c r="H57">
        <v>-196359141.05000001</v>
      </c>
      <c r="I57" s="2">
        <v>0.42382637000000001</v>
      </c>
      <c r="J57" s="2">
        <v>0.61905681999999995</v>
      </c>
    </row>
    <row r="58" spans="1:10" x14ac:dyDescent="0.2">
      <c r="A58" t="s">
        <v>10</v>
      </c>
      <c r="B58" t="s">
        <v>11</v>
      </c>
      <c r="C58" s="4">
        <v>42735</v>
      </c>
      <c r="D58">
        <v>17183109620.080002</v>
      </c>
      <c r="E58">
        <v>6202978828.5900002</v>
      </c>
      <c r="F58">
        <v>1869001821.53</v>
      </c>
      <c r="G58">
        <v>1582435251.45</v>
      </c>
      <c r="H58">
        <v>-8947212.1400000006</v>
      </c>
      <c r="I58" s="2">
        <v>0.43866570999999999</v>
      </c>
      <c r="J58" s="2">
        <v>0.6390072</v>
      </c>
    </row>
    <row r="59" spans="1:10" x14ac:dyDescent="0.2">
      <c r="A59" t="s">
        <v>10</v>
      </c>
      <c r="B59" t="s">
        <v>11</v>
      </c>
      <c r="C59" s="4">
        <v>43100</v>
      </c>
      <c r="D59">
        <v>19917942238.16</v>
      </c>
      <c r="E59">
        <v>6681148562.1599998</v>
      </c>
      <c r="F59">
        <v>2387447107.0500002</v>
      </c>
      <c r="G59">
        <v>1506402859.73</v>
      </c>
      <c r="H59">
        <v>-33912331.469999999</v>
      </c>
      <c r="I59" s="2">
        <v>0.47077434000000001</v>
      </c>
      <c r="J59" s="2">
        <v>0.66456632999999998</v>
      </c>
    </row>
    <row r="60" spans="1:10" x14ac:dyDescent="0.2">
      <c r="A60" t="s">
        <v>10</v>
      </c>
      <c r="B60" t="s">
        <v>11</v>
      </c>
      <c r="C60" s="4">
        <v>43465</v>
      </c>
      <c r="D60">
        <v>24159801994.68</v>
      </c>
      <c r="E60">
        <v>6353242198.2700005</v>
      </c>
      <c r="F60">
        <v>2561401628.2199998</v>
      </c>
      <c r="G60">
        <v>1704265102.6099999</v>
      </c>
      <c r="H60">
        <v>-65138636.759999998</v>
      </c>
      <c r="I60" s="2">
        <v>0.56316818000000002</v>
      </c>
      <c r="J60" s="2">
        <v>0.73703251999999997</v>
      </c>
    </row>
    <row r="61" spans="1:10" x14ac:dyDescent="0.2">
      <c r="C61" s="4"/>
      <c r="I61" s="2"/>
      <c r="J61" s="2"/>
    </row>
    <row r="62" spans="1:10" x14ac:dyDescent="0.2">
      <c r="A62" t="s">
        <v>12</v>
      </c>
      <c r="B62" t="s">
        <v>13</v>
      </c>
      <c r="C62" s="4">
        <v>40178</v>
      </c>
      <c r="D62">
        <v>870880416.59000003</v>
      </c>
      <c r="E62">
        <v>445687964.00999999</v>
      </c>
      <c r="F62">
        <v>61606033.840000004</v>
      </c>
      <c r="G62">
        <v>58980120.770000003</v>
      </c>
      <c r="H62">
        <v>2613475.89</v>
      </c>
      <c r="I62" s="2">
        <v>0.34676727000000002</v>
      </c>
      <c r="J62" s="2">
        <v>0.48823287999999998</v>
      </c>
    </row>
    <row r="63" spans="1:10" x14ac:dyDescent="0.2">
      <c r="A63" t="s">
        <v>12</v>
      </c>
      <c r="B63" t="s">
        <v>13</v>
      </c>
      <c r="C63" s="4">
        <v>40543</v>
      </c>
      <c r="D63">
        <v>1085129040.9400001</v>
      </c>
      <c r="E63">
        <v>532362958.04000002</v>
      </c>
      <c r="F63">
        <v>81076116.980000004</v>
      </c>
      <c r="G63">
        <v>88162296.439999998</v>
      </c>
      <c r="H63">
        <v>8081034.79</v>
      </c>
      <c r="I63" s="2">
        <v>0.34599261999999997</v>
      </c>
      <c r="J63" s="2">
        <v>0.50940123999999998</v>
      </c>
    </row>
    <row r="64" spans="1:10" x14ac:dyDescent="0.2">
      <c r="A64" t="s">
        <v>12</v>
      </c>
      <c r="B64" t="s">
        <v>13</v>
      </c>
      <c r="C64" s="4">
        <v>40908</v>
      </c>
      <c r="D64">
        <v>1234843025.05</v>
      </c>
      <c r="E64">
        <v>589905497.32000005</v>
      </c>
      <c r="F64">
        <v>81156273.489999995</v>
      </c>
      <c r="G64">
        <v>70142461.219999999</v>
      </c>
      <c r="H64">
        <v>12788387.09</v>
      </c>
      <c r="I64" s="2">
        <v>0.38940205</v>
      </c>
      <c r="J64" s="2">
        <v>0.52228300999999999</v>
      </c>
    </row>
    <row r="65" spans="1:10" x14ac:dyDescent="0.2">
      <c r="A65" t="s">
        <v>12</v>
      </c>
      <c r="B65" t="s">
        <v>13</v>
      </c>
      <c r="C65" s="4">
        <v>41274</v>
      </c>
      <c r="D65">
        <v>1771946908.52</v>
      </c>
      <c r="E65">
        <v>976557083.75</v>
      </c>
      <c r="F65">
        <v>133625447.89</v>
      </c>
      <c r="G65">
        <v>83681177.769999996</v>
      </c>
      <c r="H65">
        <v>10960983.32</v>
      </c>
      <c r="I65" s="2">
        <v>0.32005599000000001</v>
      </c>
      <c r="J65" s="2">
        <v>0.44887904000000001</v>
      </c>
    </row>
    <row r="66" spans="1:10" x14ac:dyDescent="0.2">
      <c r="A66" t="s">
        <v>12</v>
      </c>
      <c r="B66" t="s">
        <v>13</v>
      </c>
      <c r="C66" s="4">
        <v>41639</v>
      </c>
      <c r="D66">
        <v>1753072622.48</v>
      </c>
      <c r="E66">
        <v>909442683.70000005</v>
      </c>
      <c r="F66">
        <v>86021809.730000004</v>
      </c>
      <c r="G66">
        <v>63502793.07</v>
      </c>
      <c r="H66">
        <v>10810048.699999999</v>
      </c>
      <c r="I66" s="2">
        <v>0.38977010000000001</v>
      </c>
      <c r="J66" s="2">
        <v>0.48122932000000002</v>
      </c>
    </row>
    <row r="67" spans="1:10" x14ac:dyDescent="0.2">
      <c r="A67" t="s">
        <v>12</v>
      </c>
      <c r="B67" t="s">
        <v>13</v>
      </c>
      <c r="C67" s="4">
        <v>42004</v>
      </c>
      <c r="D67">
        <v>1628293376.49</v>
      </c>
      <c r="E67">
        <v>775870844.74000001</v>
      </c>
      <c r="F67">
        <v>96731923.400000006</v>
      </c>
      <c r="G67">
        <v>68166544.200000003</v>
      </c>
      <c r="H67">
        <v>-2192391.12</v>
      </c>
      <c r="I67" s="2">
        <v>0.42358242000000002</v>
      </c>
      <c r="J67" s="2">
        <v>0.52350671999999998</v>
      </c>
    </row>
    <row r="68" spans="1:10" x14ac:dyDescent="0.2">
      <c r="A68" t="s">
        <v>12</v>
      </c>
      <c r="B68" t="s">
        <v>13</v>
      </c>
      <c r="C68" s="4">
        <v>42369</v>
      </c>
      <c r="D68">
        <v>1637534258.74</v>
      </c>
      <c r="E68">
        <v>795617761.47000003</v>
      </c>
      <c r="F68">
        <v>64556638.799999997</v>
      </c>
      <c r="G68">
        <v>73962507.239999995</v>
      </c>
      <c r="H68">
        <v>-13811457.52</v>
      </c>
      <c r="I68" s="2">
        <v>0.43798094999999998</v>
      </c>
      <c r="J68" s="2">
        <v>0.51413671999999999</v>
      </c>
    </row>
    <row r="69" spans="1:10" x14ac:dyDescent="0.2">
      <c r="A69" t="s">
        <v>12</v>
      </c>
      <c r="B69" t="s">
        <v>13</v>
      </c>
      <c r="C69" s="4">
        <v>42735</v>
      </c>
      <c r="D69">
        <v>1692945215.55</v>
      </c>
      <c r="E69">
        <v>842906055.78999996</v>
      </c>
      <c r="F69">
        <v>48930599.600000001</v>
      </c>
      <c r="G69">
        <v>40443879.710000001</v>
      </c>
      <c r="H69">
        <v>-16153479.6</v>
      </c>
      <c r="I69" s="2">
        <v>0.45885605000000002</v>
      </c>
      <c r="J69" s="2">
        <v>0.50210670999999996</v>
      </c>
    </row>
    <row r="70" spans="1:10" x14ac:dyDescent="0.2">
      <c r="A70" t="s">
        <v>12</v>
      </c>
      <c r="B70" t="s">
        <v>13</v>
      </c>
      <c r="C70" s="4">
        <v>43100</v>
      </c>
      <c r="D70">
        <v>1918812697.0699999</v>
      </c>
      <c r="E70">
        <v>1003007314.89</v>
      </c>
      <c r="F70">
        <v>71110374.209999993</v>
      </c>
      <c r="G70">
        <v>69477548.75</v>
      </c>
      <c r="H70">
        <v>-16484279.34</v>
      </c>
      <c r="I70" s="2">
        <v>0.41259980000000002</v>
      </c>
      <c r="J70" s="2">
        <v>0.47727711</v>
      </c>
    </row>
    <row r="71" spans="1:10" x14ac:dyDescent="0.2">
      <c r="A71" t="s">
        <v>12</v>
      </c>
      <c r="B71" t="s">
        <v>13</v>
      </c>
      <c r="C71" s="4">
        <v>43465</v>
      </c>
      <c r="D71">
        <v>2124075618.8099999</v>
      </c>
      <c r="E71">
        <v>1083035857.5</v>
      </c>
      <c r="F71">
        <v>103832040.06</v>
      </c>
      <c r="G71">
        <v>112946529.97</v>
      </c>
      <c r="H71">
        <v>-20875553.890000001</v>
      </c>
      <c r="I71" s="2">
        <v>0.39788448999999998</v>
      </c>
      <c r="J71" s="2">
        <v>0.49011427000000002</v>
      </c>
    </row>
    <row r="72" spans="1:10" x14ac:dyDescent="0.2">
      <c r="C72" s="4"/>
      <c r="I72" s="2"/>
      <c r="J72" s="2"/>
    </row>
    <row r="73" spans="1:10" x14ac:dyDescent="0.2">
      <c r="A73" t="s">
        <v>14</v>
      </c>
      <c r="B73" t="s">
        <v>15</v>
      </c>
      <c r="C73" s="4">
        <v>40178</v>
      </c>
      <c r="D73">
        <v>1045631876.76</v>
      </c>
      <c r="E73">
        <v>652014448.17999995</v>
      </c>
      <c r="F73">
        <v>133379304.09</v>
      </c>
      <c r="G73">
        <v>50208406.469999999</v>
      </c>
      <c r="H73">
        <v>782387.14</v>
      </c>
      <c r="I73" s="2">
        <v>0.20011567999999999</v>
      </c>
      <c r="J73" s="2">
        <v>0.37643978</v>
      </c>
    </row>
    <row r="74" spans="1:10" x14ac:dyDescent="0.2">
      <c r="A74" t="s">
        <v>14</v>
      </c>
      <c r="B74" t="s">
        <v>15</v>
      </c>
      <c r="C74" s="4">
        <v>40543</v>
      </c>
      <c r="D74">
        <v>1379929211.8</v>
      </c>
      <c r="E74">
        <v>798252077.49000001</v>
      </c>
      <c r="F74">
        <v>200489183.16999999</v>
      </c>
      <c r="G74">
        <v>63974625.350000001</v>
      </c>
      <c r="H74">
        <v>1146680.77</v>
      </c>
      <c r="I74" s="2">
        <v>0.22904554999999999</v>
      </c>
      <c r="J74" s="2">
        <v>0.42152678999999998</v>
      </c>
    </row>
    <row r="75" spans="1:10" x14ac:dyDescent="0.2">
      <c r="A75" t="s">
        <v>14</v>
      </c>
      <c r="B75" t="s">
        <v>15</v>
      </c>
      <c r="C75" s="4">
        <v>40908</v>
      </c>
      <c r="D75">
        <v>1764562877.48</v>
      </c>
      <c r="E75">
        <v>693519523.57000005</v>
      </c>
      <c r="F75">
        <v>275952979.39999998</v>
      </c>
      <c r="G75">
        <v>84533931.439999998</v>
      </c>
      <c r="H75">
        <v>-15849041.130000001</v>
      </c>
      <c r="I75" s="2">
        <v>0.41166312999999999</v>
      </c>
      <c r="J75" s="2">
        <v>0.60697374999999998</v>
      </c>
    </row>
    <row r="76" spans="1:10" x14ac:dyDescent="0.2">
      <c r="A76" t="s">
        <v>14</v>
      </c>
      <c r="B76" t="s">
        <v>15</v>
      </c>
      <c r="C76" s="4">
        <v>41274</v>
      </c>
      <c r="D76">
        <v>2294436677.54</v>
      </c>
      <c r="E76">
        <v>805702823.63999999</v>
      </c>
      <c r="F76">
        <v>308583856</v>
      </c>
      <c r="G76">
        <v>106803678.09</v>
      </c>
      <c r="H76">
        <v>-29164208.25</v>
      </c>
      <c r="I76" s="2">
        <v>0.48051469000000002</v>
      </c>
      <c r="J76" s="2">
        <v>0.64884503999999998</v>
      </c>
    </row>
    <row r="77" spans="1:10" x14ac:dyDescent="0.2">
      <c r="A77" t="s">
        <v>14</v>
      </c>
      <c r="B77" t="s">
        <v>15</v>
      </c>
      <c r="C77" s="4">
        <v>41639</v>
      </c>
      <c r="D77">
        <v>2080618955.4100001</v>
      </c>
      <c r="E77">
        <v>706569329.48000002</v>
      </c>
      <c r="F77">
        <v>774453564.88</v>
      </c>
      <c r="G77">
        <v>110860274.39</v>
      </c>
      <c r="H77">
        <v>-27739785.109999999</v>
      </c>
      <c r="I77" s="2">
        <v>0.2482317</v>
      </c>
      <c r="J77" s="2">
        <v>0.66040425999999997</v>
      </c>
    </row>
    <row r="78" spans="1:10" x14ac:dyDescent="0.2">
      <c r="A78" t="s">
        <v>14</v>
      </c>
      <c r="B78" t="s">
        <v>15</v>
      </c>
      <c r="C78" s="4">
        <v>42004</v>
      </c>
      <c r="D78">
        <v>2075034605.9200001</v>
      </c>
      <c r="E78">
        <v>781348648.5</v>
      </c>
      <c r="F78">
        <v>796555688.5</v>
      </c>
      <c r="G78">
        <v>119440128.84999999</v>
      </c>
      <c r="H78">
        <v>-19907898.489999998</v>
      </c>
      <c r="I78" s="2">
        <v>0.19161032</v>
      </c>
      <c r="J78" s="2">
        <v>0.62345271000000002</v>
      </c>
    </row>
    <row r="79" spans="1:10" x14ac:dyDescent="0.2">
      <c r="A79" t="s">
        <v>14</v>
      </c>
      <c r="B79" t="s">
        <v>15</v>
      </c>
      <c r="C79" s="4">
        <v>42369</v>
      </c>
      <c r="D79">
        <v>1727599498.01</v>
      </c>
      <c r="E79">
        <v>698361301.22000003</v>
      </c>
      <c r="F79">
        <v>659365100.07000005</v>
      </c>
      <c r="G79">
        <v>116611296.68000001</v>
      </c>
      <c r="H79">
        <v>-33433044.079999998</v>
      </c>
      <c r="I79" s="2">
        <v>0.16594982999999999</v>
      </c>
      <c r="J79" s="2">
        <v>0.59576203999999999</v>
      </c>
    </row>
    <row r="80" spans="1:10" x14ac:dyDescent="0.2">
      <c r="A80" t="s">
        <v>14</v>
      </c>
      <c r="B80" t="s">
        <v>15</v>
      </c>
      <c r="C80" s="4">
        <v>42735</v>
      </c>
      <c r="D80">
        <v>1435739654.0899999</v>
      </c>
      <c r="E80">
        <v>642397256.30999994</v>
      </c>
      <c r="F80">
        <v>499561836.19</v>
      </c>
      <c r="G80">
        <v>112299640.81999999</v>
      </c>
      <c r="H80">
        <v>-47173654.25</v>
      </c>
      <c r="I80" s="2">
        <v>0.15925908</v>
      </c>
      <c r="J80" s="2">
        <v>0.55256702999999996</v>
      </c>
    </row>
    <row r="81" spans="1:10" x14ac:dyDescent="0.2">
      <c r="A81" t="s">
        <v>14</v>
      </c>
      <c r="B81" t="s">
        <v>15</v>
      </c>
      <c r="C81" s="4">
        <v>43100</v>
      </c>
      <c r="D81">
        <v>1290154269.23</v>
      </c>
      <c r="E81">
        <v>609619753.25</v>
      </c>
      <c r="F81">
        <v>403106114.80000001</v>
      </c>
      <c r="G81">
        <v>93707779.569999993</v>
      </c>
      <c r="H81">
        <v>-42060170.57</v>
      </c>
      <c r="I81" s="2">
        <v>0.17500294</v>
      </c>
      <c r="J81" s="2">
        <v>0.52748306</v>
      </c>
    </row>
    <row r="82" spans="1:10" x14ac:dyDescent="0.2">
      <c r="A82" t="s">
        <v>14</v>
      </c>
      <c r="B82" t="s">
        <v>15</v>
      </c>
      <c r="C82" s="4">
        <v>43465</v>
      </c>
      <c r="D82">
        <v>1314564521.0699999</v>
      </c>
      <c r="E82">
        <v>640904731.38</v>
      </c>
      <c r="F82">
        <v>313986819.79000002</v>
      </c>
      <c r="G82">
        <v>99350555.5</v>
      </c>
      <c r="H82">
        <v>-34874982.659999996</v>
      </c>
      <c r="I82" s="2">
        <v>0.22455907999999999</v>
      </c>
      <c r="J82" s="2">
        <v>0.51245852000000003</v>
      </c>
    </row>
    <row r="83" spans="1:10" x14ac:dyDescent="0.2">
      <c r="C83" s="4"/>
      <c r="I83" s="2"/>
      <c r="J83" s="2"/>
    </row>
    <row r="84" spans="1:10" x14ac:dyDescent="0.2">
      <c r="A84" t="s">
        <v>16</v>
      </c>
      <c r="B84" t="s">
        <v>17</v>
      </c>
      <c r="C84" s="4">
        <v>40178</v>
      </c>
      <c r="D84">
        <v>9669999065.3899994</v>
      </c>
      <c r="E84">
        <v>950672855.26999998</v>
      </c>
      <c r="F84">
        <v>621284334.75</v>
      </c>
      <c r="G84">
        <v>1217158463.04</v>
      </c>
      <c r="H84">
        <v>-133636115.78</v>
      </c>
      <c r="I84" s="2">
        <v>0.72538988999999998</v>
      </c>
      <c r="J84" s="2">
        <v>0.90168842000000005</v>
      </c>
    </row>
    <row r="85" spans="1:10" x14ac:dyDescent="0.2">
      <c r="A85" t="s">
        <v>16</v>
      </c>
      <c r="B85" t="s">
        <v>17</v>
      </c>
      <c r="C85" s="4">
        <v>40543</v>
      </c>
      <c r="D85">
        <v>11633283740.18</v>
      </c>
      <c r="E85">
        <v>1052931591.61</v>
      </c>
      <c r="F85">
        <v>676531662.09000003</v>
      </c>
      <c r="G85">
        <v>1346014202.04</v>
      </c>
      <c r="H85">
        <v>-176577024.91</v>
      </c>
      <c r="I85" s="2">
        <v>0.75080979000000003</v>
      </c>
      <c r="J85" s="2">
        <v>0.90948974000000005</v>
      </c>
    </row>
    <row r="86" spans="1:10" x14ac:dyDescent="0.2">
      <c r="A86" t="s">
        <v>16</v>
      </c>
      <c r="B86" t="s">
        <v>17</v>
      </c>
      <c r="C86" s="4">
        <v>40908</v>
      </c>
      <c r="D86">
        <v>18402355207.299999</v>
      </c>
      <c r="E86">
        <v>1551233976.0599999</v>
      </c>
      <c r="F86">
        <v>720327727.88999999</v>
      </c>
      <c r="G86">
        <v>1673872427.75</v>
      </c>
      <c r="H86">
        <v>-350751496.92000002</v>
      </c>
      <c r="I86" s="2">
        <v>0.80466181999999997</v>
      </c>
      <c r="J86" s="2">
        <v>0.91570459999999998</v>
      </c>
    </row>
    <row r="87" spans="1:10" x14ac:dyDescent="0.2">
      <c r="A87" t="s">
        <v>16</v>
      </c>
      <c r="B87" t="s">
        <v>17</v>
      </c>
      <c r="C87" s="4">
        <v>41274</v>
      </c>
      <c r="D87">
        <v>26455335152.990002</v>
      </c>
      <c r="E87">
        <v>2044306468.76</v>
      </c>
      <c r="F87">
        <v>1224553444.02</v>
      </c>
      <c r="G87">
        <v>2204190581.1300001</v>
      </c>
      <c r="H87">
        <v>-420975922.49000001</v>
      </c>
      <c r="I87" s="2">
        <v>0.80903380999999996</v>
      </c>
      <c r="J87" s="2">
        <v>0.92272611999999998</v>
      </c>
    </row>
    <row r="88" spans="1:10" x14ac:dyDescent="0.2">
      <c r="A88" t="s">
        <v>16</v>
      </c>
      <c r="B88" t="s">
        <v>17</v>
      </c>
      <c r="C88" s="4">
        <v>41639</v>
      </c>
      <c r="D88">
        <v>30921801316.599998</v>
      </c>
      <c r="E88">
        <v>2193920307.9899998</v>
      </c>
      <c r="F88">
        <v>1858132722.71</v>
      </c>
      <c r="G88">
        <v>2834740716</v>
      </c>
      <c r="H88">
        <v>-429074364.68000001</v>
      </c>
      <c r="I88" s="2">
        <v>0.79115966000000004</v>
      </c>
      <c r="J88" s="2">
        <v>0.92904940000000003</v>
      </c>
    </row>
    <row r="89" spans="1:10" x14ac:dyDescent="0.2">
      <c r="A89" t="s">
        <v>16</v>
      </c>
      <c r="B89" t="s">
        <v>17</v>
      </c>
      <c r="C89" s="4">
        <v>42004</v>
      </c>
      <c r="D89">
        <v>31573928530.939999</v>
      </c>
      <c r="E89">
        <v>2338550532.3299999</v>
      </c>
      <c r="F89">
        <v>1674733451.0599999</v>
      </c>
      <c r="G89">
        <v>3378499544.5900002</v>
      </c>
      <c r="H89">
        <v>-123168793.84</v>
      </c>
      <c r="I89" s="2">
        <v>0.76979061000000004</v>
      </c>
      <c r="J89" s="2">
        <v>0.92593413000000002</v>
      </c>
    </row>
    <row r="90" spans="1:10" x14ac:dyDescent="0.2">
      <c r="A90" t="s">
        <v>16</v>
      </c>
      <c r="B90" t="s">
        <v>17</v>
      </c>
      <c r="C90" s="4">
        <v>42369</v>
      </c>
      <c r="D90">
        <v>32659583725.279999</v>
      </c>
      <c r="E90">
        <v>2538337449.0599999</v>
      </c>
      <c r="F90">
        <v>1484961519.21</v>
      </c>
      <c r="G90">
        <v>3812852076.1900001</v>
      </c>
      <c r="H90">
        <v>-67266800.969999999</v>
      </c>
      <c r="I90" s="2">
        <v>0.76212544000000004</v>
      </c>
      <c r="J90" s="2">
        <v>0.92227893999999999</v>
      </c>
    </row>
    <row r="91" spans="1:10" x14ac:dyDescent="0.2">
      <c r="A91" t="s">
        <v>16</v>
      </c>
      <c r="B91" t="s">
        <v>17</v>
      </c>
      <c r="C91" s="4">
        <v>42735</v>
      </c>
      <c r="D91">
        <v>38862189993.839996</v>
      </c>
      <c r="E91">
        <v>3410104085.9699998</v>
      </c>
      <c r="F91">
        <v>1681052022.9000001</v>
      </c>
      <c r="G91">
        <v>4187189840.4200001</v>
      </c>
      <c r="H91">
        <v>-33175188.52</v>
      </c>
      <c r="I91" s="2">
        <v>0.76210370999999999</v>
      </c>
      <c r="J91" s="2">
        <v>0.91225137000000001</v>
      </c>
    </row>
    <row r="92" spans="1:10" x14ac:dyDescent="0.2">
      <c r="A92" t="s">
        <v>16</v>
      </c>
      <c r="B92" t="s">
        <v>17</v>
      </c>
      <c r="C92" s="4">
        <v>43100</v>
      </c>
      <c r="D92">
        <v>58217861314.169998</v>
      </c>
      <c r="E92">
        <v>5940436371.9700003</v>
      </c>
      <c r="F92">
        <v>2986068544.9899998</v>
      </c>
      <c r="G92">
        <v>4701795567.3100004</v>
      </c>
      <c r="H92">
        <v>-55722346.189999998</v>
      </c>
      <c r="I92" s="2">
        <v>0.76686573999999996</v>
      </c>
      <c r="J92" s="2">
        <v>0.89796195999999995</v>
      </c>
    </row>
    <row r="93" spans="1:10" x14ac:dyDescent="0.2">
      <c r="A93" t="s">
        <v>16</v>
      </c>
      <c r="B93" t="s">
        <v>17</v>
      </c>
      <c r="C93" s="4">
        <v>43465</v>
      </c>
      <c r="D93">
        <v>73638872388.029999</v>
      </c>
      <c r="E93">
        <v>6522921833.7700005</v>
      </c>
      <c r="F93">
        <v>2572076872.1599998</v>
      </c>
      <c r="G93">
        <v>5325940762.2399998</v>
      </c>
      <c r="H93">
        <v>-3521209.23</v>
      </c>
      <c r="I93" s="2">
        <v>0.80421456999999996</v>
      </c>
      <c r="J93" s="2">
        <v>0.91142013</v>
      </c>
    </row>
    <row r="94" spans="1:10" x14ac:dyDescent="0.2">
      <c r="C94" s="4"/>
      <c r="I94" s="2"/>
      <c r="J94" s="2"/>
    </row>
    <row r="95" spans="1:10" x14ac:dyDescent="0.2">
      <c r="A95" t="s">
        <v>18</v>
      </c>
      <c r="B95" t="s">
        <v>19</v>
      </c>
      <c r="C95" s="4">
        <v>40178</v>
      </c>
      <c r="D95">
        <v>934972831.11000001</v>
      </c>
      <c r="E95">
        <v>591453585.15999997</v>
      </c>
      <c r="F95">
        <v>113192592.31</v>
      </c>
      <c r="G95">
        <v>45671851.539999999</v>
      </c>
      <c r="H95">
        <v>11893688.119999999</v>
      </c>
      <c r="I95" s="2">
        <v>0.18477661000000001</v>
      </c>
      <c r="J95" s="2">
        <v>0.36741094000000002</v>
      </c>
    </row>
    <row r="96" spans="1:10" x14ac:dyDescent="0.2">
      <c r="A96" t="s">
        <v>18</v>
      </c>
      <c r="B96" t="s">
        <v>19</v>
      </c>
      <c r="C96" s="4">
        <v>40543</v>
      </c>
      <c r="D96">
        <v>1166056157.5699999</v>
      </c>
      <c r="E96">
        <v>685807637.99000001</v>
      </c>
      <c r="F96">
        <v>187943940.84999999</v>
      </c>
      <c r="G96">
        <v>66019669.710000001</v>
      </c>
      <c r="H96">
        <v>9677951.9900000002</v>
      </c>
      <c r="I96" s="2">
        <v>0.18576031000000001</v>
      </c>
      <c r="J96" s="2">
        <v>0.41185711000000003</v>
      </c>
    </row>
    <row r="97" spans="1:10" x14ac:dyDescent="0.2">
      <c r="A97" t="s">
        <v>18</v>
      </c>
      <c r="B97" t="s">
        <v>19</v>
      </c>
      <c r="C97" s="4">
        <v>40908</v>
      </c>
      <c r="D97">
        <v>1413694770.1400001</v>
      </c>
      <c r="E97">
        <v>776383843.79999995</v>
      </c>
      <c r="F97">
        <v>257425099.53</v>
      </c>
      <c r="G97">
        <v>74274161.329999998</v>
      </c>
      <c r="H97">
        <v>9839206.1899999995</v>
      </c>
      <c r="I97" s="2">
        <v>0.20921946</v>
      </c>
      <c r="J97" s="2">
        <v>0.45081225000000003</v>
      </c>
    </row>
    <row r="98" spans="1:10" x14ac:dyDescent="0.2">
      <c r="A98" t="s">
        <v>18</v>
      </c>
      <c r="B98" t="s">
        <v>19</v>
      </c>
      <c r="C98" s="4">
        <v>41274</v>
      </c>
      <c r="D98">
        <v>1666270390.6800001</v>
      </c>
      <c r="E98">
        <v>767826191.39999998</v>
      </c>
      <c r="F98">
        <v>408462064.83999997</v>
      </c>
      <c r="G98">
        <v>109221049.95</v>
      </c>
      <c r="H98">
        <v>14703655.34</v>
      </c>
      <c r="I98" s="2">
        <v>0.21968668999999999</v>
      </c>
      <c r="J98" s="2">
        <v>0.53919472000000002</v>
      </c>
    </row>
    <row r="99" spans="1:10" x14ac:dyDescent="0.2">
      <c r="A99" t="s">
        <v>18</v>
      </c>
      <c r="B99" t="s">
        <v>19</v>
      </c>
      <c r="C99" s="4">
        <v>41639</v>
      </c>
      <c r="D99">
        <v>1802703972.76</v>
      </c>
      <c r="E99">
        <v>888402541.5</v>
      </c>
      <c r="F99">
        <v>429908133.10000002</v>
      </c>
      <c r="G99">
        <v>128416962.14</v>
      </c>
      <c r="H99">
        <v>13952307.23</v>
      </c>
      <c r="I99" s="2">
        <v>0.18972834</v>
      </c>
      <c r="J99" s="2">
        <v>0.50718335000000003</v>
      </c>
    </row>
    <row r="100" spans="1:10" x14ac:dyDescent="0.2">
      <c r="A100" t="s">
        <v>18</v>
      </c>
      <c r="B100" t="s">
        <v>19</v>
      </c>
      <c r="C100" s="4">
        <v>42004</v>
      </c>
      <c r="D100">
        <v>2109156606.01</v>
      </c>
      <c r="E100">
        <v>882285736.42999995</v>
      </c>
      <c r="F100">
        <v>627149731.00999999</v>
      </c>
      <c r="G100">
        <v>172720129.24000001</v>
      </c>
      <c r="H100">
        <v>21711181.52</v>
      </c>
      <c r="I100" s="2">
        <v>0.19215729000000001</v>
      </c>
      <c r="J100" s="2">
        <v>0.58168790000000004</v>
      </c>
    </row>
    <row r="101" spans="1:10" x14ac:dyDescent="0.2">
      <c r="A101" t="s">
        <v>18</v>
      </c>
      <c r="B101" t="s">
        <v>19</v>
      </c>
      <c r="C101" s="4">
        <v>42369</v>
      </c>
      <c r="D101">
        <v>2335805290.4499998</v>
      </c>
      <c r="E101">
        <v>1005688049.08</v>
      </c>
      <c r="F101">
        <v>686759711.28999996</v>
      </c>
      <c r="G101">
        <v>132081404.77</v>
      </c>
      <c r="H101">
        <v>24835683.760000002</v>
      </c>
      <c r="I101" s="2">
        <v>0.20825384999999999</v>
      </c>
      <c r="J101" s="2">
        <v>0.56944697</v>
      </c>
    </row>
    <row r="102" spans="1:10" x14ac:dyDescent="0.2">
      <c r="A102" t="s">
        <v>18</v>
      </c>
      <c r="B102" t="s">
        <v>19</v>
      </c>
      <c r="C102" s="4">
        <v>42735</v>
      </c>
      <c r="D102">
        <v>2438332546.52</v>
      </c>
      <c r="E102">
        <v>994015802.51999998</v>
      </c>
      <c r="F102">
        <v>755765138.15999997</v>
      </c>
      <c r="G102">
        <v>147840779.27000001</v>
      </c>
      <c r="H102">
        <v>3386369.36</v>
      </c>
      <c r="I102" s="2">
        <v>0.22036554</v>
      </c>
      <c r="J102" s="2">
        <v>0.59233789000000003</v>
      </c>
    </row>
    <row r="103" spans="1:10" x14ac:dyDescent="0.2">
      <c r="A103" t="s">
        <v>18</v>
      </c>
      <c r="B103" t="s">
        <v>19</v>
      </c>
      <c r="C103" s="4">
        <v>43100</v>
      </c>
      <c r="D103">
        <v>2534965148.1799998</v>
      </c>
      <c r="E103">
        <v>952705714.41999996</v>
      </c>
      <c r="F103">
        <v>810820980.74000001</v>
      </c>
      <c r="G103">
        <v>151869501.03999999</v>
      </c>
      <c r="H103">
        <v>-8612045.0700000003</v>
      </c>
      <c r="I103" s="2">
        <v>0.24780656000000001</v>
      </c>
      <c r="J103" s="2">
        <v>0.62417403999999999</v>
      </c>
    </row>
    <row r="104" spans="1:10" x14ac:dyDescent="0.2">
      <c r="A104" t="s">
        <v>18</v>
      </c>
      <c r="B104" t="s">
        <v>19</v>
      </c>
      <c r="C104" s="4">
        <v>43465</v>
      </c>
      <c r="D104">
        <v>3583020208.7399998</v>
      </c>
      <c r="E104">
        <v>1391994702.1199999</v>
      </c>
      <c r="F104">
        <v>964301733.5</v>
      </c>
      <c r="G104">
        <v>301839932.64999998</v>
      </c>
      <c r="H104">
        <v>2427296.65</v>
      </c>
      <c r="I104" s="2">
        <v>0.25745223</v>
      </c>
      <c r="J104" s="2">
        <v>0.61150241000000005</v>
      </c>
    </row>
    <row r="105" spans="1:10" x14ac:dyDescent="0.2">
      <c r="C105" s="4"/>
      <c r="I105" s="2"/>
      <c r="J105" s="2"/>
    </row>
    <row r="106" spans="1:10" x14ac:dyDescent="0.2">
      <c r="A106" t="s">
        <v>20</v>
      </c>
      <c r="B106" t="s">
        <v>21</v>
      </c>
      <c r="C106" s="4">
        <v>40178</v>
      </c>
      <c r="D106">
        <v>723426173.28999996</v>
      </c>
      <c r="E106">
        <v>390379015.05000001</v>
      </c>
      <c r="F106">
        <v>98835541.790000007</v>
      </c>
      <c r="G106">
        <v>82839078.590000004</v>
      </c>
      <c r="H106">
        <v>25597445.140000001</v>
      </c>
      <c r="I106" s="2">
        <v>0.1738603</v>
      </c>
      <c r="J106" s="2">
        <v>0.46037476999999999</v>
      </c>
    </row>
    <row r="107" spans="1:10" x14ac:dyDescent="0.2">
      <c r="A107" t="s">
        <v>20</v>
      </c>
      <c r="B107" t="s">
        <v>21</v>
      </c>
      <c r="C107" s="4">
        <v>40543</v>
      </c>
      <c r="D107">
        <v>894601501.32000005</v>
      </c>
      <c r="E107">
        <v>500087444.10000002</v>
      </c>
      <c r="F107">
        <v>83515081.120000005</v>
      </c>
      <c r="G107">
        <v>103539284.37</v>
      </c>
      <c r="H107">
        <v>32381776.079999998</v>
      </c>
      <c r="I107" s="2">
        <v>0.19570492</v>
      </c>
      <c r="J107" s="2">
        <v>0.44099418000000001</v>
      </c>
    </row>
    <row r="108" spans="1:10" x14ac:dyDescent="0.2">
      <c r="A108" t="s">
        <v>20</v>
      </c>
      <c r="B108" t="s">
        <v>21</v>
      </c>
      <c r="C108" s="4">
        <v>40908</v>
      </c>
      <c r="D108">
        <v>1269215408.6900001</v>
      </c>
      <c r="E108">
        <v>588806486.48000002</v>
      </c>
      <c r="F108">
        <v>128728667.22</v>
      </c>
      <c r="G108">
        <v>132225272.29000001</v>
      </c>
      <c r="H108">
        <v>32726630.170000002</v>
      </c>
      <c r="I108" s="2">
        <v>0.30469875000000002</v>
      </c>
      <c r="J108" s="2">
        <v>0.53608624000000005</v>
      </c>
    </row>
    <row r="109" spans="1:10" x14ac:dyDescent="0.2">
      <c r="A109" t="s">
        <v>20</v>
      </c>
      <c r="B109" t="s">
        <v>21</v>
      </c>
      <c r="C109" s="4">
        <v>41274</v>
      </c>
      <c r="D109">
        <v>1959461529.21</v>
      </c>
      <c r="E109">
        <v>777399254.25999999</v>
      </c>
      <c r="F109">
        <v>283227214.98000002</v>
      </c>
      <c r="G109">
        <v>187458964.13999999</v>
      </c>
      <c r="H109">
        <v>35686375.350000001</v>
      </c>
      <c r="I109" s="2">
        <v>0.34483438999999999</v>
      </c>
      <c r="J109" s="2">
        <v>0.60325872999999997</v>
      </c>
    </row>
    <row r="110" spans="1:10" x14ac:dyDescent="0.2">
      <c r="A110" t="s">
        <v>20</v>
      </c>
      <c r="B110" t="s">
        <v>21</v>
      </c>
      <c r="C110" s="4">
        <v>41639</v>
      </c>
      <c r="D110">
        <v>1418591744.29</v>
      </c>
      <c r="E110">
        <v>561644340.46000004</v>
      </c>
      <c r="F110">
        <v>443730253.02999997</v>
      </c>
      <c r="G110">
        <v>192613229.31999999</v>
      </c>
      <c r="H110">
        <v>19454646.579999998</v>
      </c>
      <c r="I110" s="2">
        <v>0.14179504000000001</v>
      </c>
      <c r="J110" s="2">
        <v>0.60408317</v>
      </c>
    </row>
    <row r="111" spans="1:10" x14ac:dyDescent="0.2">
      <c r="A111" t="s">
        <v>20</v>
      </c>
      <c r="B111" t="s">
        <v>21</v>
      </c>
      <c r="C111" s="4">
        <v>42004</v>
      </c>
      <c r="D111">
        <v>1444983261.78</v>
      </c>
      <c r="E111">
        <v>712974515.52999997</v>
      </c>
      <c r="F111">
        <v>352286461.10000002</v>
      </c>
      <c r="G111">
        <v>167847193.99000001</v>
      </c>
      <c r="H111">
        <v>32745410.859999999</v>
      </c>
      <c r="I111" s="2">
        <v>0.12396661</v>
      </c>
      <c r="J111" s="2">
        <v>0.50658632000000003</v>
      </c>
    </row>
    <row r="112" spans="1:10" x14ac:dyDescent="0.2">
      <c r="A112" t="s">
        <v>20</v>
      </c>
      <c r="B112" t="s">
        <v>21</v>
      </c>
      <c r="C112" s="4">
        <v>42369</v>
      </c>
      <c r="D112">
        <v>1156135059.4300001</v>
      </c>
      <c r="E112">
        <v>573015851.21000004</v>
      </c>
      <c r="F112">
        <v>238458915.56999999</v>
      </c>
      <c r="G112">
        <v>167156263.66999999</v>
      </c>
      <c r="H112">
        <v>35310238.75</v>
      </c>
      <c r="I112" s="2">
        <v>0.12299064</v>
      </c>
      <c r="J112" s="2">
        <v>0.50436945</v>
      </c>
    </row>
    <row r="113" spans="1:10" x14ac:dyDescent="0.2">
      <c r="A113" t="s">
        <v>20</v>
      </c>
      <c r="B113" t="s">
        <v>21</v>
      </c>
      <c r="C113" s="4">
        <v>42735</v>
      </c>
      <c r="D113">
        <v>1461582562.5999999</v>
      </c>
      <c r="E113">
        <v>523866388.51999998</v>
      </c>
      <c r="F113">
        <v>318061116.75</v>
      </c>
      <c r="G113">
        <v>221002900.93000001</v>
      </c>
      <c r="H113">
        <v>20965398.559999999</v>
      </c>
      <c r="I113" s="2">
        <v>0.25840945999999998</v>
      </c>
      <c r="J113" s="2">
        <v>0.64157591999999997</v>
      </c>
    </row>
    <row r="114" spans="1:10" x14ac:dyDescent="0.2">
      <c r="A114" t="s">
        <v>20</v>
      </c>
      <c r="B114" t="s">
        <v>21</v>
      </c>
      <c r="C114" s="4">
        <v>43100</v>
      </c>
      <c r="D114">
        <v>1638440107.8099999</v>
      </c>
      <c r="E114">
        <v>415896188.23000002</v>
      </c>
      <c r="F114">
        <v>479625957.57999998</v>
      </c>
      <c r="G114">
        <v>291522533.87</v>
      </c>
      <c r="H114">
        <v>345051.87</v>
      </c>
      <c r="I114" s="2">
        <v>0.27529256000000002</v>
      </c>
      <c r="J114" s="2">
        <v>0.74616333000000001</v>
      </c>
    </row>
    <row r="115" spans="1:10" x14ac:dyDescent="0.2">
      <c r="A115" t="s">
        <v>20</v>
      </c>
      <c r="B115" t="s">
        <v>21</v>
      </c>
      <c r="C115" s="4">
        <v>43465</v>
      </c>
      <c r="D115">
        <v>2212299856.5300002</v>
      </c>
      <c r="E115">
        <v>605609781.66999996</v>
      </c>
      <c r="F115">
        <v>609970803.17999995</v>
      </c>
      <c r="G115">
        <v>270882306.97000003</v>
      </c>
      <c r="H115">
        <v>17032.7</v>
      </c>
      <c r="I115" s="2">
        <v>0.32808388999999999</v>
      </c>
      <c r="J115" s="2">
        <v>0.72625329999999999</v>
      </c>
    </row>
    <row r="116" spans="1:10" x14ac:dyDescent="0.2">
      <c r="C116" s="4"/>
      <c r="I116" s="2"/>
      <c r="J116" s="2"/>
    </row>
    <row r="117" spans="1:10" x14ac:dyDescent="0.2">
      <c r="A117" t="s">
        <v>22</v>
      </c>
      <c r="B117" t="s">
        <v>23</v>
      </c>
      <c r="C117" s="4">
        <v>40178</v>
      </c>
      <c r="D117">
        <v>1673497654.4200001</v>
      </c>
      <c r="E117">
        <v>595304498.01999998</v>
      </c>
      <c r="F117">
        <v>298312442.72000003</v>
      </c>
      <c r="G117">
        <v>99335033.280000001</v>
      </c>
      <c r="H117">
        <v>-1305461.1299999999</v>
      </c>
      <c r="I117" s="2">
        <v>0.40744075000000002</v>
      </c>
      <c r="J117" s="2">
        <v>0.64427526999999996</v>
      </c>
    </row>
    <row r="118" spans="1:10" x14ac:dyDescent="0.2">
      <c r="A118" t="s">
        <v>22</v>
      </c>
      <c r="B118" t="s">
        <v>23</v>
      </c>
      <c r="C118" s="4">
        <v>40543</v>
      </c>
      <c r="D118">
        <v>1818164507.3299999</v>
      </c>
      <c r="E118">
        <v>808342658.95000005</v>
      </c>
      <c r="F118">
        <v>341368676.39999998</v>
      </c>
      <c r="G118">
        <v>121603901.31</v>
      </c>
      <c r="H118">
        <v>-4251093.58</v>
      </c>
      <c r="I118" s="2">
        <v>0.30310809</v>
      </c>
      <c r="J118" s="2">
        <v>0.55540730000000005</v>
      </c>
    </row>
    <row r="119" spans="1:10" x14ac:dyDescent="0.2">
      <c r="A119" t="s">
        <v>22</v>
      </c>
      <c r="B119" t="s">
        <v>23</v>
      </c>
      <c r="C119" s="4">
        <v>40908</v>
      </c>
      <c r="D119">
        <v>1481911081.5599999</v>
      </c>
      <c r="E119">
        <v>400773632.42000002</v>
      </c>
      <c r="F119">
        <v>417746074.91000003</v>
      </c>
      <c r="G119">
        <v>159837989.78</v>
      </c>
      <c r="H119">
        <v>-2852529.41</v>
      </c>
      <c r="I119" s="2">
        <v>0.3417249</v>
      </c>
      <c r="J119" s="2">
        <v>0.72955621999999998</v>
      </c>
    </row>
    <row r="120" spans="1:10" x14ac:dyDescent="0.2">
      <c r="A120" t="s">
        <v>22</v>
      </c>
      <c r="B120" t="s">
        <v>23</v>
      </c>
      <c r="C120" s="4">
        <v>41274</v>
      </c>
      <c r="D120">
        <v>1636186148.3299999</v>
      </c>
      <c r="E120">
        <v>313901531.97000003</v>
      </c>
      <c r="F120">
        <v>468594968.14999998</v>
      </c>
      <c r="G120">
        <v>178845264.30000001</v>
      </c>
      <c r="H120">
        <v>-2742897.73</v>
      </c>
      <c r="I120" s="2">
        <v>0.41412602999999998</v>
      </c>
      <c r="J120" s="2">
        <v>0.80815048</v>
      </c>
    </row>
    <row r="121" spans="1:10" x14ac:dyDescent="0.2">
      <c r="A121" t="s">
        <v>22</v>
      </c>
      <c r="B121" t="s">
        <v>23</v>
      </c>
      <c r="C121" s="4">
        <v>41639</v>
      </c>
      <c r="D121">
        <v>485746327.97000003</v>
      </c>
      <c r="E121">
        <v>146051272.80000001</v>
      </c>
      <c r="F121">
        <v>366433714.62</v>
      </c>
      <c r="G121">
        <v>182635883.38</v>
      </c>
      <c r="H121">
        <v>-3588467.36</v>
      </c>
      <c r="I121" s="2">
        <v>-0.42364927000000002</v>
      </c>
      <c r="J121" s="2">
        <v>0.69932603999999998</v>
      </c>
    </row>
    <row r="122" spans="1:10" x14ac:dyDescent="0.2">
      <c r="A122" t="s">
        <v>22</v>
      </c>
      <c r="B122" t="s">
        <v>23</v>
      </c>
      <c r="C122" s="4">
        <v>42004</v>
      </c>
      <c r="D122">
        <v>364868507.97000003</v>
      </c>
      <c r="E122">
        <v>116439161.97</v>
      </c>
      <c r="F122">
        <v>259228977.12</v>
      </c>
      <c r="G122">
        <v>185327174.21000001</v>
      </c>
      <c r="H122">
        <v>-1608191.06</v>
      </c>
      <c r="I122" s="2">
        <v>-0.53311976999999999</v>
      </c>
      <c r="J122" s="2">
        <v>0.68087363000000001</v>
      </c>
    </row>
    <row r="123" spans="1:10" x14ac:dyDescent="0.2">
      <c r="A123" t="s">
        <v>22</v>
      </c>
      <c r="B123" t="s">
        <v>23</v>
      </c>
      <c r="C123" s="4">
        <v>42369</v>
      </c>
      <c r="D123">
        <v>854867174.5</v>
      </c>
      <c r="E123">
        <v>211147333.63</v>
      </c>
      <c r="F123">
        <v>188278965.65000001</v>
      </c>
      <c r="G123">
        <v>163877286.94</v>
      </c>
      <c r="H123">
        <v>-2834310.86</v>
      </c>
      <c r="I123" s="2">
        <v>0.34437853000000002</v>
      </c>
      <c r="J123" s="2">
        <v>0.75300568000000001</v>
      </c>
    </row>
    <row r="124" spans="1:10" x14ac:dyDescent="0.2">
      <c r="A124" t="s">
        <v>22</v>
      </c>
      <c r="B124" t="s">
        <v>23</v>
      </c>
      <c r="C124" s="4">
        <v>42735</v>
      </c>
      <c r="D124">
        <v>1176374148.4100001</v>
      </c>
      <c r="E124">
        <v>280401445.58999997</v>
      </c>
      <c r="F124">
        <v>249680748.66</v>
      </c>
      <c r="G124">
        <v>180910907.99000001</v>
      </c>
      <c r="H124">
        <v>-6129964.75</v>
      </c>
      <c r="I124" s="2">
        <v>0.40081721999999997</v>
      </c>
      <c r="J124" s="2">
        <v>0.76163923</v>
      </c>
    </row>
    <row r="125" spans="1:10" x14ac:dyDescent="0.2">
      <c r="A125" t="s">
        <v>22</v>
      </c>
      <c r="B125" t="s">
        <v>23</v>
      </c>
      <c r="C125" s="4">
        <v>43100</v>
      </c>
      <c r="D125">
        <v>2048380366.4100001</v>
      </c>
      <c r="E125">
        <v>428853001.44999999</v>
      </c>
      <c r="F125">
        <v>550684262.32000005</v>
      </c>
      <c r="G125">
        <v>224162727.65000001</v>
      </c>
      <c r="H125">
        <v>-10801637.98</v>
      </c>
      <c r="I125" s="2">
        <v>0.41763825999999998</v>
      </c>
      <c r="J125" s="2">
        <v>0.79063799999999995</v>
      </c>
    </row>
    <row r="126" spans="1:10" x14ac:dyDescent="0.2">
      <c r="A126" t="s">
        <v>22</v>
      </c>
      <c r="B126" t="s">
        <v>23</v>
      </c>
      <c r="C126" s="4">
        <v>43465</v>
      </c>
      <c r="D126">
        <v>2819062580.5999999</v>
      </c>
      <c r="E126">
        <v>511212002.51999998</v>
      </c>
      <c r="F126">
        <v>854337296.70000005</v>
      </c>
      <c r="G126">
        <v>269668134.41000003</v>
      </c>
      <c r="H126">
        <v>-13452255.880000001</v>
      </c>
      <c r="I126" s="2">
        <v>0.42471472999999998</v>
      </c>
      <c r="J126" s="2">
        <v>0.81865887000000004</v>
      </c>
    </row>
    <row r="127" spans="1:10" x14ac:dyDescent="0.2">
      <c r="C127" s="4"/>
      <c r="I127" s="2"/>
      <c r="J127" s="2"/>
    </row>
    <row r="128" spans="1:10" x14ac:dyDescent="0.2">
      <c r="A128" t="s">
        <v>24</v>
      </c>
      <c r="B128" t="s">
        <v>25</v>
      </c>
      <c r="C128" s="4">
        <v>40178</v>
      </c>
      <c r="D128">
        <v>2143451866.72</v>
      </c>
      <c r="E128">
        <v>538752760.66999996</v>
      </c>
      <c r="F128">
        <v>363877980.25999999</v>
      </c>
      <c r="G128">
        <v>201930258.81</v>
      </c>
      <c r="H128">
        <v>-2003964.3</v>
      </c>
      <c r="I128" s="2">
        <v>0.48561613999999997</v>
      </c>
      <c r="J128" s="2">
        <v>0.74865179999999998</v>
      </c>
    </row>
    <row r="129" spans="1:10" x14ac:dyDescent="0.2">
      <c r="A129" t="s">
        <v>24</v>
      </c>
      <c r="B129" t="s">
        <v>25</v>
      </c>
      <c r="C129" s="4">
        <v>40543</v>
      </c>
      <c r="D129">
        <v>3016625047.5500002</v>
      </c>
      <c r="E129">
        <v>706153649.65999997</v>
      </c>
      <c r="F129">
        <v>581480040.21000004</v>
      </c>
      <c r="G129">
        <v>304320545.56</v>
      </c>
      <c r="H129">
        <v>-4437108.21</v>
      </c>
      <c r="I129" s="2">
        <v>0.47374397000000001</v>
      </c>
      <c r="J129" s="2">
        <v>0.76591268999999995</v>
      </c>
    </row>
    <row r="130" spans="1:10" x14ac:dyDescent="0.2">
      <c r="A130" t="s">
        <v>24</v>
      </c>
      <c r="B130" t="s">
        <v>25</v>
      </c>
      <c r="C130" s="4">
        <v>40908</v>
      </c>
      <c r="D130">
        <v>4488148103.8400002</v>
      </c>
      <c r="E130">
        <v>1077192250.8399999</v>
      </c>
      <c r="F130">
        <v>921366133.57000005</v>
      </c>
      <c r="G130">
        <v>320330475.38999999</v>
      </c>
      <c r="H130">
        <v>-11654592.07</v>
      </c>
      <c r="I130" s="2">
        <v>0.48592732999999999</v>
      </c>
      <c r="J130" s="2">
        <v>0.75999181999999998</v>
      </c>
    </row>
    <row r="131" spans="1:10" x14ac:dyDescent="0.2">
      <c r="A131" t="s">
        <v>24</v>
      </c>
      <c r="B131" t="s">
        <v>25</v>
      </c>
      <c r="C131" s="4">
        <v>41274</v>
      </c>
      <c r="D131">
        <v>6478763909.7200003</v>
      </c>
      <c r="E131">
        <v>1634439471.3299999</v>
      </c>
      <c r="F131">
        <v>1378306935.97</v>
      </c>
      <c r="G131">
        <v>429467592.89999998</v>
      </c>
      <c r="H131">
        <v>-43410184.359999999</v>
      </c>
      <c r="I131" s="2">
        <v>0.47539316999999998</v>
      </c>
      <c r="J131" s="2">
        <v>0.74772355999999995</v>
      </c>
    </row>
    <row r="132" spans="1:10" x14ac:dyDescent="0.2">
      <c r="A132" t="s">
        <v>24</v>
      </c>
      <c r="B132" t="s">
        <v>25</v>
      </c>
      <c r="C132" s="4">
        <v>41639</v>
      </c>
      <c r="D132">
        <v>6087199948.0200005</v>
      </c>
      <c r="E132">
        <v>1517651240.53</v>
      </c>
      <c r="F132">
        <v>1666894751.1199999</v>
      </c>
      <c r="G132">
        <v>460389738.88999999</v>
      </c>
      <c r="H132">
        <v>-40332666.119999997</v>
      </c>
      <c r="I132" s="2">
        <v>0.40783889000000001</v>
      </c>
      <c r="J132" s="2">
        <v>0.75068155000000003</v>
      </c>
    </row>
    <row r="133" spans="1:10" x14ac:dyDescent="0.2">
      <c r="A133" t="s">
        <v>24</v>
      </c>
      <c r="B133" t="s">
        <v>25</v>
      </c>
      <c r="C133" s="4">
        <v>42004</v>
      </c>
      <c r="D133">
        <v>3916067368.5100002</v>
      </c>
      <c r="E133">
        <v>1275222467.5</v>
      </c>
      <c r="F133">
        <v>1114147984.03</v>
      </c>
      <c r="G133">
        <v>447835045.60000002</v>
      </c>
      <c r="H133">
        <v>-16594777.32</v>
      </c>
      <c r="I133" s="2">
        <v>0.27973386</v>
      </c>
      <c r="J133" s="2">
        <v>0.67436145999999997</v>
      </c>
    </row>
    <row r="134" spans="1:10" x14ac:dyDescent="0.2">
      <c r="A134" t="s">
        <v>24</v>
      </c>
      <c r="B134" t="s">
        <v>25</v>
      </c>
      <c r="C134" s="4">
        <v>42369</v>
      </c>
      <c r="D134">
        <v>4128558454.6900001</v>
      </c>
      <c r="E134">
        <v>1347209064.8599999</v>
      </c>
      <c r="F134">
        <v>915468116.92999995</v>
      </c>
      <c r="G134">
        <v>420034142.61000001</v>
      </c>
      <c r="H134">
        <v>-13086314.24</v>
      </c>
      <c r="I134" s="2">
        <v>0.35337598999999997</v>
      </c>
      <c r="J134" s="2">
        <v>0.67368536000000001</v>
      </c>
    </row>
    <row r="135" spans="1:10" x14ac:dyDescent="0.2">
      <c r="A135" t="s">
        <v>24</v>
      </c>
      <c r="B135" t="s">
        <v>25</v>
      </c>
      <c r="C135" s="4">
        <v>42735</v>
      </c>
      <c r="D135">
        <v>4404948311.5500002</v>
      </c>
      <c r="E135">
        <v>1379535580.6800001</v>
      </c>
      <c r="F135">
        <v>775093338.84000003</v>
      </c>
      <c r="G135">
        <v>442367228.68000001</v>
      </c>
      <c r="H135">
        <v>-17688330.309999999</v>
      </c>
      <c r="I135" s="2">
        <v>0.41445219</v>
      </c>
      <c r="J135" s="2">
        <v>0.68682138999999998</v>
      </c>
    </row>
    <row r="136" spans="1:10" x14ac:dyDescent="0.2">
      <c r="A136" t="s">
        <v>24</v>
      </c>
      <c r="B136" t="s">
        <v>25</v>
      </c>
      <c r="C136" s="4">
        <v>43100</v>
      </c>
      <c r="D136">
        <v>6361456273.5900002</v>
      </c>
      <c r="E136">
        <v>2077564537.0599999</v>
      </c>
      <c r="F136">
        <v>1139781760.9100001</v>
      </c>
      <c r="G136">
        <v>538822368.58000004</v>
      </c>
      <c r="H136">
        <v>-22232980.129999999</v>
      </c>
      <c r="I136" s="2">
        <v>0.41303759000000001</v>
      </c>
      <c r="J136" s="2">
        <v>0.67341368999999995</v>
      </c>
    </row>
    <row r="137" spans="1:10" x14ac:dyDescent="0.2">
      <c r="A137" t="s">
        <v>24</v>
      </c>
      <c r="B137" t="s">
        <v>25</v>
      </c>
      <c r="C137" s="4">
        <v>43465</v>
      </c>
      <c r="D137">
        <v>9381937874.3099995</v>
      </c>
      <c r="E137">
        <v>3169832819.9200001</v>
      </c>
      <c r="F137">
        <v>1626982558.49</v>
      </c>
      <c r="G137">
        <v>628429864.71000004</v>
      </c>
      <c r="H137">
        <v>-27344298.559999999</v>
      </c>
      <c r="I137" s="2">
        <v>0.42464967999999997</v>
      </c>
      <c r="J137" s="2">
        <v>0.66213453</v>
      </c>
    </row>
    <row r="138" spans="1:10" x14ac:dyDescent="0.2">
      <c r="C138" s="4"/>
      <c r="I138" s="2"/>
      <c r="J138" s="2"/>
    </row>
    <row r="139" spans="1:10" x14ac:dyDescent="0.2">
      <c r="A139" t="s">
        <v>26</v>
      </c>
      <c r="B139" t="s">
        <v>27</v>
      </c>
      <c r="C139" s="4">
        <v>41274</v>
      </c>
      <c r="D139">
        <v>3353561570.73</v>
      </c>
      <c r="E139">
        <v>1555543269.9300001</v>
      </c>
      <c r="F139">
        <v>562002167.37</v>
      </c>
      <c r="G139">
        <v>125054071.56</v>
      </c>
      <c r="H139">
        <v>-18320883.93</v>
      </c>
      <c r="I139" s="2">
        <v>0.33674137999999998</v>
      </c>
      <c r="J139" s="2">
        <v>0.53615186999999997</v>
      </c>
    </row>
    <row r="140" spans="1:10" x14ac:dyDescent="0.2">
      <c r="A140" t="s">
        <v>26</v>
      </c>
      <c r="B140" t="s">
        <v>27</v>
      </c>
      <c r="C140" s="4">
        <v>41639</v>
      </c>
      <c r="D140">
        <v>3394960511.8800001</v>
      </c>
      <c r="E140">
        <v>1575937531.47</v>
      </c>
      <c r="F140">
        <v>611930004.74000001</v>
      </c>
      <c r="G140">
        <v>149248531.91</v>
      </c>
      <c r="H140">
        <v>-18091598.989999998</v>
      </c>
      <c r="I140" s="2">
        <v>0.31692152000000001</v>
      </c>
      <c r="J140" s="2">
        <v>0.53580092000000001</v>
      </c>
    </row>
    <row r="141" spans="1:10" x14ac:dyDescent="0.2">
      <c r="A141" t="s">
        <v>26</v>
      </c>
      <c r="B141" t="s">
        <v>27</v>
      </c>
      <c r="C141" s="4">
        <v>42004</v>
      </c>
      <c r="D141">
        <v>2958954538.8699999</v>
      </c>
      <c r="E141">
        <v>1344242397.1199999</v>
      </c>
      <c r="F141">
        <v>359592680.01999998</v>
      </c>
      <c r="G141">
        <v>154054887.34</v>
      </c>
      <c r="H141">
        <v>-18999722.059999999</v>
      </c>
      <c r="I141" s="2">
        <v>0.37853379999999998</v>
      </c>
      <c r="J141" s="2">
        <v>0.54570359999999996</v>
      </c>
    </row>
    <row r="142" spans="1:10" x14ac:dyDescent="0.2">
      <c r="A142" t="s">
        <v>26</v>
      </c>
      <c r="B142" t="s">
        <v>27</v>
      </c>
      <c r="C142" s="4">
        <v>42369</v>
      </c>
      <c r="D142">
        <v>2926804369.52</v>
      </c>
      <c r="E142">
        <v>1219598122.03</v>
      </c>
      <c r="F142">
        <v>382265407.38</v>
      </c>
      <c r="G142">
        <v>175420646.16999999</v>
      </c>
      <c r="H142">
        <v>-24146923.09</v>
      </c>
      <c r="I142" s="2">
        <v>0.40100634000000002</v>
      </c>
      <c r="J142" s="2">
        <v>0.58330042999999998</v>
      </c>
    </row>
    <row r="143" spans="1:10" x14ac:dyDescent="0.2">
      <c r="A143" t="s">
        <v>26</v>
      </c>
      <c r="B143" t="s">
        <v>27</v>
      </c>
      <c r="C143" s="4">
        <v>42735</v>
      </c>
      <c r="D143">
        <v>3038330040.9400001</v>
      </c>
      <c r="E143">
        <v>1161620512.9000001</v>
      </c>
      <c r="F143">
        <v>382156514.42000002</v>
      </c>
      <c r="G143">
        <v>160223645.31999999</v>
      </c>
      <c r="H143">
        <v>-14217636.960000001</v>
      </c>
      <c r="I143" s="2">
        <v>0.44384480999999998</v>
      </c>
      <c r="J143" s="2">
        <v>0.61767797000000002</v>
      </c>
    </row>
    <row r="144" spans="1:10" x14ac:dyDescent="0.2">
      <c r="A144" t="s">
        <v>26</v>
      </c>
      <c r="B144" t="s">
        <v>27</v>
      </c>
      <c r="C144" s="4">
        <v>43100</v>
      </c>
      <c r="D144">
        <v>3138381225.5300002</v>
      </c>
      <c r="E144">
        <v>1235340912.6199999</v>
      </c>
      <c r="F144">
        <v>406570974.20999998</v>
      </c>
      <c r="G144">
        <v>156455693.16</v>
      </c>
      <c r="H144">
        <v>-13163154.42</v>
      </c>
      <c r="I144" s="2">
        <v>0.43117031</v>
      </c>
      <c r="J144" s="2">
        <v>0.60637640000000004</v>
      </c>
    </row>
    <row r="145" spans="1:10" x14ac:dyDescent="0.2">
      <c r="A145" t="s">
        <v>26</v>
      </c>
      <c r="B145" t="s">
        <v>27</v>
      </c>
      <c r="C145" s="4">
        <v>43465</v>
      </c>
      <c r="D145">
        <v>3488800862.9699998</v>
      </c>
      <c r="E145">
        <v>1363252448.8</v>
      </c>
      <c r="F145">
        <v>451000750.56</v>
      </c>
      <c r="G145">
        <v>163352911.00999999</v>
      </c>
      <c r="H145">
        <v>-9196370.4800000004</v>
      </c>
      <c r="I145" s="2">
        <v>0.43579189000000002</v>
      </c>
      <c r="J145" s="2">
        <v>0.60924898999999999</v>
      </c>
    </row>
    <row r="146" spans="1:10" x14ac:dyDescent="0.2">
      <c r="C146" s="4"/>
      <c r="I146" s="2"/>
      <c r="J146" s="2"/>
    </row>
    <row r="147" spans="1:10" x14ac:dyDescent="0.2">
      <c r="A147" t="s">
        <v>28</v>
      </c>
      <c r="B147" t="s">
        <v>29</v>
      </c>
      <c r="C147" s="4">
        <v>40908</v>
      </c>
      <c r="D147">
        <v>2242337828.1999998</v>
      </c>
      <c r="E147">
        <v>646991206.86000001</v>
      </c>
      <c r="F147">
        <v>521321308.66000003</v>
      </c>
      <c r="G147">
        <v>141275663.69999999</v>
      </c>
      <c r="H147">
        <v>-6218353.4199999999</v>
      </c>
      <c r="I147" s="2">
        <v>0.41874510999999998</v>
      </c>
      <c r="J147" s="2">
        <v>0.71146578000000005</v>
      </c>
    </row>
    <row r="148" spans="1:10" x14ac:dyDescent="0.2">
      <c r="A148" t="s">
        <v>28</v>
      </c>
      <c r="B148" t="s">
        <v>29</v>
      </c>
      <c r="C148" s="4">
        <v>41274</v>
      </c>
      <c r="D148">
        <v>2593756842.8800001</v>
      </c>
      <c r="E148">
        <v>733143841.32000005</v>
      </c>
      <c r="F148">
        <v>558596969.21000004</v>
      </c>
      <c r="G148">
        <v>147917776.28999999</v>
      </c>
      <c r="H148">
        <v>-8884311.1199999992</v>
      </c>
      <c r="I148" s="2">
        <v>0.44837764000000002</v>
      </c>
      <c r="J148" s="2">
        <v>0.71734288000000002</v>
      </c>
    </row>
    <row r="149" spans="1:10" x14ac:dyDescent="0.2">
      <c r="A149" t="s">
        <v>28</v>
      </c>
      <c r="B149" t="s">
        <v>29</v>
      </c>
      <c r="C149" s="4">
        <v>41639</v>
      </c>
      <c r="D149">
        <v>2515421678.4000001</v>
      </c>
      <c r="E149">
        <v>740002238.35000002</v>
      </c>
      <c r="F149">
        <v>482406683.99000001</v>
      </c>
      <c r="G149">
        <v>153043580.93000001</v>
      </c>
      <c r="H149">
        <v>-16116759.369999999</v>
      </c>
      <c r="I149" s="2">
        <v>0.45959926000000001</v>
      </c>
      <c r="J149" s="2">
        <v>0.70581384000000003</v>
      </c>
    </row>
    <row r="150" spans="1:10" x14ac:dyDescent="0.2">
      <c r="A150" t="s">
        <v>28</v>
      </c>
      <c r="B150" t="s">
        <v>29</v>
      </c>
      <c r="C150" s="4">
        <v>42004</v>
      </c>
      <c r="D150">
        <v>2399737800.7600002</v>
      </c>
      <c r="E150">
        <v>705663418.86000001</v>
      </c>
      <c r="F150">
        <v>453095418.25999999</v>
      </c>
      <c r="G150">
        <v>179753752.19999999</v>
      </c>
      <c r="H150">
        <v>-27413198.91</v>
      </c>
      <c r="I150" s="2">
        <v>0.45364890000000002</v>
      </c>
      <c r="J150" s="2">
        <v>0.70594144999999997</v>
      </c>
    </row>
    <row r="151" spans="1:10" x14ac:dyDescent="0.2">
      <c r="A151" t="s">
        <v>28</v>
      </c>
      <c r="B151" t="s">
        <v>29</v>
      </c>
      <c r="C151" s="4">
        <v>42369</v>
      </c>
      <c r="D151">
        <v>2424919303.1199999</v>
      </c>
      <c r="E151">
        <v>727354883.98000002</v>
      </c>
      <c r="F151">
        <v>440102438.88</v>
      </c>
      <c r="G151">
        <v>194053054.46000001</v>
      </c>
      <c r="H151">
        <v>-24205696.09</v>
      </c>
      <c r="I151" s="2">
        <v>0.44851580000000002</v>
      </c>
      <c r="J151" s="2">
        <v>0.70004986000000002</v>
      </c>
    </row>
    <row r="152" spans="1:10" x14ac:dyDescent="0.2">
      <c r="A152" t="s">
        <v>28</v>
      </c>
      <c r="B152" t="s">
        <v>29</v>
      </c>
      <c r="C152" s="4">
        <v>42735</v>
      </c>
      <c r="D152">
        <v>2554378047.0599999</v>
      </c>
      <c r="E152">
        <v>741696239.57000005</v>
      </c>
      <c r="F152">
        <v>467218890.75999999</v>
      </c>
      <c r="G152">
        <v>194465652.22999999</v>
      </c>
      <c r="H152">
        <v>-18453472.93</v>
      </c>
      <c r="I152" s="2">
        <v>0.45782211</v>
      </c>
      <c r="J152" s="2">
        <v>0.70963725</v>
      </c>
    </row>
    <row r="153" spans="1:10" x14ac:dyDescent="0.2">
      <c r="A153" t="s">
        <v>28</v>
      </c>
      <c r="B153" t="s">
        <v>29</v>
      </c>
      <c r="C153" s="4">
        <v>43100</v>
      </c>
      <c r="D153">
        <v>2952210040.3600001</v>
      </c>
      <c r="E153">
        <v>835267232.80999994</v>
      </c>
      <c r="F153">
        <v>428282554.55000001</v>
      </c>
      <c r="G153">
        <v>180742710.52000001</v>
      </c>
      <c r="H153">
        <v>-10492466.699999999</v>
      </c>
      <c r="I153" s="2">
        <v>0.51432993999999999</v>
      </c>
      <c r="J153" s="2">
        <v>0.71707052999999998</v>
      </c>
    </row>
    <row r="154" spans="1:10" x14ac:dyDescent="0.2">
      <c r="A154" t="s">
        <v>28</v>
      </c>
      <c r="B154" t="s">
        <v>29</v>
      </c>
      <c r="C154" s="4">
        <v>43465</v>
      </c>
      <c r="D154">
        <v>3736035833.6199999</v>
      </c>
      <c r="E154">
        <v>1013543618.65</v>
      </c>
      <c r="F154">
        <v>585625207.10000002</v>
      </c>
      <c r="G154">
        <v>172923378.53999999</v>
      </c>
      <c r="H154">
        <v>-25234946.149999999</v>
      </c>
      <c r="I154" s="2">
        <v>0.53243026999999998</v>
      </c>
      <c r="J154" s="2">
        <v>0.72871147999999997</v>
      </c>
    </row>
    <row r="155" spans="1:10" x14ac:dyDescent="0.2">
      <c r="C155" s="4"/>
      <c r="I155" s="2"/>
      <c r="J155" s="2"/>
    </row>
    <row r="156" spans="1:10" x14ac:dyDescent="0.2">
      <c r="A156" t="s">
        <v>30</v>
      </c>
      <c r="B156" t="s">
        <v>31</v>
      </c>
      <c r="C156" s="4">
        <v>41274</v>
      </c>
      <c r="D156">
        <v>2506547079.9499998</v>
      </c>
      <c r="E156">
        <v>959499158.79999995</v>
      </c>
      <c r="F156">
        <v>360910938.72000003</v>
      </c>
      <c r="G156">
        <v>138872068.41999999</v>
      </c>
      <c r="H156">
        <v>12904861.060000001</v>
      </c>
      <c r="I156" s="2">
        <v>0.41266332999999999</v>
      </c>
      <c r="J156" s="2">
        <v>0.61720282000000004</v>
      </c>
    </row>
    <row r="157" spans="1:10" x14ac:dyDescent="0.2">
      <c r="A157" t="s">
        <v>30</v>
      </c>
      <c r="B157" t="s">
        <v>31</v>
      </c>
      <c r="C157" s="4">
        <v>41639</v>
      </c>
      <c r="D157">
        <v>2447151233.3899999</v>
      </c>
      <c r="E157">
        <v>907239642.50999999</v>
      </c>
      <c r="F157">
        <v>415732070.19</v>
      </c>
      <c r="G157">
        <v>155312235.44</v>
      </c>
      <c r="H157">
        <v>13109713.710000001</v>
      </c>
      <c r="I157" s="2">
        <v>0.39055926000000002</v>
      </c>
      <c r="J157" s="2">
        <v>0.62926702999999995</v>
      </c>
    </row>
    <row r="158" spans="1:10" x14ac:dyDescent="0.2">
      <c r="A158" t="s">
        <v>30</v>
      </c>
      <c r="B158" t="s">
        <v>31</v>
      </c>
      <c r="C158" s="4">
        <v>42004</v>
      </c>
      <c r="D158">
        <v>2258553837.1199999</v>
      </c>
      <c r="E158">
        <v>732017398.19000006</v>
      </c>
      <c r="F158">
        <v>405168810.94999999</v>
      </c>
      <c r="G158">
        <v>178623001.36000001</v>
      </c>
      <c r="H158">
        <v>17367632.210000001</v>
      </c>
      <c r="I158" s="2">
        <v>0.40972102999999999</v>
      </c>
      <c r="J158" s="2">
        <v>0.67589109999999997</v>
      </c>
    </row>
    <row r="159" spans="1:10" x14ac:dyDescent="0.2">
      <c r="A159" t="s">
        <v>30</v>
      </c>
      <c r="B159" t="s">
        <v>31</v>
      </c>
      <c r="C159" s="4">
        <v>42369</v>
      </c>
      <c r="D159">
        <v>2584012482.9899998</v>
      </c>
      <c r="E159">
        <v>779527648.89999998</v>
      </c>
      <c r="F159">
        <v>358119179.61000001</v>
      </c>
      <c r="G159">
        <v>191873818.03999999</v>
      </c>
      <c r="H159">
        <v>6224313.21</v>
      </c>
      <c r="I159" s="2">
        <v>0.48307333000000002</v>
      </c>
      <c r="J159" s="2">
        <v>0.69832667000000004</v>
      </c>
    </row>
    <row r="160" spans="1:10" x14ac:dyDescent="0.2">
      <c r="A160" t="s">
        <v>30</v>
      </c>
      <c r="B160" t="s">
        <v>31</v>
      </c>
      <c r="C160" s="4">
        <v>42735</v>
      </c>
      <c r="D160">
        <v>2830178670.27</v>
      </c>
      <c r="E160">
        <v>779968077.03999996</v>
      </c>
      <c r="F160">
        <v>360824727.47000003</v>
      </c>
      <c r="G160">
        <v>187413115.52000001</v>
      </c>
      <c r="H160">
        <v>-5338988.83</v>
      </c>
      <c r="I160" s="2">
        <v>0.53258536000000001</v>
      </c>
      <c r="J160" s="2">
        <v>0.72441029999999995</v>
      </c>
    </row>
    <row r="161" spans="1:10" x14ac:dyDescent="0.2">
      <c r="A161" t="s">
        <v>30</v>
      </c>
      <c r="B161" t="s">
        <v>31</v>
      </c>
      <c r="C161" s="4">
        <v>43100</v>
      </c>
      <c r="D161">
        <v>3602647169.79</v>
      </c>
      <c r="E161">
        <v>976495536.71000004</v>
      </c>
      <c r="F161">
        <v>318668448.24000001</v>
      </c>
      <c r="G161">
        <v>181525271</v>
      </c>
      <c r="H161">
        <v>-10167618.880000001</v>
      </c>
      <c r="I161" s="2">
        <v>0.59293220999999996</v>
      </c>
      <c r="J161" s="2">
        <v>0.72895054999999997</v>
      </c>
    </row>
    <row r="162" spans="1:10" x14ac:dyDescent="0.2">
      <c r="A162" t="s">
        <v>30</v>
      </c>
      <c r="B162" t="s">
        <v>31</v>
      </c>
      <c r="C162" s="4">
        <v>43465</v>
      </c>
      <c r="D162">
        <v>4268964661.6399999</v>
      </c>
      <c r="E162">
        <v>1094228904.3399999</v>
      </c>
      <c r="F162">
        <v>336268376.20999998</v>
      </c>
      <c r="G162">
        <v>179461779.25999999</v>
      </c>
      <c r="H162">
        <v>-8001643.1399999997</v>
      </c>
      <c r="I162" s="2">
        <v>0.62474333999999998</v>
      </c>
      <c r="J162" s="2">
        <v>0.74367815000000004</v>
      </c>
    </row>
    <row r="163" spans="1:10" x14ac:dyDescent="0.2">
      <c r="C163" s="4"/>
      <c r="I163" s="2"/>
      <c r="J163" s="2"/>
    </row>
    <row r="164" spans="1:10" x14ac:dyDescent="0.2">
      <c r="A164" t="s">
        <v>32</v>
      </c>
      <c r="B164" t="s">
        <v>33</v>
      </c>
      <c r="C164" s="4">
        <v>41639</v>
      </c>
      <c r="D164">
        <v>1093082692.76</v>
      </c>
      <c r="E164">
        <v>496014024.17000002</v>
      </c>
      <c r="F164">
        <v>163606460.81999999</v>
      </c>
      <c r="G164">
        <v>78503300.510000005</v>
      </c>
      <c r="H164">
        <v>19857006.84</v>
      </c>
      <c r="I164" s="2">
        <v>0.30656591999999999</v>
      </c>
      <c r="J164" s="2">
        <v>0.54622461</v>
      </c>
    </row>
    <row r="165" spans="1:10" x14ac:dyDescent="0.2">
      <c r="A165" t="s">
        <v>32</v>
      </c>
      <c r="B165" t="s">
        <v>33</v>
      </c>
      <c r="C165" s="4">
        <v>42004</v>
      </c>
      <c r="D165">
        <v>1012875491.4299999</v>
      </c>
      <c r="E165">
        <v>434009685.68000001</v>
      </c>
      <c r="F165">
        <v>152037394.66999999</v>
      </c>
      <c r="G165">
        <v>86523509.609999999</v>
      </c>
      <c r="H165">
        <v>20964893.620000001</v>
      </c>
      <c r="I165" s="2">
        <v>0.31528061000000002</v>
      </c>
      <c r="J165" s="2">
        <v>0.57150736999999996</v>
      </c>
    </row>
    <row r="166" spans="1:10" x14ac:dyDescent="0.2">
      <c r="A166" t="s">
        <v>32</v>
      </c>
      <c r="B166" t="s">
        <v>33</v>
      </c>
      <c r="C166" s="4">
        <v>42369</v>
      </c>
      <c r="D166">
        <v>1182410853.8099999</v>
      </c>
      <c r="E166">
        <v>471770384.69999999</v>
      </c>
      <c r="F166">
        <v>182835749.34999999</v>
      </c>
      <c r="G166">
        <v>104968785.09</v>
      </c>
      <c r="H166">
        <v>22544079.199999999</v>
      </c>
      <c r="I166" s="2">
        <v>0.33853872000000002</v>
      </c>
      <c r="J166" s="2">
        <v>0.60100975999999995</v>
      </c>
    </row>
    <row r="167" spans="1:10" x14ac:dyDescent="0.2">
      <c r="A167" t="s">
        <v>32</v>
      </c>
      <c r="B167" t="s">
        <v>33</v>
      </c>
      <c r="C167" s="4">
        <v>42735</v>
      </c>
      <c r="D167">
        <v>1277277757.4000001</v>
      </c>
      <c r="E167">
        <v>493890185.25999999</v>
      </c>
      <c r="F167">
        <v>173244700.19</v>
      </c>
      <c r="G167">
        <v>119141836.75</v>
      </c>
      <c r="H167">
        <v>10048785.35</v>
      </c>
      <c r="I167" s="2">
        <v>0.37654475999999998</v>
      </c>
      <c r="J167" s="2">
        <v>0.61332593000000002</v>
      </c>
    </row>
    <row r="168" spans="1:10" x14ac:dyDescent="0.2">
      <c r="A168" t="s">
        <v>32</v>
      </c>
      <c r="B168" t="s">
        <v>33</v>
      </c>
      <c r="C168" s="4">
        <v>43100</v>
      </c>
      <c r="D168">
        <v>1332816277.0799999</v>
      </c>
      <c r="E168">
        <v>493052463.73000002</v>
      </c>
      <c r="F168">
        <v>184603746.13</v>
      </c>
      <c r="G168">
        <v>136861603.16</v>
      </c>
      <c r="H168">
        <v>-1855104.45</v>
      </c>
      <c r="I168" s="2">
        <v>0.39026652000000001</v>
      </c>
      <c r="J168" s="2">
        <v>0.63006720000000005</v>
      </c>
    </row>
    <row r="169" spans="1:10" x14ac:dyDescent="0.2">
      <c r="A169" t="s">
        <v>32</v>
      </c>
      <c r="B169" t="s">
        <v>33</v>
      </c>
      <c r="C169" s="4">
        <v>43465</v>
      </c>
      <c r="D169">
        <v>1462412630.6500001</v>
      </c>
      <c r="E169">
        <v>551351347.88</v>
      </c>
      <c r="F169">
        <v>229381079.50999999</v>
      </c>
      <c r="G169">
        <v>127713179.79000001</v>
      </c>
      <c r="H169">
        <v>-571774.67000000004</v>
      </c>
      <c r="I169" s="2">
        <v>0.37919448</v>
      </c>
      <c r="J169" s="2">
        <v>0.62298509999999996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X19" sqref="X19"/>
    </sheetView>
  </sheetViews>
  <sheetFormatPr defaultRowHeight="14.25" x14ac:dyDescent="0.2"/>
  <cols>
    <col min="3" max="3" width="11.75" style="4" customWidth="1"/>
    <col min="4" max="4" width="11.75" customWidth="1"/>
  </cols>
  <sheetData>
    <row r="1" spans="1:5" x14ac:dyDescent="0.2">
      <c r="C1" s="4" t="s">
        <v>64</v>
      </c>
      <c r="D1" t="s">
        <v>65</v>
      </c>
    </row>
    <row r="2" spans="1:5" x14ac:dyDescent="0.2">
      <c r="A2" t="s">
        <v>0</v>
      </c>
      <c r="B2" t="s">
        <v>1</v>
      </c>
      <c r="C2" s="4">
        <v>40178</v>
      </c>
      <c r="D2" s="2">
        <f>E2/100</f>
        <v>0.43316499999999997</v>
      </c>
      <c r="E2">
        <v>43.316499999999998</v>
      </c>
    </row>
    <row r="3" spans="1:5" x14ac:dyDescent="0.2">
      <c r="A3" t="s">
        <v>0</v>
      </c>
      <c r="B3" t="s">
        <v>1</v>
      </c>
      <c r="C3" s="4">
        <v>40543</v>
      </c>
      <c r="D3" s="2">
        <f t="shared" ref="D3:D74" si="0">E3/100</f>
        <v>0.45164399999999999</v>
      </c>
      <c r="E3">
        <v>45.164400000000001</v>
      </c>
    </row>
    <row r="4" spans="1:5" x14ac:dyDescent="0.2">
      <c r="A4" t="s">
        <v>0</v>
      </c>
      <c r="B4" t="s">
        <v>1</v>
      </c>
      <c r="C4" s="4">
        <v>40908</v>
      </c>
      <c r="D4" s="2">
        <f t="shared" si="0"/>
        <v>0.45797899999999997</v>
      </c>
      <c r="E4">
        <v>45.797899999999998</v>
      </c>
    </row>
    <row r="5" spans="1:5" x14ac:dyDescent="0.2">
      <c r="A5" t="s">
        <v>0</v>
      </c>
      <c r="B5" t="s">
        <v>1</v>
      </c>
      <c r="C5" s="4">
        <v>41274</v>
      </c>
      <c r="D5" s="2">
        <f t="shared" si="0"/>
        <v>0.52041099999999996</v>
      </c>
      <c r="E5">
        <v>52.0411</v>
      </c>
    </row>
    <row r="6" spans="1:5" x14ac:dyDescent="0.2">
      <c r="A6" t="s">
        <v>0</v>
      </c>
      <c r="B6" t="s">
        <v>1</v>
      </c>
      <c r="C6" s="4">
        <v>41639</v>
      </c>
      <c r="D6" s="2">
        <f t="shared" si="0"/>
        <v>0.33917900000000001</v>
      </c>
      <c r="E6">
        <v>33.917900000000003</v>
      </c>
    </row>
    <row r="7" spans="1:5" x14ac:dyDescent="0.2">
      <c r="A7" t="s">
        <v>0</v>
      </c>
      <c r="B7" t="s">
        <v>1</v>
      </c>
      <c r="C7" s="4">
        <v>42004</v>
      </c>
      <c r="D7" s="2">
        <f t="shared" si="0"/>
        <v>8.6760000000000004E-2</v>
      </c>
      <c r="E7">
        <v>8.6760000000000002</v>
      </c>
    </row>
    <row r="8" spans="1:5" x14ac:dyDescent="0.2">
      <c r="A8" t="s">
        <v>0</v>
      </c>
      <c r="B8" t="s">
        <v>1</v>
      </c>
      <c r="C8" s="4">
        <v>42369</v>
      </c>
      <c r="D8" s="2">
        <f t="shared" si="0"/>
        <v>0.14737700000000001</v>
      </c>
      <c r="E8">
        <v>14.7377</v>
      </c>
    </row>
    <row r="9" spans="1:5" x14ac:dyDescent="0.2">
      <c r="A9" t="s">
        <v>0</v>
      </c>
      <c r="B9" t="s">
        <v>1</v>
      </c>
      <c r="C9" s="4">
        <v>42735</v>
      </c>
      <c r="D9" s="2">
        <f t="shared" si="0"/>
        <v>0.18095199999999997</v>
      </c>
      <c r="E9">
        <v>18.095199999999998</v>
      </c>
    </row>
    <row r="10" spans="1:5" x14ac:dyDescent="0.2">
      <c r="A10" t="s">
        <v>0</v>
      </c>
      <c r="B10" t="s">
        <v>1</v>
      </c>
      <c r="C10" s="4">
        <v>43100</v>
      </c>
      <c r="D10" s="2">
        <f t="shared" si="0"/>
        <v>0.19524799999999998</v>
      </c>
      <c r="E10">
        <v>19.524799999999999</v>
      </c>
    </row>
    <row r="11" spans="1:5" x14ac:dyDescent="0.2">
      <c r="A11" t="s">
        <v>0</v>
      </c>
      <c r="B11" t="s">
        <v>1</v>
      </c>
      <c r="C11" s="4">
        <v>43465</v>
      </c>
      <c r="D11" s="2">
        <f t="shared" si="0"/>
        <v>0.21693000000000001</v>
      </c>
      <c r="E11">
        <v>21.693000000000001</v>
      </c>
    </row>
    <row r="12" spans="1:5" x14ac:dyDescent="0.2">
      <c r="D12" s="2"/>
    </row>
    <row r="13" spans="1:5" x14ac:dyDescent="0.2">
      <c r="A13" t="s">
        <v>2</v>
      </c>
      <c r="B13" t="s">
        <v>3</v>
      </c>
      <c r="C13" s="4">
        <v>40178</v>
      </c>
      <c r="D13" s="2">
        <f t="shared" si="0"/>
        <v>0.165991</v>
      </c>
      <c r="E13">
        <v>16.5991</v>
      </c>
    </row>
    <row r="14" spans="1:5" x14ac:dyDescent="0.2">
      <c r="A14" t="s">
        <v>2</v>
      </c>
      <c r="B14" t="s">
        <v>3</v>
      </c>
      <c r="C14" s="4">
        <v>40543</v>
      </c>
      <c r="D14" s="2">
        <f t="shared" si="0"/>
        <v>0.33783299999999999</v>
      </c>
      <c r="E14">
        <v>33.783299999999997</v>
      </c>
    </row>
    <row r="15" spans="1:5" x14ac:dyDescent="0.2">
      <c r="A15" t="s">
        <v>2</v>
      </c>
      <c r="B15" t="s">
        <v>3</v>
      </c>
      <c r="C15" s="4">
        <v>40908</v>
      </c>
      <c r="D15" s="2">
        <f t="shared" si="0"/>
        <v>0.29727199999999998</v>
      </c>
      <c r="E15">
        <v>29.7272</v>
      </c>
    </row>
    <row r="16" spans="1:5" x14ac:dyDescent="0.2">
      <c r="A16" t="s">
        <v>2</v>
      </c>
      <c r="B16" t="s">
        <v>3</v>
      </c>
      <c r="C16" s="4">
        <v>41274</v>
      </c>
      <c r="D16" s="2">
        <f t="shared" si="0"/>
        <v>0.23647899999999999</v>
      </c>
      <c r="E16">
        <v>23.6479</v>
      </c>
    </row>
    <row r="17" spans="1:5" x14ac:dyDescent="0.2">
      <c r="A17" t="s">
        <v>2</v>
      </c>
      <c r="B17" t="s">
        <v>3</v>
      </c>
      <c r="C17" s="4">
        <v>41639</v>
      </c>
      <c r="D17" s="2">
        <f t="shared" si="0"/>
        <v>0.17476400000000003</v>
      </c>
      <c r="E17">
        <v>17.476400000000002</v>
      </c>
    </row>
    <row r="18" spans="1:5" x14ac:dyDescent="0.2">
      <c r="A18" t="s">
        <v>2</v>
      </c>
      <c r="B18" t="s">
        <v>3</v>
      </c>
      <c r="C18" s="4">
        <v>42004</v>
      </c>
      <c r="D18" s="2">
        <f t="shared" si="0"/>
        <v>0.150696</v>
      </c>
      <c r="E18">
        <v>15.069599999999999</v>
      </c>
    </row>
    <row r="19" spans="1:5" x14ac:dyDescent="0.2">
      <c r="A19" t="s">
        <v>2</v>
      </c>
      <c r="B19" t="s">
        <v>3</v>
      </c>
      <c r="C19" s="4">
        <v>42369</v>
      </c>
      <c r="D19" s="2">
        <f t="shared" si="0"/>
        <v>0.15875700000000001</v>
      </c>
      <c r="E19">
        <v>15.8757</v>
      </c>
    </row>
    <row r="20" spans="1:5" x14ac:dyDescent="0.2">
      <c r="A20" t="s">
        <v>2</v>
      </c>
      <c r="B20" t="s">
        <v>3</v>
      </c>
      <c r="C20" s="4">
        <v>42735</v>
      </c>
      <c r="D20" s="2">
        <f t="shared" si="0"/>
        <v>0.15910299999999999</v>
      </c>
      <c r="E20">
        <v>15.910299999999999</v>
      </c>
    </row>
    <row r="21" spans="1:5" x14ac:dyDescent="0.2">
      <c r="A21" t="s">
        <v>2</v>
      </c>
      <c r="B21" t="s">
        <v>3</v>
      </c>
      <c r="C21" s="4">
        <v>43100</v>
      </c>
      <c r="D21" s="2">
        <f t="shared" si="0"/>
        <v>0.19059599999999999</v>
      </c>
      <c r="E21">
        <v>19.0596</v>
      </c>
    </row>
    <row r="22" spans="1:5" x14ac:dyDescent="0.2">
      <c r="A22" t="s">
        <v>2</v>
      </c>
      <c r="B22" t="s">
        <v>3</v>
      </c>
      <c r="C22" s="4">
        <v>43465</v>
      </c>
      <c r="D22" s="2">
        <f t="shared" si="0"/>
        <v>0.241124</v>
      </c>
      <c r="E22">
        <v>24.112400000000001</v>
      </c>
    </row>
    <row r="23" spans="1:5" x14ac:dyDescent="0.2">
      <c r="D23" s="2"/>
    </row>
    <row r="24" spans="1:5" x14ac:dyDescent="0.2">
      <c r="A24" t="s">
        <v>4</v>
      </c>
      <c r="B24" t="s">
        <v>5</v>
      </c>
      <c r="C24" s="4">
        <v>40178</v>
      </c>
      <c r="D24" s="2">
        <f t="shared" si="0"/>
        <v>9.0334999999999999E-2</v>
      </c>
      <c r="E24">
        <v>9.0335000000000001</v>
      </c>
    </row>
    <row r="25" spans="1:5" x14ac:dyDescent="0.2">
      <c r="A25" t="s">
        <v>4</v>
      </c>
      <c r="B25" t="s">
        <v>5</v>
      </c>
      <c r="C25" s="4">
        <v>40543</v>
      </c>
      <c r="D25" s="2">
        <f t="shared" si="0"/>
        <v>0.110862</v>
      </c>
      <c r="E25">
        <v>11.0862</v>
      </c>
    </row>
    <row r="26" spans="1:5" x14ac:dyDescent="0.2">
      <c r="A26" t="s">
        <v>4</v>
      </c>
      <c r="B26" t="s">
        <v>5</v>
      </c>
      <c r="C26" s="4">
        <v>40908</v>
      </c>
      <c r="D26" s="2">
        <f t="shared" si="0"/>
        <v>0.18103900000000001</v>
      </c>
      <c r="E26">
        <v>18.103899999999999</v>
      </c>
    </row>
    <row r="27" spans="1:5" x14ac:dyDescent="0.2">
      <c r="A27" t="s">
        <v>4</v>
      </c>
      <c r="B27" t="s">
        <v>5</v>
      </c>
      <c r="C27" s="4">
        <v>41274</v>
      </c>
      <c r="D27" s="2">
        <f t="shared" si="0"/>
        <v>0.30591299999999999</v>
      </c>
      <c r="E27">
        <v>30.5913</v>
      </c>
    </row>
    <row r="28" spans="1:5" x14ac:dyDescent="0.2">
      <c r="A28" t="s">
        <v>4</v>
      </c>
      <c r="B28" t="s">
        <v>5</v>
      </c>
      <c r="C28" s="4">
        <v>41639</v>
      </c>
      <c r="D28" s="2">
        <f t="shared" si="0"/>
        <v>-2.0194999999999998E-2</v>
      </c>
      <c r="E28">
        <v>-2.0194999999999999</v>
      </c>
    </row>
    <row r="29" spans="1:5" x14ac:dyDescent="0.2">
      <c r="A29" t="s">
        <v>4</v>
      </c>
      <c r="B29" t="s">
        <v>5</v>
      </c>
      <c r="C29" s="4">
        <v>42004</v>
      </c>
      <c r="D29" s="2">
        <f t="shared" si="0"/>
        <v>-5.6773999999999998E-2</v>
      </c>
      <c r="E29">
        <v>-5.6773999999999996</v>
      </c>
    </row>
    <row r="30" spans="1:5" x14ac:dyDescent="0.2">
      <c r="A30" t="s">
        <v>4</v>
      </c>
      <c r="B30" t="s">
        <v>5</v>
      </c>
      <c r="C30" s="4">
        <v>42369</v>
      </c>
      <c r="D30" s="2">
        <f t="shared" si="0"/>
        <v>5.1721000000000003E-2</v>
      </c>
      <c r="E30">
        <v>5.1721000000000004</v>
      </c>
    </row>
    <row r="31" spans="1:5" x14ac:dyDescent="0.2">
      <c r="A31" t="s">
        <v>4</v>
      </c>
      <c r="B31" t="s">
        <v>5</v>
      </c>
      <c r="C31" s="4">
        <v>42735</v>
      </c>
      <c r="D31" s="2">
        <f t="shared" si="0"/>
        <v>5.9957999999999997E-2</v>
      </c>
      <c r="E31">
        <v>5.9958</v>
      </c>
    </row>
    <row r="32" spans="1:5" x14ac:dyDescent="0.2">
      <c r="A32" t="s">
        <v>4</v>
      </c>
      <c r="B32" t="s">
        <v>5</v>
      </c>
      <c r="C32" s="4">
        <v>43100</v>
      </c>
      <c r="D32" s="2">
        <f t="shared" si="0"/>
        <v>9.0983999999999995E-2</v>
      </c>
      <c r="E32">
        <v>9.0983999999999998</v>
      </c>
    </row>
    <row r="33" spans="1:5" x14ac:dyDescent="0.2">
      <c r="A33" t="s">
        <v>4</v>
      </c>
      <c r="B33" t="s">
        <v>5</v>
      </c>
      <c r="C33" s="4">
        <v>43465</v>
      </c>
      <c r="D33" s="2">
        <f t="shared" si="0"/>
        <v>0.10640999999999901</v>
      </c>
      <c r="E33">
        <v>10.640999999999901</v>
      </c>
    </row>
    <row r="34" spans="1:5" x14ac:dyDescent="0.2">
      <c r="D34" s="2"/>
    </row>
    <row r="35" spans="1:5" x14ac:dyDescent="0.2">
      <c r="A35" t="s">
        <v>6</v>
      </c>
      <c r="B35" t="s">
        <v>7</v>
      </c>
      <c r="C35" s="4">
        <v>40178</v>
      </c>
      <c r="D35" s="2">
        <f t="shared" si="0"/>
        <v>0.25295200000000001</v>
      </c>
      <c r="E35">
        <v>25.295200000000001</v>
      </c>
    </row>
    <row r="36" spans="1:5" x14ac:dyDescent="0.2">
      <c r="A36" t="s">
        <v>6</v>
      </c>
      <c r="B36" t="s">
        <v>7</v>
      </c>
      <c r="C36" s="4">
        <v>40543</v>
      </c>
      <c r="D36" s="2">
        <f t="shared" si="0"/>
        <v>0.27151900000000001</v>
      </c>
      <c r="E36">
        <v>27.151900000000001</v>
      </c>
    </row>
    <row r="37" spans="1:5" x14ac:dyDescent="0.2">
      <c r="A37" t="s">
        <v>6</v>
      </c>
      <c r="B37" t="s">
        <v>7</v>
      </c>
      <c r="C37" s="4">
        <v>40908</v>
      </c>
      <c r="D37" s="2">
        <f t="shared" si="0"/>
        <v>0.29875599999999997</v>
      </c>
      <c r="E37">
        <v>29.875599999999999</v>
      </c>
    </row>
    <row r="38" spans="1:5" x14ac:dyDescent="0.2">
      <c r="A38" t="s">
        <v>6</v>
      </c>
      <c r="B38" t="s">
        <v>7</v>
      </c>
      <c r="C38" s="4">
        <v>41274</v>
      </c>
      <c r="D38" s="2">
        <f t="shared" si="0"/>
        <v>0.36608499999999999</v>
      </c>
      <c r="E38">
        <v>36.608499999999999</v>
      </c>
    </row>
    <row r="39" spans="1:5" x14ac:dyDescent="0.2">
      <c r="A39" t="s">
        <v>6</v>
      </c>
      <c r="B39" t="s">
        <v>7</v>
      </c>
      <c r="C39" s="4">
        <v>41639</v>
      </c>
      <c r="D39" s="2">
        <f t="shared" si="0"/>
        <v>0.23711200000000002</v>
      </c>
      <c r="E39">
        <v>23.711200000000002</v>
      </c>
    </row>
    <row r="40" spans="1:5" x14ac:dyDescent="0.2">
      <c r="A40" t="s">
        <v>6</v>
      </c>
      <c r="B40" t="s">
        <v>7</v>
      </c>
      <c r="C40" s="4">
        <v>42004</v>
      </c>
      <c r="D40" s="2">
        <f t="shared" si="0"/>
        <v>0.15451999999999999</v>
      </c>
      <c r="E40">
        <v>15.452</v>
      </c>
    </row>
    <row r="41" spans="1:5" x14ac:dyDescent="0.2">
      <c r="A41" t="s">
        <v>6</v>
      </c>
      <c r="B41" t="s">
        <v>7</v>
      </c>
      <c r="C41" s="4">
        <v>42369</v>
      </c>
      <c r="D41" s="2">
        <f t="shared" si="0"/>
        <v>0.149255</v>
      </c>
      <c r="E41">
        <v>14.9255</v>
      </c>
    </row>
    <row r="42" spans="1:5" x14ac:dyDescent="0.2">
      <c r="A42" t="s">
        <v>6</v>
      </c>
      <c r="B42" t="s">
        <v>7</v>
      </c>
      <c r="C42" s="4">
        <v>42735</v>
      </c>
      <c r="D42" s="2">
        <f>E42/100</f>
        <v>0.150091</v>
      </c>
      <c r="E42">
        <v>15.0091</v>
      </c>
    </row>
    <row r="43" spans="1:5" x14ac:dyDescent="0.2">
      <c r="A43" t="s">
        <v>6</v>
      </c>
      <c r="B43" t="s">
        <v>7</v>
      </c>
      <c r="C43" s="4">
        <v>43100</v>
      </c>
      <c r="D43" s="2">
        <f t="shared" si="0"/>
        <v>0.19268299999999999</v>
      </c>
      <c r="E43">
        <v>19.2683</v>
      </c>
    </row>
    <row r="44" spans="1:5" x14ac:dyDescent="0.2">
      <c r="A44" t="s">
        <v>6</v>
      </c>
      <c r="B44" t="s">
        <v>7</v>
      </c>
      <c r="C44" s="4">
        <v>43465</v>
      </c>
      <c r="D44" s="2">
        <f t="shared" si="0"/>
        <v>0.22914000000000001</v>
      </c>
      <c r="E44">
        <v>22.914000000000001</v>
      </c>
    </row>
    <row r="45" spans="1:5" x14ac:dyDescent="0.2">
      <c r="D45" s="2"/>
    </row>
    <row r="46" spans="1:5" x14ac:dyDescent="0.2">
      <c r="A46" t="s">
        <v>8</v>
      </c>
      <c r="B46" t="s">
        <v>9</v>
      </c>
      <c r="C46" s="4">
        <v>40178</v>
      </c>
      <c r="D46" s="2">
        <f t="shared" si="0"/>
        <v>6.8657999999999997E-2</v>
      </c>
      <c r="E46">
        <v>6.8658000000000001</v>
      </c>
    </row>
    <row r="47" spans="1:5" x14ac:dyDescent="0.2">
      <c r="A47" t="s">
        <v>8</v>
      </c>
      <c r="B47" t="s">
        <v>9</v>
      </c>
      <c r="C47" s="4">
        <v>40543</v>
      </c>
      <c r="D47" s="2">
        <f t="shared" si="0"/>
        <v>0.104987</v>
      </c>
      <c r="E47">
        <v>10.498699999999999</v>
      </c>
    </row>
    <row r="48" spans="1:5" x14ac:dyDescent="0.2">
      <c r="A48" t="s">
        <v>8</v>
      </c>
      <c r="B48" t="s">
        <v>9</v>
      </c>
      <c r="C48" s="4">
        <v>40908</v>
      </c>
      <c r="D48" s="2">
        <f t="shared" si="0"/>
        <v>0.111347</v>
      </c>
      <c r="E48">
        <v>11.1347</v>
      </c>
    </row>
    <row r="49" spans="1:5" x14ac:dyDescent="0.2">
      <c r="A49" t="s">
        <v>8</v>
      </c>
      <c r="B49" t="s">
        <v>9</v>
      </c>
      <c r="C49" s="4">
        <v>41274</v>
      </c>
      <c r="D49" s="2">
        <f t="shared" si="0"/>
        <v>4.3840999999999998E-2</v>
      </c>
      <c r="E49">
        <v>4.3841000000000001</v>
      </c>
    </row>
    <row r="50" spans="1:5" x14ac:dyDescent="0.2">
      <c r="A50" t="s">
        <v>8</v>
      </c>
      <c r="B50" t="s">
        <v>9</v>
      </c>
      <c r="C50" s="4">
        <v>41639</v>
      </c>
      <c r="D50" s="2">
        <f t="shared" si="0"/>
        <v>6.6472000000000003E-2</v>
      </c>
      <c r="E50">
        <v>6.6471999999999998</v>
      </c>
    </row>
    <row r="51" spans="1:5" x14ac:dyDescent="0.2">
      <c r="A51" t="s">
        <v>8</v>
      </c>
      <c r="B51" t="s">
        <v>9</v>
      </c>
      <c r="C51" s="4">
        <v>42004</v>
      </c>
      <c r="D51" s="2">
        <f t="shared" si="0"/>
        <v>8.8306000000000009E-2</v>
      </c>
      <c r="E51">
        <v>8.8306000000000004</v>
      </c>
    </row>
    <row r="52" spans="1:5" x14ac:dyDescent="0.2">
      <c r="A52" t="s">
        <v>8</v>
      </c>
      <c r="B52" t="s">
        <v>9</v>
      </c>
      <c r="C52" s="4">
        <v>42369</v>
      </c>
      <c r="D52" s="2">
        <f t="shared" si="0"/>
        <v>7.1822999999999998E-2</v>
      </c>
      <c r="E52">
        <v>7.1822999999999997</v>
      </c>
    </row>
    <row r="53" spans="1:5" x14ac:dyDescent="0.2">
      <c r="A53" t="s">
        <v>8</v>
      </c>
      <c r="B53" t="s">
        <v>9</v>
      </c>
      <c r="C53" s="4">
        <v>42735</v>
      </c>
      <c r="D53" s="2">
        <f t="shared" si="0"/>
        <v>6.7948000000000008E-2</v>
      </c>
      <c r="E53">
        <v>6.7948000000000004</v>
      </c>
    </row>
    <row r="54" spans="1:5" x14ac:dyDescent="0.2">
      <c r="A54" t="s">
        <v>8</v>
      </c>
      <c r="B54" t="s">
        <v>9</v>
      </c>
      <c r="C54" s="4">
        <v>43100</v>
      </c>
      <c r="D54" s="2">
        <f t="shared" si="0"/>
        <v>6.337799999999999E-2</v>
      </c>
      <c r="E54">
        <v>6.3377999999999997</v>
      </c>
    </row>
    <row r="55" spans="1:5" x14ac:dyDescent="0.2">
      <c r="A55" t="s">
        <v>8</v>
      </c>
      <c r="B55" t="s">
        <v>9</v>
      </c>
      <c r="C55" s="4">
        <v>43465</v>
      </c>
      <c r="D55" s="2">
        <f t="shared" si="0"/>
        <v>0.100592</v>
      </c>
      <c r="E55">
        <v>10.059200000000001</v>
      </c>
    </row>
    <row r="56" spans="1:5" x14ac:dyDescent="0.2">
      <c r="D56" s="2"/>
    </row>
    <row r="57" spans="1:5" x14ac:dyDescent="0.2">
      <c r="A57" t="s">
        <v>10</v>
      </c>
      <c r="B57" t="s">
        <v>11</v>
      </c>
      <c r="C57" s="4">
        <v>40178</v>
      </c>
      <c r="D57" s="2">
        <f t="shared" si="0"/>
        <v>0.38825699999999996</v>
      </c>
      <c r="E57">
        <v>38.825699999999998</v>
      </c>
    </row>
    <row r="58" spans="1:5" x14ac:dyDescent="0.2">
      <c r="A58" t="s">
        <v>10</v>
      </c>
      <c r="B58" t="s">
        <v>11</v>
      </c>
      <c r="C58" s="4">
        <v>40543</v>
      </c>
      <c r="D58" s="2">
        <f t="shared" si="0"/>
        <v>0.36762</v>
      </c>
      <c r="E58">
        <v>36.762</v>
      </c>
    </row>
    <row r="59" spans="1:5" x14ac:dyDescent="0.2">
      <c r="A59" t="s">
        <v>10</v>
      </c>
      <c r="B59" t="s">
        <v>11</v>
      </c>
      <c r="C59" s="4">
        <v>40908</v>
      </c>
      <c r="D59" s="2">
        <f t="shared" si="0"/>
        <v>0.47840400000000005</v>
      </c>
      <c r="E59">
        <v>47.840400000000002</v>
      </c>
    </row>
    <row r="60" spans="1:5" x14ac:dyDescent="0.2">
      <c r="A60" t="s">
        <v>10</v>
      </c>
      <c r="B60" t="s">
        <v>11</v>
      </c>
      <c r="C60" s="4">
        <v>41274</v>
      </c>
      <c r="D60" s="2">
        <f t="shared" si="0"/>
        <v>0.50064700000000006</v>
      </c>
      <c r="E60">
        <v>50.064700000000002</v>
      </c>
    </row>
    <row r="61" spans="1:5" x14ac:dyDescent="0.2">
      <c r="A61" t="s">
        <v>10</v>
      </c>
      <c r="B61" t="s">
        <v>11</v>
      </c>
      <c r="C61" s="4">
        <v>41639</v>
      </c>
      <c r="D61" s="2">
        <f t="shared" si="0"/>
        <v>0.31181199999999998</v>
      </c>
      <c r="E61">
        <v>31.1812</v>
      </c>
    </row>
    <row r="62" spans="1:5" x14ac:dyDescent="0.2">
      <c r="A62" t="s">
        <v>10</v>
      </c>
      <c r="B62" t="s">
        <v>11</v>
      </c>
      <c r="C62" s="4">
        <v>42004</v>
      </c>
      <c r="D62" s="2">
        <f t="shared" si="0"/>
        <v>0.24290099999999998</v>
      </c>
      <c r="E62">
        <v>24.290099999999999</v>
      </c>
    </row>
    <row r="63" spans="1:5" x14ac:dyDescent="0.2">
      <c r="A63" t="s">
        <v>10</v>
      </c>
      <c r="B63" t="s">
        <v>11</v>
      </c>
      <c r="C63" s="4">
        <v>42369</v>
      </c>
      <c r="D63" s="2">
        <f t="shared" si="0"/>
        <v>0.25152200000000002</v>
      </c>
      <c r="E63">
        <v>25.152200000000001</v>
      </c>
    </row>
    <row r="64" spans="1:5" x14ac:dyDescent="0.2">
      <c r="A64" t="s">
        <v>10</v>
      </c>
      <c r="B64" t="s">
        <v>11</v>
      </c>
      <c r="C64" s="4">
        <v>42735</v>
      </c>
      <c r="D64" s="2">
        <f t="shared" si="0"/>
        <v>0.23789300000000002</v>
      </c>
      <c r="E64">
        <v>23.789300000000001</v>
      </c>
    </row>
    <row r="65" spans="1:5" x14ac:dyDescent="0.2">
      <c r="A65" t="s">
        <v>10</v>
      </c>
      <c r="B65" t="s">
        <v>11</v>
      </c>
      <c r="C65" s="4">
        <v>43100</v>
      </c>
      <c r="D65" s="2">
        <f t="shared" si="0"/>
        <v>0.23852499999999999</v>
      </c>
      <c r="E65">
        <v>23.852499999999999</v>
      </c>
    </row>
    <row r="66" spans="1:5" x14ac:dyDescent="0.2">
      <c r="A66" t="s">
        <v>10</v>
      </c>
      <c r="B66" t="s">
        <v>11</v>
      </c>
      <c r="C66" s="4">
        <v>43465</v>
      </c>
      <c r="D66" s="2">
        <f t="shared" si="0"/>
        <v>0.25697399999999998</v>
      </c>
      <c r="E66">
        <v>25.697399999999998</v>
      </c>
    </row>
    <row r="67" spans="1:5" x14ac:dyDescent="0.2">
      <c r="D67" s="2"/>
    </row>
    <row r="68" spans="1:5" x14ac:dyDescent="0.2">
      <c r="A68" t="s">
        <v>12</v>
      </c>
      <c r="B68" t="s">
        <v>13</v>
      </c>
      <c r="C68" s="4">
        <v>40178</v>
      </c>
      <c r="D68" s="2">
        <f t="shared" si="0"/>
        <v>0.11311</v>
      </c>
      <c r="E68">
        <v>11.311</v>
      </c>
    </row>
    <row r="69" spans="1:5" x14ac:dyDescent="0.2">
      <c r="A69" t="s">
        <v>12</v>
      </c>
      <c r="B69" t="s">
        <v>13</v>
      </c>
      <c r="C69" s="4">
        <v>40543</v>
      </c>
      <c r="D69" s="2">
        <f t="shared" si="0"/>
        <v>0.13322000000000001</v>
      </c>
      <c r="E69">
        <v>13.321999999999999</v>
      </c>
    </row>
    <row r="70" spans="1:5" x14ac:dyDescent="0.2">
      <c r="A70" t="s">
        <v>12</v>
      </c>
      <c r="B70" t="s">
        <v>13</v>
      </c>
      <c r="C70" s="4">
        <v>40908</v>
      </c>
      <c r="D70" s="2">
        <f t="shared" si="0"/>
        <v>0.18909500000000001</v>
      </c>
      <c r="E70">
        <v>18.909500000000001</v>
      </c>
    </row>
    <row r="71" spans="1:5" x14ac:dyDescent="0.2">
      <c r="A71" t="s">
        <v>12</v>
      </c>
      <c r="B71" t="s">
        <v>13</v>
      </c>
      <c r="C71" s="4">
        <v>41274</v>
      </c>
      <c r="D71" s="2">
        <f t="shared" si="0"/>
        <v>0.19315100000000002</v>
      </c>
      <c r="E71">
        <v>19.315100000000001</v>
      </c>
    </row>
    <row r="72" spans="1:5" x14ac:dyDescent="0.2">
      <c r="A72" t="s">
        <v>12</v>
      </c>
      <c r="B72" t="s">
        <v>13</v>
      </c>
      <c r="C72" s="4">
        <v>41639</v>
      </c>
      <c r="D72" s="2">
        <f t="shared" si="0"/>
        <v>0.19661200000000001</v>
      </c>
      <c r="E72">
        <v>19.661200000000001</v>
      </c>
    </row>
    <row r="73" spans="1:5" x14ac:dyDescent="0.2">
      <c r="A73" t="s">
        <v>12</v>
      </c>
      <c r="B73" t="s">
        <v>13</v>
      </c>
      <c r="C73" s="4">
        <v>42004</v>
      </c>
      <c r="D73" s="2">
        <f>E73/100</f>
        <v>0.17205200000000001</v>
      </c>
      <c r="E73">
        <v>17.205200000000001</v>
      </c>
    </row>
    <row r="74" spans="1:5" x14ac:dyDescent="0.2">
      <c r="A74" t="s">
        <v>12</v>
      </c>
      <c r="B74" t="s">
        <v>13</v>
      </c>
      <c r="C74" s="4">
        <v>42369</v>
      </c>
      <c r="D74" s="2">
        <f t="shared" si="0"/>
        <v>0.16281199999999998</v>
      </c>
      <c r="E74">
        <v>16.281199999999998</v>
      </c>
    </row>
    <row r="75" spans="1:5" x14ac:dyDescent="0.2">
      <c r="A75" t="s">
        <v>12</v>
      </c>
      <c r="B75" t="s">
        <v>13</v>
      </c>
      <c r="C75" s="4">
        <v>42735</v>
      </c>
      <c r="D75" s="2">
        <f t="shared" ref="D75:D96" si="1">E75/100</f>
        <v>0.14785299999999998</v>
      </c>
      <c r="E75">
        <v>14.785299999999999</v>
      </c>
    </row>
    <row r="76" spans="1:5" x14ac:dyDescent="0.2">
      <c r="A76" t="s">
        <v>12</v>
      </c>
      <c r="B76" t="s">
        <v>13</v>
      </c>
      <c r="C76" s="4">
        <v>43100</v>
      </c>
      <c r="D76" s="2">
        <f t="shared" si="1"/>
        <v>0.172763</v>
      </c>
      <c r="E76">
        <v>17.276299999999999</v>
      </c>
    </row>
    <row r="77" spans="1:5" x14ac:dyDescent="0.2">
      <c r="A77" t="s">
        <v>12</v>
      </c>
      <c r="B77" t="s">
        <v>13</v>
      </c>
      <c r="C77" s="4">
        <v>43465</v>
      </c>
      <c r="D77" s="2">
        <f t="shared" si="1"/>
        <v>0.18388100000000002</v>
      </c>
      <c r="E77">
        <v>18.388100000000001</v>
      </c>
    </row>
    <row r="78" spans="1:5" x14ac:dyDescent="0.2">
      <c r="D78" s="2"/>
    </row>
    <row r="79" spans="1:5" x14ac:dyDescent="0.2">
      <c r="A79" t="s">
        <v>14</v>
      </c>
      <c r="B79" t="s">
        <v>15</v>
      </c>
      <c r="C79" s="4">
        <v>40178</v>
      </c>
      <c r="D79" s="2">
        <f t="shared" si="1"/>
        <v>0.11603999999999999</v>
      </c>
      <c r="E79">
        <v>11.603999999999999</v>
      </c>
    </row>
    <row r="80" spans="1:5" x14ac:dyDescent="0.2">
      <c r="A80" t="s">
        <v>14</v>
      </c>
      <c r="B80" t="s">
        <v>15</v>
      </c>
      <c r="C80" s="4">
        <v>40543</v>
      </c>
      <c r="D80" s="2">
        <f t="shared" si="1"/>
        <v>0.167411</v>
      </c>
      <c r="E80">
        <v>16.741099999999999</v>
      </c>
    </row>
    <row r="81" spans="1:5" x14ac:dyDescent="0.2">
      <c r="A81" t="s">
        <v>14</v>
      </c>
      <c r="B81" t="s">
        <v>15</v>
      </c>
      <c r="C81" s="4">
        <v>40908</v>
      </c>
      <c r="D81" s="2">
        <f t="shared" si="1"/>
        <v>0.23577100000000001</v>
      </c>
      <c r="E81">
        <v>23.577100000000002</v>
      </c>
    </row>
    <row r="82" spans="1:5" x14ac:dyDescent="0.2">
      <c r="A82" t="s">
        <v>14</v>
      </c>
      <c r="B82" t="s">
        <v>15</v>
      </c>
      <c r="C82" s="4">
        <v>41274</v>
      </c>
      <c r="D82" s="2">
        <f t="shared" si="1"/>
        <v>0.28471299999999999</v>
      </c>
      <c r="E82">
        <v>28.471299999999999</v>
      </c>
    </row>
    <row r="83" spans="1:5" x14ac:dyDescent="0.2">
      <c r="A83" t="s">
        <v>14</v>
      </c>
      <c r="B83" t="s">
        <v>15</v>
      </c>
      <c r="C83" s="4">
        <v>41639</v>
      </c>
      <c r="D83" s="2">
        <f t="shared" si="1"/>
        <v>6.0976999999999996E-2</v>
      </c>
      <c r="E83">
        <v>6.0976999999999997</v>
      </c>
    </row>
    <row r="84" spans="1:5" x14ac:dyDescent="0.2">
      <c r="A84" t="s">
        <v>14</v>
      </c>
      <c r="B84" t="s">
        <v>15</v>
      </c>
      <c r="C84" s="4">
        <v>42004</v>
      </c>
      <c r="D84" s="2">
        <f t="shared" si="1"/>
        <v>4.0367E-2</v>
      </c>
      <c r="E84">
        <v>4.0366999999999997</v>
      </c>
    </row>
    <row r="85" spans="1:5" x14ac:dyDescent="0.2">
      <c r="A85" t="s">
        <v>14</v>
      </c>
      <c r="B85" t="s">
        <v>15</v>
      </c>
      <c r="C85" s="4">
        <v>42369</v>
      </c>
      <c r="D85" s="2">
        <f t="shared" si="1"/>
        <v>2.3369999999999901E-2</v>
      </c>
      <c r="E85">
        <v>2.33699999999999</v>
      </c>
    </row>
    <row r="86" spans="1:5" x14ac:dyDescent="0.2">
      <c r="A86" t="s">
        <v>14</v>
      </c>
      <c r="B86" t="s">
        <v>15</v>
      </c>
      <c r="C86" s="4">
        <v>42735</v>
      </c>
      <c r="D86" s="2">
        <f t="shared" si="1"/>
        <v>7.5940000000000001E-3</v>
      </c>
      <c r="E86">
        <v>0.75939999999999996</v>
      </c>
    </row>
    <row r="87" spans="1:5" x14ac:dyDescent="0.2">
      <c r="A87" t="s">
        <v>14</v>
      </c>
      <c r="B87" t="s">
        <v>15</v>
      </c>
      <c r="C87" s="4">
        <v>43100</v>
      </c>
      <c r="D87" s="2">
        <f t="shared" si="1"/>
        <v>3.6489999999999999E-3</v>
      </c>
      <c r="E87">
        <v>0.3649</v>
      </c>
    </row>
    <row r="88" spans="1:5" x14ac:dyDescent="0.2">
      <c r="A88" t="s">
        <v>14</v>
      </c>
      <c r="B88" t="s">
        <v>15</v>
      </c>
      <c r="C88" s="4">
        <v>43465</v>
      </c>
      <c r="D88" s="2">
        <f t="shared" si="1"/>
        <v>4.4405E-2</v>
      </c>
      <c r="E88">
        <v>4.4405000000000001</v>
      </c>
    </row>
    <row r="89" spans="1:5" x14ac:dyDescent="0.2">
      <c r="D89" s="2"/>
    </row>
    <row r="90" spans="1:5" x14ac:dyDescent="0.2">
      <c r="A90" t="s">
        <v>16</v>
      </c>
      <c r="B90" t="s">
        <v>17</v>
      </c>
      <c r="C90" s="4">
        <v>40178</v>
      </c>
      <c r="D90" s="2">
        <f t="shared" si="1"/>
        <v>0.33546100000000001</v>
      </c>
      <c r="E90">
        <v>33.546100000000003</v>
      </c>
    </row>
    <row r="91" spans="1:5" x14ac:dyDescent="0.2">
      <c r="A91" t="s">
        <v>16</v>
      </c>
      <c r="B91" t="s">
        <v>17</v>
      </c>
      <c r="C91" s="4">
        <v>40543</v>
      </c>
      <c r="D91" s="2">
        <f t="shared" si="1"/>
        <v>0.30739300000000003</v>
      </c>
      <c r="E91">
        <v>30.7393</v>
      </c>
    </row>
    <row r="92" spans="1:5" x14ac:dyDescent="0.2">
      <c r="A92" t="s">
        <v>16</v>
      </c>
      <c r="B92" t="s">
        <v>17</v>
      </c>
      <c r="C92" s="4">
        <v>40908</v>
      </c>
      <c r="D92" s="2">
        <f t="shared" si="1"/>
        <v>0.40392499999999998</v>
      </c>
      <c r="E92">
        <v>40.392499999999998</v>
      </c>
    </row>
    <row r="93" spans="1:5" x14ac:dyDescent="0.2">
      <c r="A93" t="s">
        <v>16</v>
      </c>
      <c r="B93" t="s">
        <v>17</v>
      </c>
      <c r="C93" s="4">
        <v>41274</v>
      </c>
      <c r="D93" s="2">
        <f t="shared" si="1"/>
        <v>0.45004699999999997</v>
      </c>
      <c r="E93">
        <v>45.0047</v>
      </c>
    </row>
    <row r="94" spans="1:5" x14ac:dyDescent="0.2">
      <c r="A94" t="s">
        <v>16</v>
      </c>
      <c r="B94" t="s">
        <v>17</v>
      </c>
      <c r="C94" s="4">
        <v>41639</v>
      </c>
      <c r="D94" s="2">
        <f t="shared" si="1"/>
        <v>0.39432800000000001</v>
      </c>
      <c r="E94">
        <v>39.4328</v>
      </c>
    </row>
    <row r="95" spans="1:5" x14ac:dyDescent="0.2">
      <c r="A95" t="s">
        <v>16</v>
      </c>
      <c r="B95" t="s">
        <v>17</v>
      </c>
      <c r="C95" s="4">
        <v>42004</v>
      </c>
      <c r="D95" s="2">
        <f t="shared" si="1"/>
        <v>0.31961200000000001</v>
      </c>
      <c r="E95">
        <v>31.961200000000002</v>
      </c>
    </row>
    <row r="96" spans="1:5" x14ac:dyDescent="0.2">
      <c r="A96" t="s">
        <v>16</v>
      </c>
      <c r="B96" t="s">
        <v>17</v>
      </c>
      <c r="C96" s="4">
        <v>42369</v>
      </c>
      <c r="D96" s="2">
        <f t="shared" si="1"/>
        <v>0.26420500000000002</v>
      </c>
      <c r="E96">
        <v>26.420500000000001</v>
      </c>
    </row>
    <row r="97" spans="1:5" x14ac:dyDescent="0.2">
      <c r="A97" t="s">
        <v>16</v>
      </c>
      <c r="B97" t="s">
        <v>17</v>
      </c>
      <c r="C97" s="4">
        <v>42735</v>
      </c>
      <c r="D97" s="2">
        <f>E97/100</f>
        <v>0.24438500000000002</v>
      </c>
      <c r="E97">
        <v>24.438500000000001</v>
      </c>
    </row>
    <row r="98" spans="1:5" x14ac:dyDescent="0.2">
      <c r="A98" t="s">
        <v>16</v>
      </c>
      <c r="B98" t="s">
        <v>17</v>
      </c>
      <c r="C98" s="4">
        <v>43100</v>
      </c>
      <c r="D98" s="2">
        <f t="shared" ref="D98:D126" si="2">E98/100</f>
        <v>0.329542</v>
      </c>
      <c r="E98">
        <v>32.9542</v>
      </c>
    </row>
    <row r="99" spans="1:5" x14ac:dyDescent="0.2">
      <c r="A99" t="s">
        <v>16</v>
      </c>
      <c r="B99" t="s">
        <v>17</v>
      </c>
      <c r="C99" s="4">
        <v>43465</v>
      </c>
      <c r="D99" s="2">
        <f t="shared" si="2"/>
        <v>0.34464300000000003</v>
      </c>
      <c r="E99">
        <v>34.464300000000001</v>
      </c>
    </row>
    <row r="100" spans="1:5" x14ac:dyDescent="0.2">
      <c r="D100" s="2"/>
    </row>
    <row r="101" spans="1:5" x14ac:dyDescent="0.2">
      <c r="A101" t="s">
        <v>18</v>
      </c>
      <c r="B101" t="s">
        <v>19</v>
      </c>
      <c r="C101" s="4">
        <v>40178</v>
      </c>
      <c r="D101" s="2">
        <f t="shared" si="2"/>
        <v>9.3292E-2</v>
      </c>
      <c r="E101">
        <v>9.3292000000000002</v>
      </c>
    </row>
    <row r="102" spans="1:5" x14ac:dyDescent="0.2">
      <c r="A102" t="s">
        <v>18</v>
      </c>
      <c r="B102" t="s">
        <v>19</v>
      </c>
      <c r="C102" s="4">
        <v>40543</v>
      </c>
      <c r="D102" s="2">
        <f t="shared" si="2"/>
        <v>0.10045899999999999</v>
      </c>
      <c r="E102">
        <v>10.0459</v>
      </c>
    </row>
    <row r="103" spans="1:5" x14ac:dyDescent="0.2">
      <c r="A103" t="s">
        <v>18</v>
      </c>
      <c r="B103" t="s">
        <v>19</v>
      </c>
      <c r="C103" s="4">
        <v>40908</v>
      </c>
      <c r="D103" s="2">
        <f t="shared" si="2"/>
        <v>0.19700600000000001</v>
      </c>
      <c r="E103">
        <v>19.700600000000001</v>
      </c>
    </row>
    <row r="104" spans="1:5" x14ac:dyDescent="0.2">
      <c r="A104" t="s">
        <v>18</v>
      </c>
      <c r="B104" t="s">
        <v>19</v>
      </c>
      <c r="C104" s="4">
        <v>41274</v>
      </c>
      <c r="D104" s="2">
        <f t="shared" si="2"/>
        <v>0.19859100000000002</v>
      </c>
      <c r="E104">
        <v>19.859100000000002</v>
      </c>
    </row>
    <row r="105" spans="1:5" x14ac:dyDescent="0.2">
      <c r="A105" t="s">
        <v>18</v>
      </c>
      <c r="B105" t="s">
        <v>19</v>
      </c>
      <c r="C105" s="4">
        <v>41639</v>
      </c>
      <c r="D105" s="2">
        <f t="shared" si="2"/>
        <v>0.10507300000000001</v>
      </c>
      <c r="E105">
        <v>10.507300000000001</v>
      </c>
    </row>
    <row r="106" spans="1:5" x14ac:dyDescent="0.2">
      <c r="A106" t="s">
        <v>18</v>
      </c>
      <c r="B106" t="s">
        <v>19</v>
      </c>
      <c r="C106" s="4">
        <v>42004</v>
      </c>
      <c r="D106" s="2">
        <f t="shared" si="2"/>
        <v>9.1554999999999997E-2</v>
      </c>
      <c r="E106">
        <v>9.1555</v>
      </c>
    </row>
    <row r="107" spans="1:5" x14ac:dyDescent="0.2">
      <c r="A107" t="s">
        <v>18</v>
      </c>
      <c r="B107" t="s">
        <v>19</v>
      </c>
      <c r="C107" s="4">
        <v>42369</v>
      </c>
      <c r="D107" s="2">
        <f t="shared" si="2"/>
        <v>6.7904999999999993E-2</v>
      </c>
      <c r="E107">
        <v>6.7904999999999998</v>
      </c>
    </row>
    <row r="108" spans="1:5" x14ac:dyDescent="0.2">
      <c r="A108" t="s">
        <v>18</v>
      </c>
      <c r="B108" t="s">
        <v>19</v>
      </c>
      <c r="C108" s="4">
        <v>42735</v>
      </c>
      <c r="D108" s="2">
        <f t="shared" si="2"/>
        <v>7.0376000000000008E-2</v>
      </c>
      <c r="E108">
        <v>7.0376000000000003</v>
      </c>
    </row>
    <row r="109" spans="1:5" x14ac:dyDescent="0.2">
      <c r="A109" t="s">
        <v>18</v>
      </c>
      <c r="B109" t="s">
        <v>19</v>
      </c>
      <c r="C109" s="4">
        <v>43100</v>
      </c>
      <c r="D109" s="2">
        <f t="shared" si="2"/>
        <v>9.8567000000000002E-2</v>
      </c>
      <c r="E109">
        <v>9.8567</v>
      </c>
    </row>
    <row r="110" spans="1:5" x14ac:dyDescent="0.2">
      <c r="A110" t="s">
        <v>18</v>
      </c>
      <c r="B110" t="s">
        <v>19</v>
      </c>
      <c r="C110" s="4">
        <v>43465</v>
      </c>
      <c r="D110" s="2">
        <f t="shared" si="2"/>
        <v>0.15707100000000002</v>
      </c>
      <c r="E110">
        <v>15.707100000000001</v>
      </c>
    </row>
    <row r="111" spans="1:5" x14ac:dyDescent="0.2">
      <c r="D111" s="2"/>
    </row>
    <row r="112" spans="1:5" x14ac:dyDescent="0.2">
      <c r="A112" t="s">
        <v>20</v>
      </c>
      <c r="B112" t="s">
        <v>21</v>
      </c>
      <c r="C112" s="4">
        <v>40178</v>
      </c>
      <c r="D112" s="2">
        <f t="shared" si="2"/>
        <v>3.0183000000000001E-2</v>
      </c>
      <c r="E112">
        <v>3.0183</v>
      </c>
    </row>
    <row r="113" spans="1:5" x14ac:dyDescent="0.2">
      <c r="A113" t="s">
        <v>20</v>
      </c>
      <c r="B113" t="s">
        <v>21</v>
      </c>
      <c r="C113" s="4">
        <v>40543</v>
      </c>
      <c r="D113" s="2">
        <f t="shared" si="2"/>
        <v>4.1881000000000002E-2</v>
      </c>
      <c r="E113">
        <v>4.1881000000000004</v>
      </c>
    </row>
    <row r="114" spans="1:5" x14ac:dyDescent="0.2">
      <c r="A114" t="s">
        <v>20</v>
      </c>
      <c r="B114" t="s">
        <v>21</v>
      </c>
      <c r="C114" s="4">
        <v>40908</v>
      </c>
      <c r="D114" s="2">
        <f t="shared" si="2"/>
        <v>0.100534</v>
      </c>
      <c r="E114">
        <v>10.0534</v>
      </c>
    </row>
    <row r="115" spans="1:5" x14ac:dyDescent="0.2">
      <c r="A115" t="s">
        <v>20</v>
      </c>
      <c r="B115" t="s">
        <v>21</v>
      </c>
      <c r="C115" s="4">
        <v>41274</v>
      </c>
      <c r="D115" s="2">
        <f t="shared" si="2"/>
        <v>0.16936699999999999</v>
      </c>
      <c r="E115">
        <v>16.936699999999998</v>
      </c>
    </row>
    <row r="116" spans="1:5" x14ac:dyDescent="0.2">
      <c r="A116" t="s">
        <v>20</v>
      </c>
      <c r="B116" t="s">
        <v>21</v>
      </c>
      <c r="C116" s="4">
        <v>41639</v>
      </c>
      <c r="D116" s="2">
        <f t="shared" si="2"/>
        <v>5.1449999999999994E-3</v>
      </c>
      <c r="E116">
        <v>0.51449999999999996</v>
      </c>
    </row>
    <row r="117" spans="1:5" x14ac:dyDescent="0.2">
      <c r="A117" t="s">
        <v>20</v>
      </c>
      <c r="B117" t="s">
        <v>21</v>
      </c>
      <c r="C117" s="4">
        <v>42004</v>
      </c>
      <c r="D117" s="2">
        <f t="shared" si="2"/>
        <v>5.9719999999999999E-3</v>
      </c>
      <c r="E117">
        <v>0.59719999999999995</v>
      </c>
    </row>
    <row r="118" spans="1:5" x14ac:dyDescent="0.2">
      <c r="A118" t="s">
        <v>20</v>
      </c>
      <c r="B118" t="s">
        <v>21</v>
      </c>
      <c r="C118" s="4">
        <v>42369</v>
      </c>
      <c r="D118" s="2">
        <f t="shared" si="2"/>
        <v>3.1740000000000002E-3</v>
      </c>
      <c r="E118">
        <v>0.31740000000000002</v>
      </c>
    </row>
    <row r="119" spans="1:5" x14ac:dyDescent="0.2">
      <c r="A119" t="s">
        <v>20</v>
      </c>
      <c r="B119" t="s">
        <v>21</v>
      </c>
      <c r="C119" s="4">
        <v>42735</v>
      </c>
      <c r="D119" s="2">
        <f t="shared" si="2"/>
        <v>3.5089000000000002E-2</v>
      </c>
      <c r="E119">
        <v>3.5089000000000001</v>
      </c>
    </row>
    <row r="120" spans="1:5" x14ac:dyDescent="0.2">
      <c r="A120" t="s">
        <v>20</v>
      </c>
      <c r="B120" t="s">
        <v>21</v>
      </c>
      <c r="C120" s="4">
        <v>43100</v>
      </c>
      <c r="D120" s="2">
        <f t="shared" si="2"/>
        <v>5.9706000000000002E-2</v>
      </c>
      <c r="E120">
        <v>5.9706000000000001</v>
      </c>
    </row>
    <row r="121" spans="1:5" x14ac:dyDescent="0.2">
      <c r="A121" t="s">
        <v>20</v>
      </c>
      <c r="B121" t="s">
        <v>21</v>
      </c>
      <c r="C121" s="4">
        <v>43465</v>
      </c>
      <c r="D121" s="2">
        <f t="shared" si="2"/>
        <v>0.136711</v>
      </c>
      <c r="E121">
        <v>13.671099999999999</v>
      </c>
    </row>
    <row r="122" spans="1:5" x14ac:dyDescent="0.2">
      <c r="D122" s="2"/>
    </row>
    <row r="123" spans="1:5" x14ac:dyDescent="0.2">
      <c r="A123" t="s">
        <v>22</v>
      </c>
      <c r="B123" t="s">
        <v>23</v>
      </c>
      <c r="C123" s="4">
        <v>40178</v>
      </c>
      <c r="D123" s="2">
        <f t="shared" si="2"/>
        <v>0.219142</v>
      </c>
      <c r="E123">
        <v>21.914200000000001</v>
      </c>
    </row>
    <row r="124" spans="1:5" x14ac:dyDescent="0.2">
      <c r="A124" t="s">
        <v>22</v>
      </c>
      <c r="B124" t="s">
        <v>23</v>
      </c>
      <c r="C124" s="4">
        <v>40543</v>
      </c>
      <c r="D124" s="2">
        <f t="shared" si="2"/>
        <v>0.159493</v>
      </c>
      <c r="E124">
        <v>15.949299999999999</v>
      </c>
    </row>
    <row r="125" spans="1:5" x14ac:dyDescent="0.2">
      <c r="A125" t="s">
        <v>22</v>
      </c>
      <c r="B125" t="s">
        <v>23</v>
      </c>
      <c r="C125" s="4">
        <v>40908</v>
      </c>
      <c r="D125" s="2">
        <f t="shared" si="2"/>
        <v>0.20521400000000001</v>
      </c>
      <c r="E125">
        <v>20.5214</v>
      </c>
    </row>
    <row r="126" spans="1:5" x14ac:dyDescent="0.2">
      <c r="A126" t="s">
        <v>22</v>
      </c>
      <c r="B126" t="s">
        <v>23</v>
      </c>
      <c r="C126" s="4">
        <v>41274</v>
      </c>
      <c r="D126" s="2">
        <f t="shared" si="2"/>
        <v>0.18998499999999999</v>
      </c>
      <c r="E126">
        <v>18.9985</v>
      </c>
    </row>
    <row r="127" spans="1:5" x14ac:dyDescent="0.2">
      <c r="A127" t="s">
        <v>22</v>
      </c>
      <c r="B127" t="s">
        <v>23</v>
      </c>
      <c r="C127" s="4">
        <v>41639</v>
      </c>
      <c r="D127" s="2">
        <f>E127/100</f>
        <v>-8.7386000000000005E-2</v>
      </c>
      <c r="E127">
        <v>-8.7385999999999999</v>
      </c>
    </row>
    <row r="128" spans="1:5" x14ac:dyDescent="0.2">
      <c r="A128" t="s">
        <v>22</v>
      </c>
      <c r="B128" t="s">
        <v>23</v>
      </c>
      <c r="C128" s="4">
        <v>42004</v>
      </c>
      <c r="D128" s="2">
        <f t="shared" ref="D128:D152" si="3">E128/100</f>
        <v>-0.29570599999999997</v>
      </c>
      <c r="E128">
        <v>-29.570599999999999</v>
      </c>
    </row>
    <row r="129" spans="1:5" x14ac:dyDescent="0.2">
      <c r="A129" t="s">
        <v>22</v>
      </c>
      <c r="B129" t="s">
        <v>23</v>
      </c>
      <c r="C129" s="4">
        <v>42369</v>
      </c>
      <c r="D129" s="2">
        <f t="shared" si="3"/>
        <v>7.0738000000000009E-2</v>
      </c>
      <c r="E129">
        <v>7.0738000000000003</v>
      </c>
    </row>
    <row r="130" spans="1:5" x14ac:dyDescent="0.2">
      <c r="A130" t="s">
        <v>22</v>
      </c>
      <c r="B130" t="s">
        <v>23</v>
      </c>
      <c r="C130" s="4">
        <v>42735</v>
      </c>
      <c r="D130" s="2">
        <f t="shared" si="3"/>
        <v>0.16343199999999999</v>
      </c>
      <c r="E130">
        <v>16.3432</v>
      </c>
    </row>
    <row r="131" spans="1:5" x14ac:dyDescent="0.2">
      <c r="A131" t="s">
        <v>22</v>
      </c>
      <c r="B131" t="s">
        <v>23</v>
      </c>
      <c r="C131" s="4">
        <v>43100</v>
      </c>
      <c r="D131" s="2">
        <f t="shared" si="3"/>
        <v>0.22000599999999998</v>
      </c>
      <c r="E131">
        <v>22.000599999999999</v>
      </c>
    </row>
    <row r="132" spans="1:5" x14ac:dyDescent="0.2">
      <c r="A132" t="s">
        <v>22</v>
      </c>
      <c r="B132" t="s">
        <v>23</v>
      </c>
      <c r="C132" s="4">
        <v>43465</v>
      </c>
      <c r="D132" s="2">
        <f t="shared" si="3"/>
        <v>0.33717199999999997</v>
      </c>
      <c r="E132">
        <v>33.717199999999998</v>
      </c>
    </row>
    <row r="133" spans="1:5" x14ac:dyDescent="0.2">
      <c r="D133" s="2"/>
    </row>
    <row r="134" spans="1:5" x14ac:dyDescent="0.2">
      <c r="A134" t="s">
        <v>24</v>
      </c>
      <c r="B134" t="s">
        <v>25</v>
      </c>
      <c r="C134" s="4">
        <v>40178</v>
      </c>
      <c r="D134" s="2">
        <f t="shared" si="3"/>
        <v>0.22789400000000001</v>
      </c>
      <c r="E134">
        <v>22.789400000000001</v>
      </c>
    </row>
    <row r="135" spans="1:5" x14ac:dyDescent="0.2">
      <c r="A135" t="s">
        <v>24</v>
      </c>
      <c r="B135" t="s">
        <v>25</v>
      </c>
      <c r="C135" s="4">
        <v>40543</v>
      </c>
      <c r="D135" s="2">
        <f t="shared" si="3"/>
        <v>0.27662199999999998</v>
      </c>
      <c r="E135">
        <v>27.662199999999999</v>
      </c>
    </row>
    <row r="136" spans="1:5" x14ac:dyDescent="0.2">
      <c r="A136" t="s">
        <v>24</v>
      </c>
      <c r="B136" t="s">
        <v>25</v>
      </c>
      <c r="C136" s="4">
        <v>40908</v>
      </c>
      <c r="D136" s="2">
        <f t="shared" si="3"/>
        <v>0.35340299999999997</v>
      </c>
      <c r="E136">
        <v>35.340299999999999</v>
      </c>
    </row>
    <row r="137" spans="1:5" x14ac:dyDescent="0.2">
      <c r="A137" t="s">
        <v>24</v>
      </c>
      <c r="B137" t="s">
        <v>25</v>
      </c>
      <c r="C137" s="4">
        <v>41274</v>
      </c>
      <c r="D137" s="2">
        <f t="shared" si="3"/>
        <v>0.43929099999999999</v>
      </c>
      <c r="E137">
        <v>43.929099999999998</v>
      </c>
    </row>
    <row r="138" spans="1:5" x14ac:dyDescent="0.2">
      <c r="A138" t="s">
        <v>24</v>
      </c>
      <c r="B138" t="s">
        <v>25</v>
      </c>
      <c r="C138" s="4">
        <v>41639</v>
      </c>
      <c r="D138" s="2">
        <f t="shared" si="3"/>
        <v>0.26023800000000002</v>
      </c>
      <c r="E138">
        <v>26.023800000000001</v>
      </c>
    </row>
    <row r="139" spans="1:5" x14ac:dyDescent="0.2">
      <c r="A139" t="s">
        <v>24</v>
      </c>
      <c r="B139" t="s">
        <v>25</v>
      </c>
      <c r="C139" s="4">
        <v>42004</v>
      </c>
      <c r="D139" s="2">
        <f t="shared" si="3"/>
        <v>9.2157000000000003E-2</v>
      </c>
      <c r="E139">
        <v>9.2157</v>
      </c>
    </row>
    <row r="140" spans="1:5" x14ac:dyDescent="0.2">
      <c r="A140" t="s">
        <v>24</v>
      </c>
      <c r="B140" t="s">
        <v>25</v>
      </c>
      <c r="C140" s="4">
        <v>42369</v>
      </c>
      <c r="D140" s="2">
        <f t="shared" si="3"/>
        <v>0.125196</v>
      </c>
      <c r="E140">
        <v>12.519600000000001</v>
      </c>
    </row>
    <row r="141" spans="1:5" x14ac:dyDescent="0.2">
      <c r="A141" t="s">
        <v>24</v>
      </c>
      <c r="B141" t="s">
        <v>25</v>
      </c>
      <c r="C141" s="4">
        <v>42735</v>
      </c>
      <c r="D141" s="2">
        <f t="shared" si="3"/>
        <v>0.131767</v>
      </c>
      <c r="E141">
        <v>13.1767</v>
      </c>
    </row>
    <row r="142" spans="1:5" x14ac:dyDescent="0.2">
      <c r="A142" t="s">
        <v>24</v>
      </c>
      <c r="B142" t="s">
        <v>25</v>
      </c>
      <c r="C142" s="4">
        <v>43100</v>
      </c>
      <c r="D142" s="2">
        <f t="shared" si="3"/>
        <v>0.188891</v>
      </c>
      <c r="E142">
        <v>18.889099999999999</v>
      </c>
    </row>
    <row r="143" spans="1:5" x14ac:dyDescent="0.2">
      <c r="A143" t="s">
        <v>24</v>
      </c>
      <c r="B143" t="s">
        <v>25</v>
      </c>
      <c r="C143" s="4">
        <v>43465</v>
      </c>
      <c r="D143" s="2">
        <f t="shared" si="3"/>
        <v>0.25618999999999997</v>
      </c>
      <c r="E143">
        <v>25.619</v>
      </c>
    </row>
    <row r="144" spans="1:5" x14ac:dyDescent="0.2">
      <c r="D144" s="2"/>
    </row>
    <row r="145" spans="1:5" x14ac:dyDescent="0.2">
      <c r="A145" t="s">
        <v>26</v>
      </c>
      <c r="B145" t="s">
        <v>27</v>
      </c>
      <c r="C145" s="4">
        <v>42369</v>
      </c>
      <c r="D145" s="2">
        <f t="shared" si="3"/>
        <v>0.17084099999999999</v>
      </c>
      <c r="E145">
        <v>17.084099999999999</v>
      </c>
    </row>
    <row r="146" spans="1:5" x14ac:dyDescent="0.2">
      <c r="A146" t="s">
        <v>26</v>
      </c>
      <c r="B146" t="s">
        <v>27</v>
      </c>
      <c r="C146" s="4">
        <v>42735</v>
      </c>
      <c r="D146" s="2">
        <f t="shared" si="3"/>
        <v>0.18007999999999999</v>
      </c>
      <c r="E146">
        <v>18.007999999999999</v>
      </c>
    </row>
    <row r="147" spans="1:5" x14ac:dyDescent="0.2">
      <c r="A147" t="s">
        <v>26</v>
      </c>
      <c r="B147" t="s">
        <v>27</v>
      </c>
      <c r="C147" s="4">
        <v>43100</v>
      </c>
      <c r="D147" s="2">
        <f t="shared" si="3"/>
        <v>0.16559299999999999</v>
      </c>
      <c r="E147">
        <v>16.5593</v>
      </c>
    </row>
    <row r="148" spans="1:5" x14ac:dyDescent="0.2">
      <c r="A148" t="s">
        <v>26</v>
      </c>
      <c r="B148" t="s">
        <v>27</v>
      </c>
      <c r="C148" s="4">
        <v>43465</v>
      </c>
      <c r="D148" s="2">
        <f t="shared" si="3"/>
        <v>0.18415700000000002</v>
      </c>
      <c r="E148">
        <v>18.415700000000001</v>
      </c>
    </row>
    <row r="149" spans="1:5" x14ac:dyDescent="0.2">
      <c r="D149" s="2"/>
    </row>
    <row r="150" spans="1:5" x14ac:dyDescent="0.2">
      <c r="A150" t="s">
        <v>28</v>
      </c>
      <c r="B150" t="s">
        <v>29</v>
      </c>
      <c r="C150" s="4">
        <v>42004</v>
      </c>
      <c r="D150" s="2">
        <f t="shared" si="3"/>
        <v>0.22139500000000001</v>
      </c>
      <c r="E150">
        <v>22.139500000000002</v>
      </c>
    </row>
    <row r="151" spans="1:5" x14ac:dyDescent="0.2">
      <c r="A151" t="s">
        <v>28</v>
      </c>
      <c r="B151" t="s">
        <v>29</v>
      </c>
      <c r="C151" s="4">
        <v>42369</v>
      </c>
      <c r="D151" s="2">
        <f t="shared" si="3"/>
        <v>0.18085200000000001</v>
      </c>
      <c r="E151">
        <v>18.0852</v>
      </c>
    </row>
    <row r="152" spans="1:5" x14ac:dyDescent="0.2">
      <c r="A152" t="s">
        <v>28</v>
      </c>
      <c r="B152" t="s">
        <v>29</v>
      </c>
      <c r="C152" s="4">
        <v>42735</v>
      </c>
      <c r="D152" s="2">
        <f t="shared" si="3"/>
        <v>0.17440999999999998</v>
      </c>
      <c r="E152">
        <v>17.440999999999999</v>
      </c>
    </row>
    <row r="153" spans="1:5" x14ac:dyDescent="0.2">
      <c r="A153" t="s">
        <v>28</v>
      </c>
      <c r="B153" t="s">
        <v>29</v>
      </c>
      <c r="C153" s="4">
        <v>43100</v>
      </c>
      <c r="D153" s="2">
        <f>E153/100</f>
        <v>0.18140999999999999</v>
      </c>
      <c r="E153">
        <v>18.140999999999998</v>
      </c>
    </row>
    <row r="154" spans="1:5" x14ac:dyDescent="0.2">
      <c r="A154" t="s">
        <v>28</v>
      </c>
      <c r="B154" t="s">
        <v>29</v>
      </c>
      <c r="C154" s="4">
        <v>43465</v>
      </c>
      <c r="D154" s="2">
        <f t="shared" ref="D154:D163" si="4">E154/100</f>
        <v>0.20264299999999999</v>
      </c>
      <c r="E154">
        <v>20.264299999999999</v>
      </c>
    </row>
    <row r="155" spans="1:5" x14ac:dyDescent="0.2">
      <c r="D155" s="2"/>
    </row>
    <row r="156" spans="1:5" x14ac:dyDescent="0.2">
      <c r="A156" t="s">
        <v>30</v>
      </c>
      <c r="B156" t="s">
        <v>31</v>
      </c>
      <c r="C156" s="4">
        <v>42369</v>
      </c>
      <c r="D156" s="2">
        <f t="shared" si="4"/>
        <v>0.20361599999999999</v>
      </c>
      <c r="E156">
        <v>20.361599999999999</v>
      </c>
    </row>
    <row r="157" spans="1:5" x14ac:dyDescent="0.2">
      <c r="A157" t="s">
        <v>30</v>
      </c>
      <c r="B157" t="s">
        <v>31</v>
      </c>
      <c r="C157" s="4">
        <v>42735</v>
      </c>
      <c r="D157" s="2">
        <f t="shared" si="4"/>
        <v>0.198128</v>
      </c>
      <c r="E157">
        <v>19.812799999999999</v>
      </c>
    </row>
    <row r="158" spans="1:5" x14ac:dyDescent="0.2">
      <c r="A158" t="s">
        <v>30</v>
      </c>
      <c r="B158" t="s">
        <v>31</v>
      </c>
      <c r="C158" s="4">
        <v>43100</v>
      </c>
      <c r="D158" s="2">
        <f t="shared" si="4"/>
        <v>0.23883500000000002</v>
      </c>
      <c r="E158">
        <v>23.883500000000002</v>
      </c>
    </row>
    <row r="159" spans="1:5" x14ac:dyDescent="0.2">
      <c r="A159" t="s">
        <v>30</v>
      </c>
      <c r="B159" t="s">
        <v>31</v>
      </c>
      <c r="C159" s="4">
        <v>43465</v>
      </c>
      <c r="D159" s="2">
        <f t="shared" si="4"/>
        <v>0.272422</v>
      </c>
      <c r="E159">
        <v>27.2422</v>
      </c>
    </row>
    <row r="160" spans="1:5" x14ac:dyDescent="0.2">
      <c r="D160" s="2"/>
    </row>
    <row r="161" spans="1:5" x14ac:dyDescent="0.2">
      <c r="A161" t="s">
        <v>32</v>
      </c>
      <c r="B161" t="s">
        <v>33</v>
      </c>
      <c r="C161" s="4">
        <v>42735</v>
      </c>
      <c r="D161" s="2">
        <f t="shared" si="4"/>
        <v>0.18413599999999999</v>
      </c>
      <c r="E161">
        <v>18.413599999999999</v>
      </c>
    </row>
    <row r="162" spans="1:5" x14ac:dyDescent="0.2">
      <c r="A162" t="s">
        <v>32</v>
      </c>
      <c r="B162" t="s">
        <v>33</v>
      </c>
      <c r="C162" s="4">
        <v>43100</v>
      </c>
      <c r="D162" s="2">
        <f t="shared" si="4"/>
        <v>0.14584</v>
      </c>
      <c r="E162">
        <v>14.584</v>
      </c>
    </row>
    <row r="163" spans="1:5" x14ac:dyDescent="0.2">
      <c r="A163" t="s">
        <v>32</v>
      </c>
      <c r="B163" t="s">
        <v>33</v>
      </c>
      <c r="C163" s="4">
        <v>43465</v>
      </c>
      <c r="D163" s="2">
        <f t="shared" si="4"/>
        <v>0.135187</v>
      </c>
      <c r="E163">
        <v>13.518700000000001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 流动比率&amp;速动比率</vt:lpstr>
      <vt:lpstr>资产负债率</vt:lpstr>
      <vt:lpstr>安全比率</vt:lpstr>
      <vt:lpstr>毛利率</vt:lpstr>
      <vt:lpstr>营业利润率</vt:lpstr>
      <vt:lpstr>roe净资产收益率</vt:lpstr>
    </vt:vector>
  </TitlesOfParts>
  <Company>Win10NeT.COM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2020-02-03T00:16:48Z</dcterms:created>
  <dcterms:modified xsi:type="dcterms:W3CDTF">2020-02-03T06:50:44Z</dcterms:modified>
</cp:coreProperties>
</file>