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diagrams/data3.xml" ContentType="application/vnd.openxmlformats-officedocument.drawingml.diagramData+xml"/>
  <Override PartName="/xl/diagrams/layout3.xml" ContentType="application/vnd.openxmlformats-officedocument.drawingml.diagramLayout+xml"/>
  <Override PartName="/xl/diagrams/quickStyle3.xml" ContentType="application/vnd.openxmlformats-officedocument.drawingml.diagramStyle+xml"/>
  <Override PartName="/xl/diagrams/colors3.xml" ContentType="application/vnd.openxmlformats-officedocument.drawingml.diagramColors+xml"/>
  <Override PartName="/xl/diagrams/drawing3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hare\"/>
    </mc:Choice>
  </mc:AlternateContent>
  <bookViews>
    <workbookView xWindow="120" yWindow="60" windowWidth="19020" windowHeight="12240" tabRatio="742" activeTab="2"/>
  </bookViews>
  <sheets>
    <sheet name="교과과정(기초)" sheetId="12" r:id="rId1"/>
    <sheet name="교과과정(수학)" sheetId="19" r:id="rId2"/>
    <sheet name="CLASS SCHEDULE" sheetId="69" r:id="rId3"/>
    <sheet name="교과과정(물리)" sheetId="61" r:id="rId4"/>
    <sheet name="교과과정(화학)" sheetId="65" r:id="rId5"/>
    <sheet name="교과과정(생명)" sheetId="63" r:id="rId6"/>
    <sheet name="교과과정(기계)" sheetId="66" r:id="rId7"/>
    <sheet name="교과과정(전컴)" sheetId="59" r:id="rId8"/>
    <sheet name="교과과정(환경)" sheetId="62" r:id="rId9"/>
    <sheet name="교과과정(신소재)" sheetId="64" r:id="rId10"/>
    <sheet name="교과과정(의생명_에너지_문화_로봇)" sheetId="68" r:id="rId11"/>
    <sheet name="교과과정(대학공통)" sheetId="58" r:id="rId12"/>
  </sheets>
  <definedNames>
    <definedName name="_xlnm._FilterDatabase" localSheetId="0" hidden="1">'교과과정(기초)'!$A$4:$O$193</definedName>
    <definedName name="_xlnm._FilterDatabase" localSheetId="3" hidden="1">'교과과정(물리)'!$A$4:$M$18</definedName>
    <definedName name="_xlnm.Print_Area" localSheetId="3">'교과과정(물리)'!$A$1:$M$18</definedName>
    <definedName name="_xlnm.Print_Titles" localSheetId="6">'교과과정(기계)'!$4:$4</definedName>
    <definedName name="_xlnm.Print_Titles" localSheetId="0">'교과과정(기초)'!$4:$4</definedName>
    <definedName name="_xlnm.Print_Titles" localSheetId="5">'교과과정(생명)'!$4:$4</definedName>
    <definedName name="_xlnm.Print_Titles" localSheetId="1">'교과과정(수학)'!$4:$4</definedName>
    <definedName name="_xlnm.Print_Titles" localSheetId="9">'교과과정(신소재)'!$4:$4</definedName>
    <definedName name="_xlnm.Print_Titles" localSheetId="10">'교과과정(의생명_에너지_문화_로봇)'!$4:$4</definedName>
    <definedName name="_xlnm.Print_Titles" localSheetId="4">'교과과정(화학)'!$4:$4</definedName>
    <definedName name="_xlnm.Print_Titles" localSheetId="8">'교과과정(환경)'!$4:$4</definedName>
  </definedNames>
  <calcPr calcId="162913" fullCalcOnLoad="1" iterateDelta="0"/>
</workbook>
</file>

<file path=xl/calcChain.xml><?xml version="1.0" encoding="utf-8"?>
<calcChain xmlns="http://schemas.openxmlformats.org/spreadsheetml/2006/main">
  <c r="AT16" i="69" l="1"/>
  <c r="AS16" i="69"/>
  <c r="AU16" i="69"/>
  <c r="AR12" i="69"/>
  <c r="AQ12" i="69"/>
  <c r="AP12" i="69"/>
  <c r="BH12" i="69"/>
  <c r="BG41" i="69"/>
  <c r="AL25" i="69"/>
  <c r="AJ8" i="69"/>
  <c r="AK8" i="69"/>
  <c r="AZ8" i="69"/>
  <c r="BA8" i="69"/>
  <c r="BB8" i="69"/>
  <c r="BC8" i="69"/>
  <c r="BD8" i="69"/>
  <c r="BE8" i="69"/>
  <c r="BF8" i="69"/>
  <c r="BG8" i="69"/>
  <c r="AJ12" i="69"/>
  <c r="AK12" i="69"/>
  <c r="AL12" i="69"/>
  <c r="AN12" i="69"/>
  <c r="AO12" i="69"/>
  <c r="AZ12" i="69"/>
  <c r="BA12" i="69"/>
  <c r="BB12" i="69"/>
  <c r="BC12" i="69"/>
  <c r="BD12" i="69"/>
  <c r="BE12" i="69"/>
  <c r="AJ16" i="69"/>
  <c r="AK16" i="69"/>
  <c r="AL16" i="69"/>
  <c r="AM16" i="69"/>
  <c r="AN16" i="69"/>
  <c r="AO16" i="69"/>
  <c r="AP16" i="69"/>
  <c r="AQ16" i="69"/>
  <c r="AR16" i="69"/>
  <c r="AZ16" i="69"/>
  <c r="BA16" i="69"/>
  <c r="BB16" i="69"/>
  <c r="BC16" i="69"/>
  <c r="BD16" i="69"/>
  <c r="BE16" i="69"/>
  <c r="BF16" i="69"/>
  <c r="BG16" i="69"/>
  <c r="BH16" i="69"/>
  <c r="BI16" i="69"/>
  <c r="BJ16" i="69"/>
  <c r="BK16" i="69"/>
  <c r="BL16" i="69"/>
  <c r="BU16" i="69"/>
  <c r="AN18" i="69"/>
  <c r="AH20" i="69"/>
  <c r="AJ20" i="69"/>
  <c r="AK20" i="69"/>
  <c r="AL20" i="69"/>
  <c r="AM20" i="69"/>
  <c r="AN20" i="69"/>
  <c r="AO20" i="69"/>
  <c r="AP20" i="69"/>
  <c r="AQ20" i="69"/>
  <c r="AR20" i="69"/>
  <c r="AS20" i="69"/>
  <c r="AT20" i="69"/>
  <c r="AU20" i="69"/>
  <c r="AV20" i="69"/>
  <c r="AW20" i="69"/>
  <c r="AZ20" i="69"/>
  <c r="BA20" i="69"/>
  <c r="BB20" i="69"/>
  <c r="BC20" i="69"/>
  <c r="BD20" i="69"/>
  <c r="BE20" i="69"/>
  <c r="BF20" i="69"/>
  <c r="BG20" i="69"/>
  <c r="BH20" i="69"/>
  <c r="BJ20" i="69"/>
  <c r="BK20" i="69"/>
  <c r="AJ25" i="69"/>
  <c r="AK25" i="69"/>
  <c r="AO25" i="69"/>
  <c r="AZ25" i="69"/>
  <c r="BA25" i="69"/>
  <c r="BB25" i="69"/>
  <c r="BC25" i="69"/>
  <c r="AC29" i="69"/>
  <c r="AJ29" i="69"/>
  <c r="AK29" i="69"/>
  <c r="AL29" i="69"/>
  <c r="AM29" i="69"/>
  <c r="AN29" i="69"/>
  <c r="AO29" i="69"/>
  <c r="AQ29" i="69"/>
  <c r="AR29" i="69"/>
  <c r="AS29" i="69"/>
  <c r="AT29" i="69"/>
  <c r="AU29" i="69"/>
  <c r="AV29" i="69"/>
  <c r="AZ29" i="69"/>
  <c r="BA29" i="69"/>
  <c r="BB29" i="69"/>
  <c r="BC29" i="69"/>
  <c r="BE29" i="69"/>
  <c r="W33" i="69"/>
  <c r="AJ33" i="69"/>
  <c r="AK33" i="69"/>
  <c r="AL33" i="69"/>
  <c r="AM33" i="69"/>
  <c r="AN33" i="69"/>
  <c r="AO33" i="69"/>
  <c r="AP33" i="69"/>
  <c r="AQ33" i="69"/>
  <c r="AR33" i="69"/>
  <c r="AS33" i="69"/>
  <c r="AZ33" i="69"/>
  <c r="BA33" i="69"/>
  <c r="BB33" i="69"/>
  <c r="BC33" i="69"/>
  <c r="BD33" i="69"/>
  <c r="BE33" i="69"/>
  <c r="AJ37" i="69"/>
  <c r="AK37" i="69"/>
  <c r="AL37" i="69"/>
  <c r="AM37" i="69"/>
  <c r="AN37" i="69"/>
  <c r="AO37" i="69"/>
  <c r="AP37" i="69"/>
  <c r="AQ37" i="69"/>
  <c r="AR37" i="69"/>
  <c r="AS37" i="69"/>
  <c r="AT37" i="69"/>
  <c r="AU37" i="69"/>
  <c r="AV37" i="69"/>
  <c r="AZ37" i="69"/>
  <c r="BA37" i="69"/>
  <c r="BB37" i="69"/>
  <c r="BC37" i="69"/>
  <c r="BD37" i="69"/>
  <c r="BF37" i="69"/>
  <c r="BJ37" i="69"/>
  <c r="BQ37" i="69"/>
  <c r="BU37" i="69"/>
  <c r="BU45" i="69"/>
  <c r="BV37" i="69"/>
  <c r="W41" i="69"/>
  <c r="Z41" i="69"/>
  <c r="AJ41" i="69"/>
  <c r="AK41" i="69"/>
  <c r="AL41" i="69"/>
  <c r="AM41" i="69"/>
  <c r="AN41" i="69"/>
  <c r="AO41" i="69"/>
  <c r="AP41" i="69"/>
  <c r="AQ41" i="69"/>
  <c r="AR41" i="69"/>
  <c r="AS41" i="69"/>
  <c r="AJ45" i="69"/>
  <c r="AK45" i="69"/>
  <c r="AL45" i="69"/>
  <c r="AM45" i="69"/>
  <c r="AN45" i="69"/>
  <c r="AO45" i="69"/>
  <c r="AP45" i="69"/>
  <c r="AQ45" i="69"/>
  <c r="AR45" i="69"/>
  <c r="BQ45" i="69"/>
  <c r="BT45" i="69"/>
  <c r="BT49" i="69"/>
  <c r="BV45" i="69"/>
  <c r="Z49" i="69"/>
  <c r="AP49" i="69"/>
  <c r="BG49" i="69"/>
  <c r="BG53" i="69"/>
  <c r="J95" i="12"/>
  <c r="J61" i="12"/>
  <c r="J56" i="12"/>
  <c r="J57" i="12"/>
  <c r="J58" i="12"/>
  <c r="J59" i="12"/>
  <c r="J60" i="12"/>
  <c r="J55" i="12"/>
  <c r="J114" i="12"/>
  <c r="J74" i="12"/>
  <c r="J115" i="12"/>
  <c r="J75" i="12"/>
  <c r="J73" i="12"/>
  <c r="J124" i="12"/>
  <c r="J116" i="12"/>
  <c r="J99" i="12"/>
  <c r="J98" i="12"/>
  <c r="J96" i="12"/>
  <c r="J76" i="12"/>
  <c r="J40" i="12"/>
  <c r="J41" i="12"/>
  <c r="J42" i="12"/>
  <c r="J39" i="12"/>
  <c r="J77" i="12"/>
</calcChain>
</file>

<file path=xl/comments1.xml><?xml version="1.0" encoding="utf-8"?>
<comments xmlns="http://schemas.openxmlformats.org/spreadsheetml/2006/main">
  <authors>
    <author>Owner</author>
  </authors>
  <commentList>
    <comment ref="I4" authorId="0" shapeId="0">
      <text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담당교수와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전임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비전임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표기하</t>
        </r>
        <r>
          <rPr>
            <sz val="9"/>
            <color indexed="81"/>
            <rFont val="Tahoma"/>
            <family val="2"/>
          </rPr>
          <t xml:space="preserve">         </t>
        </r>
        <r>
          <rPr>
            <sz val="9"/>
            <color indexed="81"/>
            <rFont val="돋움"/>
            <family val="3"/>
            <charset val="129"/>
          </rPr>
          <t>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주시기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바랍니다</t>
        </r>
        <r>
          <rPr>
            <sz val="9"/>
            <color indexed="81"/>
            <rFont val="Tahoma"/>
            <family val="2"/>
          </rPr>
          <t>. 
(</t>
        </r>
        <r>
          <rPr>
            <sz val="9"/>
            <color indexed="81"/>
            <rFont val="돋움"/>
            <family val="3"/>
            <charset val="129"/>
          </rPr>
          <t>담당교수명은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</t>
        </r>
        <r>
          <rPr>
            <sz val="9"/>
            <color indexed="81"/>
            <rFont val="Tahoma"/>
            <family val="2"/>
          </rPr>
          <t>) 
2.</t>
        </r>
        <r>
          <rPr>
            <sz val="9"/>
            <color indexed="81"/>
            <rFont val="돋움"/>
            <family val="3"/>
            <charset val="129"/>
          </rPr>
          <t>선수과목이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지정해주시고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분반이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분반정보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수강인원제한을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원하시면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정원설정을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해주시기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바랍니다</t>
        </r>
        <r>
          <rPr>
            <sz val="9"/>
            <color indexed="81"/>
            <rFont val="Tahoma"/>
            <family val="2"/>
          </rPr>
          <t xml:space="preserve">.
 </t>
        </r>
        <r>
          <rPr>
            <b/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재수강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예외과목이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Y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주시기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바랍니다</t>
        </r>
        <r>
          <rPr>
            <sz val="9"/>
            <color indexed="81"/>
            <rFont val="Tahoma"/>
            <family val="2"/>
          </rPr>
          <t xml:space="preserve">.   </t>
        </r>
      </text>
    </comment>
  </commentList>
</comments>
</file>

<file path=xl/sharedStrings.xml><?xml version="1.0" encoding="utf-8"?>
<sst xmlns="http://schemas.openxmlformats.org/spreadsheetml/2006/main" count="4967" uniqueCount="2053">
  <si>
    <t>Instructor</t>
  </si>
  <si>
    <t>Class Title</t>
  </si>
  <si>
    <t>학부(과)
School</t>
    <phoneticPr fontId="2" type="noConversion"/>
  </si>
  <si>
    <r>
      <t xml:space="preserve">과목구분
</t>
    </r>
    <r>
      <rPr>
        <b/>
        <sz val="6"/>
        <color indexed="8"/>
        <rFont val="맑은 고딕"/>
        <family val="3"/>
        <charset val="129"/>
      </rPr>
      <t>Classification</t>
    </r>
    <phoneticPr fontId="2" type="noConversion"/>
  </si>
  <si>
    <r>
      <t>과목번호</t>
    </r>
    <r>
      <rPr>
        <b/>
        <sz val="9"/>
        <color indexed="8"/>
        <rFont val="맑은 고딕"/>
        <family val="3"/>
        <charset val="129"/>
      </rPr>
      <t xml:space="preserve"> </t>
    </r>
    <r>
      <rPr>
        <b/>
        <sz val="6"/>
        <color indexed="8"/>
        <rFont val="맑은 고딕"/>
        <family val="3"/>
        <charset val="129"/>
      </rPr>
      <t>Course No.</t>
    </r>
    <phoneticPr fontId="2" type="noConversion"/>
  </si>
  <si>
    <t>교과목명
Course Title</t>
    <phoneticPr fontId="2" type="noConversion"/>
  </si>
  <si>
    <t>전임/비전임</t>
    <phoneticPr fontId="7" type="noConversion"/>
  </si>
  <si>
    <r>
      <t xml:space="preserve">강:실:학
</t>
    </r>
    <r>
      <rPr>
        <b/>
        <sz val="6"/>
        <color indexed="8"/>
        <rFont val="맑은 고딕"/>
        <family val="3"/>
        <charset val="129"/>
      </rPr>
      <t>Hrs.:E.:Credits</t>
    </r>
    <phoneticPr fontId="2" type="noConversion"/>
  </si>
  <si>
    <t>담당교수Instructor</t>
    <phoneticPr fontId="1" type="noConversion"/>
  </si>
  <si>
    <t>분반
Class</t>
    <phoneticPr fontId="7" type="noConversion"/>
  </si>
  <si>
    <r>
      <t xml:space="preserve">정원
</t>
    </r>
    <r>
      <rPr>
        <b/>
        <sz val="8"/>
        <color indexed="8"/>
        <rFont val="맑은 고딕"/>
        <family val="3"/>
        <charset val="129"/>
      </rPr>
      <t>Fixed Number</t>
    </r>
    <phoneticPr fontId="7" type="noConversion"/>
  </si>
  <si>
    <t>비고
Remarks</t>
    <phoneticPr fontId="1" type="noConversion"/>
  </si>
  <si>
    <r>
      <t>선수과목</t>
    </r>
    <r>
      <rPr>
        <b/>
        <sz val="8"/>
        <color indexed="8"/>
        <rFont val="맑은 고딕"/>
        <family val="3"/>
        <charset val="129"/>
      </rPr>
      <t>Prereqs</t>
    </r>
    <phoneticPr fontId="7" type="noConversion"/>
  </si>
  <si>
    <t>1st Acitvity
(14:50-16:30)</t>
  </si>
  <si>
    <t>Crs. No.</t>
  </si>
  <si>
    <t>GS0104</t>
  </si>
  <si>
    <t>GS0113</t>
  </si>
  <si>
    <t>배드민턴 
(3반)</t>
  </si>
  <si>
    <t>볼링(1반)</t>
  </si>
  <si>
    <t>Place</t>
  </si>
  <si>
    <t>체육관</t>
  </si>
  <si>
    <t>대학A 107</t>
  </si>
  <si>
    <t>2nd Activity
(17:30-19:10)</t>
  </si>
  <si>
    <t>GS0201</t>
  </si>
  <si>
    <t>GS0202</t>
    <phoneticPr fontId="1" type="noConversion"/>
  </si>
  <si>
    <t>GS0206</t>
  </si>
  <si>
    <t>GS0209</t>
  </si>
  <si>
    <t>GS0106</t>
  </si>
  <si>
    <t>GS0102</t>
  </si>
  <si>
    <t>GS0110</t>
    <phoneticPr fontId="3" type="noConversion"/>
  </si>
  <si>
    <t>피아노(1반)</t>
  </si>
  <si>
    <t>일렉기타
(1반)</t>
  </si>
  <si>
    <t>플룻(1반)</t>
  </si>
  <si>
    <t>어쿠스틱기타
(1반)</t>
  </si>
  <si>
    <t>피아노(3반)</t>
  </si>
  <si>
    <t>클라리넷</t>
  </si>
  <si>
    <t>바이올린
(1반)</t>
  </si>
  <si>
    <t>첼로</t>
  </si>
  <si>
    <t>드럼(1반)</t>
  </si>
  <si>
    <t>배드민턴 
(1반)</t>
  </si>
  <si>
    <t>수채화(1반)</t>
  </si>
  <si>
    <t>배드민턴
(2반)</t>
  </si>
  <si>
    <t>요가(3반)</t>
  </si>
  <si>
    <t>볼링(2반)</t>
  </si>
  <si>
    <t>대학A 103</t>
  </si>
  <si>
    <t>대학A 108</t>
  </si>
  <si>
    <t>대학A 109/116</t>
  </si>
  <si>
    <t>대학A 105,106</t>
    <phoneticPr fontId="3" type="noConversion"/>
  </si>
  <si>
    <t>대학A 102</t>
  </si>
  <si>
    <t>기숙사 지하</t>
  </si>
  <si>
    <t>제2학생회관
요가실</t>
    <phoneticPr fontId="3" type="noConversion"/>
  </si>
  <si>
    <t>기숙사 요가실</t>
  </si>
  <si>
    <t>테니스 코트</t>
  </si>
  <si>
    <t>GS0107</t>
  </si>
  <si>
    <t>테니스(1반)</t>
  </si>
  <si>
    <t>태권도(1반)</t>
  </si>
  <si>
    <t>골프(1반)</t>
  </si>
  <si>
    <t>대학A 227</t>
  </si>
  <si>
    <t>태호골프연습장</t>
  </si>
  <si>
    <t>2nd Activity
(19:20-21:00)</t>
  </si>
  <si>
    <t>GS0207</t>
    <phoneticPr fontId="1" type="noConversion"/>
  </si>
  <si>
    <t>GS0103</t>
  </si>
  <si>
    <t>GS0101</t>
  </si>
  <si>
    <t>피아노(2반)</t>
  </si>
  <si>
    <t>일렉기타
(2반)</t>
  </si>
  <si>
    <t>힙합댄스 (2반)</t>
    <phoneticPr fontId="3" type="noConversion"/>
  </si>
  <si>
    <t>농구(1학년)</t>
  </si>
  <si>
    <t>축구 (2반)</t>
  </si>
  <si>
    <t>수채화(2반)</t>
  </si>
  <si>
    <t>농구(2학년)</t>
  </si>
  <si>
    <t>태권도(2반)</t>
  </si>
  <si>
    <t>골프(2반)</t>
  </si>
  <si>
    <t>축구장</t>
  </si>
  <si>
    <t>축구 (1반)</t>
  </si>
  <si>
    <t>농구(3학년)</t>
  </si>
  <si>
    <t>수학</t>
    <phoneticPr fontId="1" type="noConversion"/>
  </si>
  <si>
    <t>물리전공</t>
    <phoneticPr fontId="1" type="noConversion"/>
  </si>
  <si>
    <t>물리</t>
    <phoneticPr fontId="1" type="noConversion"/>
  </si>
  <si>
    <t>화학전공</t>
    <phoneticPr fontId="1" type="noConversion"/>
  </si>
  <si>
    <t>GSC</t>
    <phoneticPr fontId="1" type="noConversion"/>
  </si>
  <si>
    <t>기계공학전공</t>
    <phoneticPr fontId="1" type="noConversion"/>
  </si>
  <si>
    <t>신소재공학전공</t>
    <phoneticPr fontId="3" type="noConversion"/>
  </si>
  <si>
    <r>
      <t xml:space="preserve">과목구분
</t>
    </r>
    <r>
      <rPr>
        <b/>
        <sz val="6"/>
        <color indexed="8"/>
        <rFont val="맑은 고딕"/>
        <family val="3"/>
        <charset val="129"/>
      </rPr>
      <t>Classification</t>
    </r>
    <phoneticPr fontId="2" type="noConversion"/>
  </si>
  <si>
    <t>김건우</t>
    <phoneticPr fontId="1" type="noConversion"/>
  </si>
  <si>
    <t>강/실/학</t>
  </si>
  <si>
    <t>GS0101-01</t>
  </si>
  <si>
    <t>축구
Soccer</t>
  </si>
  <si>
    <t>필수</t>
  </si>
  <si>
    <t>2/0/0</t>
  </si>
  <si>
    <t>N</t>
  </si>
  <si>
    <t>2019학년도 1학기 개설교과과정</t>
    <phoneticPr fontId="2" type="noConversion"/>
  </si>
  <si>
    <t>2019학년도 1학기 개설교과과정</t>
    <phoneticPr fontId="2" type="noConversion"/>
  </si>
  <si>
    <t>GS0101-02</t>
  </si>
  <si>
    <t>GS0102-01</t>
  </si>
  <si>
    <t>테니스
Tennis</t>
  </si>
  <si>
    <t>GS0102-02</t>
  </si>
  <si>
    <t>GS0102-03</t>
  </si>
  <si>
    <t>GS0103-01</t>
  </si>
  <si>
    <t>농구
Basketball</t>
  </si>
  <si>
    <t>GS0103-02</t>
  </si>
  <si>
    <t>GS0103-03</t>
  </si>
  <si>
    <t>GS0104-01</t>
  </si>
  <si>
    <t>배드민턴
Badminton</t>
  </si>
  <si>
    <t>GS0104-02</t>
  </si>
  <si>
    <t>GS0104-03</t>
  </si>
  <si>
    <t>GS0105-01</t>
  </si>
  <si>
    <t>탁구
Table Tennis</t>
  </si>
  <si>
    <t>GS0105-02</t>
  </si>
  <si>
    <t>GS0106-01</t>
  </si>
  <si>
    <t>요가
Yoga</t>
  </si>
  <si>
    <t>GS0106-02</t>
  </si>
  <si>
    <t>GS0106-03</t>
  </si>
  <si>
    <t>GS0107-01</t>
  </si>
  <si>
    <t>골프
Golf</t>
  </si>
  <si>
    <t>GS0107-02</t>
  </si>
  <si>
    <t>GS0108-01</t>
  </si>
  <si>
    <t>힙합댄스
Hiphop Dance</t>
  </si>
  <si>
    <t>GS0108-02</t>
  </si>
  <si>
    <t>GS0109-01</t>
  </si>
  <si>
    <t>태권도
Taekwondo</t>
  </si>
  <si>
    <t>GS0109-02</t>
  </si>
  <si>
    <t>GS0110-01</t>
  </si>
  <si>
    <t>헬스
Fitness</t>
  </si>
  <si>
    <t>GS0110-02</t>
  </si>
  <si>
    <t>GS0112-01</t>
  </si>
  <si>
    <t>수영
Swimming</t>
  </si>
  <si>
    <t>GS0112-02</t>
  </si>
  <si>
    <t>GS0113-01</t>
  </si>
  <si>
    <t>볼링
Bowling</t>
  </si>
  <si>
    <t>GS0113-02</t>
  </si>
  <si>
    <t>GS0114-01</t>
  </si>
  <si>
    <t>야구
Baseball</t>
  </si>
  <si>
    <t>GS0201-01</t>
  </si>
  <si>
    <t>피아노
Piano</t>
  </si>
  <si>
    <t>GS0201-02</t>
  </si>
  <si>
    <t>GS0201-03</t>
  </si>
  <si>
    <t>GS0201-04</t>
  </si>
  <si>
    <t>GS0202-01</t>
  </si>
  <si>
    <t>플룻
Flute</t>
  </si>
  <si>
    <t>GS0202-02</t>
  </si>
  <si>
    <t>GS0203-01</t>
  </si>
  <si>
    <t>바이올린
Violin</t>
  </si>
  <si>
    <t>GS0203-02</t>
  </si>
  <si>
    <t>GS0204-01</t>
  </si>
  <si>
    <t>첼로
Cello</t>
  </si>
  <si>
    <t>GS0205-01</t>
  </si>
  <si>
    <t>클라리넷
Clarinet</t>
  </si>
  <si>
    <t>GS0206-01</t>
  </si>
  <si>
    <t>어쿠스틱기타
Acoustic Guitar</t>
  </si>
  <si>
    <t>GS0206-02</t>
  </si>
  <si>
    <t>GS0206-03</t>
  </si>
  <si>
    <t>GS0206-04</t>
  </si>
  <si>
    <t>GS0207-01</t>
  </si>
  <si>
    <t>일렉기타
Electric Guitar</t>
  </si>
  <si>
    <t>GS0207-02</t>
  </si>
  <si>
    <t>GS0208-01</t>
  </si>
  <si>
    <t>베이스기타
Base Guitar</t>
  </si>
  <si>
    <t>GS0209-01</t>
  </si>
  <si>
    <t>드럼
Drum</t>
  </si>
  <si>
    <t>GS0209-02</t>
  </si>
  <si>
    <t>GS0210-01</t>
  </si>
  <si>
    <t>보컬
Vocal</t>
  </si>
  <si>
    <t>GS0210-02</t>
  </si>
  <si>
    <t>GS0211-01</t>
  </si>
  <si>
    <t>드로잉
Drawing</t>
  </si>
  <si>
    <t>GS0211-02</t>
  </si>
  <si>
    <t>GS0212-01</t>
  </si>
  <si>
    <t>수채화
Watercolor</t>
  </si>
  <si>
    <t>GS0212-02</t>
  </si>
  <si>
    <t>GS1001-01</t>
  </si>
  <si>
    <t>미적분학과 응용
Single Variable Calculus and Applications</t>
  </si>
  <si>
    <t>3/1/3</t>
  </si>
  <si>
    <t>GS1001-02</t>
  </si>
  <si>
    <t>GS1001-03</t>
  </si>
  <si>
    <t>GS1001-04</t>
  </si>
  <si>
    <t>GS1001-05</t>
  </si>
  <si>
    <t>GS1001-06</t>
  </si>
  <si>
    <t>GS1001-07</t>
  </si>
  <si>
    <t>GS1101-01</t>
  </si>
  <si>
    <t>일반물리학 및 연습 I
General Physics &amp; Rec. I</t>
  </si>
  <si>
    <t>GS1101-02</t>
  </si>
  <si>
    <t>GS1101-03</t>
  </si>
  <si>
    <t>GS1101-04</t>
  </si>
  <si>
    <t>GS1103-01</t>
  </si>
  <si>
    <t>고급일반물리학 및 연습 I
General Physics &amp; Rec. I -Honors</t>
  </si>
  <si>
    <t>GS1111-01</t>
  </si>
  <si>
    <t>일반물리학 실험 I
General Physics Experiment I</t>
  </si>
  <si>
    <t>0/2/1</t>
  </si>
  <si>
    <t>GS1111-02</t>
  </si>
  <si>
    <t>GS1111-03</t>
  </si>
  <si>
    <t>GS1111-04</t>
  </si>
  <si>
    <t>GS1111-05</t>
  </si>
  <si>
    <t>GS1111-06</t>
  </si>
  <si>
    <t>GS1111-07</t>
  </si>
  <si>
    <t>GS1111-08</t>
  </si>
  <si>
    <t>GS1111-09</t>
  </si>
  <si>
    <t>GS1201-01</t>
  </si>
  <si>
    <t>일반화학 및 연습 I
General Chemistry &amp; Rec. I</t>
  </si>
  <si>
    <t>GS1201-02</t>
  </si>
  <si>
    <t>GS1201-03</t>
  </si>
  <si>
    <t>GS1201-04</t>
  </si>
  <si>
    <t>GS1201-05</t>
  </si>
  <si>
    <t>GS1211-01</t>
  </si>
  <si>
    <t>일반화학실험 Ⅰ
General Chemistry Experiment Ⅰ</t>
  </si>
  <si>
    <t>GS1211-02</t>
  </si>
  <si>
    <t>GS1211-03</t>
  </si>
  <si>
    <t>GS1211-04</t>
  </si>
  <si>
    <t>GS1211-05</t>
  </si>
  <si>
    <t>GS1211-06</t>
  </si>
  <si>
    <t>GS1211-07</t>
  </si>
  <si>
    <t>GS1211-08</t>
  </si>
  <si>
    <t>GS1301-01</t>
  </si>
  <si>
    <t>생물학
Biology</t>
  </si>
  <si>
    <t>3/0/3</t>
  </si>
  <si>
    <t>GS1301-02</t>
  </si>
  <si>
    <t>GS1302-01</t>
  </si>
  <si>
    <t>인간 생물학
Human Biology</t>
  </si>
  <si>
    <t>GS1302-02</t>
  </si>
  <si>
    <t>GS1311-01</t>
  </si>
  <si>
    <t>일반생물학 실험
General Biology Laboratory</t>
  </si>
  <si>
    <t>GS1311-02</t>
  </si>
  <si>
    <t>GS1311-03</t>
  </si>
  <si>
    <t>GS1490-01</t>
  </si>
  <si>
    <t>소프트웨어 기초와 코딩
Software Basics and Coding</t>
  </si>
  <si>
    <t>1/2/2</t>
  </si>
  <si>
    <t>GS1490-02</t>
  </si>
  <si>
    <t>GS1490-03</t>
  </si>
  <si>
    <t>GS1490-04</t>
  </si>
  <si>
    <t>GS1512-01</t>
  </si>
  <si>
    <t>글쓰기의 기초: 학술적 글쓰기
Writing I: Academic Writing</t>
  </si>
  <si>
    <t>GS1512-02</t>
  </si>
  <si>
    <t>GS1601-01</t>
  </si>
  <si>
    <t>영어 Ⅰ: 신입생 영어
English Ⅰ: Study Skills for Freshmen</t>
  </si>
  <si>
    <t>3/0/2</t>
  </si>
  <si>
    <t>GS1601-02</t>
  </si>
  <si>
    <t>GS1601-03</t>
  </si>
  <si>
    <t>GS1603-01</t>
  </si>
  <si>
    <t>영어 Ⅰ: 발표와 토론
English Ⅰ: Presentation and Discussion</t>
  </si>
  <si>
    <t>GS1603-02</t>
  </si>
  <si>
    <t>GS1603-03</t>
  </si>
  <si>
    <t>GS1605-01</t>
  </si>
  <si>
    <t>실용적 대화법
Practical Discourse</t>
  </si>
  <si>
    <t>선택</t>
  </si>
  <si>
    <t>GS2001-01</t>
  </si>
  <si>
    <t>다변수해석학과 응용
Multivariable Calculus and Applications</t>
  </si>
  <si>
    <t>GS2002-01</t>
  </si>
  <si>
    <t>미분방정식과 응용
Differential Equations and Applications</t>
  </si>
  <si>
    <t>GS2004-01</t>
  </si>
  <si>
    <t>선형대수학과 응용
Introduction to Linear Algebra and Applications</t>
  </si>
  <si>
    <t>GS2471-01</t>
  </si>
  <si>
    <t>지구환경과학
Earth and Environmental Science</t>
  </si>
  <si>
    <t>GS2503-01</t>
  </si>
  <si>
    <t>한국현대소설의 이해
Understanding Modern Korean Fiction</t>
  </si>
  <si>
    <t>GS2507-01</t>
  </si>
  <si>
    <t>시의 이해
Understanding Poetry</t>
  </si>
  <si>
    <t>GS2509-01</t>
  </si>
  <si>
    <t>한국현대소설의 사회적 성찰
Modern Korean Fiction and Social Reflection</t>
  </si>
  <si>
    <t>GS2521-01</t>
  </si>
  <si>
    <t>영웅과 반영웅 : 서구근대문학의 이해
Heroes and Antiheroes : Understanding Modern Western Literature</t>
  </si>
  <si>
    <t>GS2601-01</t>
  </si>
  <si>
    <t>동아시아의 전통과 현대
Tradition and Modern Transformation in East Asia</t>
  </si>
  <si>
    <t>GS2604-01</t>
  </si>
  <si>
    <t>현대 중국의 이해: 계몽, 혁명, 시장
Understanding China Today: Enlightenment, Revolution, and Market</t>
  </si>
  <si>
    <t>GS2612-01</t>
  </si>
  <si>
    <t>서양 고대와 중세 문명
Classical and Medieval Civilizations in the West</t>
  </si>
  <si>
    <t>GS2615-01</t>
  </si>
  <si>
    <t>사회주의: 이론과 역사
Socialism: Theories and History</t>
  </si>
  <si>
    <t>GS2616-01</t>
  </si>
  <si>
    <t>장기 19세기 서양 역사
The West in the Long Nineteenth Century</t>
  </si>
  <si>
    <t>GS2620-01</t>
  </si>
  <si>
    <t>철학의 근본 문제들
Basic Problems of Philosophy</t>
  </si>
  <si>
    <t>GS2629-01</t>
  </si>
  <si>
    <t>손자병법과 인생경영
Sunzis Art of War and Art of Living</t>
  </si>
  <si>
    <t>GS2652-01</t>
  </si>
  <si>
    <t>영어 II : 이공계 글쓰기 입문
Introduction to Academic Writing in Science and Engineering</t>
  </si>
  <si>
    <t>GS2652-02</t>
  </si>
  <si>
    <t>GS2652-03</t>
  </si>
  <si>
    <t>GS2652-04</t>
  </si>
  <si>
    <t>GS2652-05</t>
  </si>
  <si>
    <t>GS2652-06</t>
  </si>
  <si>
    <t>GS2652-07</t>
  </si>
  <si>
    <t>GS2653-01</t>
  </si>
  <si>
    <t>바른 논문쓰기(이해와 토론)
Research Ethics: R&amp;D(Reading &amp; Discussion)</t>
  </si>
  <si>
    <t>GS2654-01</t>
  </si>
  <si>
    <t>창의적 영어 표현법
Creative Expression in English</t>
  </si>
  <si>
    <t>GS2661-01</t>
  </si>
  <si>
    <t>논리와 비판적 사고
Logic and Critical Thinking</t>
  </si>
  <si>
    <t>GS2701-01</t>
  </si>
  <si>
    <t>한국사회의 이해
Understanding Korean Society</t>
  </si>
  <si>
    <t>GS2726-01</t>
  </si>
  <si>
    <t>글로벌 경제의 이해
Understanding of the Global Economy</t>
  </si>
  <si>
    <t>GS2730-01</t>
  </si>
  <si>
    <t>해외경제론
The Economics of Foreign Countries</t>
  </si>
  <si>
    <t>GS2731-01</t>
  </si>
  <si>
    <t>미시경제학
Microeconomic Theory</t>
  </si>
  <si>
    <t>GS2734-01</t>
  </si>
  <si>
    <t>행복의 조건
Conditions of Happiness</t>
  </si>
  <si>
    <t>GS2735-01</t>
  </si>
  <si>
    <t>한국의 경제발전
Economic Development in Korea</t>
  </si>
  <si>
    <t>GS2742-01</t>
  </si>
  <si>
    <t>GS2752-01</t>
  </si>
  <si>
    <t>기술혁신전략
Strategic Management of Technology and Innovation</t>
  </si>
  <si>
    <t>GS2761-01</t>
  </si>
  <si>
    <t>인권법: 현대사회의 인권 문제들
Human Rights Law: Issues in Human Rights in the Contemporary Society</t>
  </si>
  <si>
    <t>GS2785-01</t>
  </si>
  <si>
    <t>국가와 시민사회론
State and Civil Society</t>
  </si>
  <si>
    <t>GS2786-01</t>
  </si>
  <si>
    <t>정치경제론
Theories of Political Economy</t>
  </si>
  <si>
    <t>GS2831-01</t>
  </si>
  <si>
    <t>과학기술학의 이해(1): 과학사회논쟁의 쟁점과 윤리
Understanding of STS (1): Issues and ethics in socio-technological controversies</t>
  </si>
  <si>
    <t>GS2832-01</t>
  </si>
  <si>
    <t>테크노사이언스의 역사와 쟁점
History and issues of technoscience</t>
  </si>
  <si>
    <t>GS2834-01</t>
  </si>
  <si>
    <t>역사 속의 과학
History of Science</t>
  </si>
  <si>
    <t>GS2911-01</t>
  </si>
  <si>
    <t>중국어 1
Chinese 1</t>
  </si>
  <si>
    <t>2/0/2</t>
  </si>
  <si>
    <t>GS2932-01</t>
  </si>
  <si>
    <t>독일어 2
German 2</t>
  </si>
  <si>
    <t>GS2933-01</t>
  </si>
  <si>
    <t>일본어 문법
Japanese Grammar</t>
  </si>
  <si>
    <t>GS3001-01</t>
  </si>
  <si>
    <t>해석학과 응용
Real Analysis and Applications</t>
  </si>
  <si>
    <t>GS3015-01</t>
  </si>
  <si>
    <t>확률과 통계
Probability and Statistics</t>
  </si>
  <si>
    <t>GS3501-01</t>
  </si>
  <si>
    <t>이상(李箱)문학과 과학
Yi Sangs Literature and Science</t>
  </si>
  <si>
    <t>GS3504-01</t>
  </si>
  <si>
    <t>한국근현대작가론
Modern Korean Authors</t>
  </si>
  <si>
    <t>GS3721-01</t>
  </si>
  <si>
    <t>교육의 경제학
Economics of Education</t>
  </si>
  <si>
    <t>GS3751-01</t>
  </si>
  <si>
    <t>소셜네트워크와 기업행동
Social Network and Firm Behavior</t>
  </si>
  <si>
    <t>GS3752-01</t>
  </si>
  <si>
    <t>전략경영 II
Strategic Management II</t>
  </si>
  <si>
    <t>GS3764-01</t>
  </si>
  <si>
    <t>GS3802-01</t>
  </si>
  <si>
    <t>과학자 문학
The Scientist in Literature</t>
  </si>
  <si>
    <t>GS4004-01</t>
  </si>
  <si>
    <t>현대대수학
Abstract Algebra</t>
  </si>
  <si>
    <t>GS4018-01</t>
  </si>
  <si>
    <t>수리과학 주제를 위한 매스매티카
Mathematica for Topics in Mathematical Sciences</t>
  </si>
  <si>
    <t>GS4762-01</t>
  </si>
  <si>
    <t>인공지능 로봇의 법
Law of Aritificial Intelligence and Robots</t>
  </si>
  <si>
    <t>GS2001-02</t>
  </si>
  <si>
    <t>GS2002-02</t>
  </si>
  <si>
    <t>GS2002-03</t>
  </si>
  <si>
    <t>GS2004-02</t>
  </si>
  <si>
    <t>GS2004-03</t>
  </si>
  <si>
    <t>신입생 정원
Freshmen Number</t>
    <phoneticPr fontId="1" type="noConversion"/>
  </si>
  <si>
    <t>Y</t>
  </si>
  <si>
    <t>학부(과)
School</t>
    <phoneticPr fontId="2" type="noConversion"/>
  </si>
  <si>
    <t xml:space="preserve">기초교육학부                  </t>
    <phoneticPr fontId="1" type="noConversion"/>
  </si>
  <si>
    <t>GS1001 OR GS1011</t>
    <phoneticPr fontId="1" type="noConversion"/>
  </si>
  <si>
    <t>박찬용</t>
    <phoneticPr fontId="1" type="noConversion"/>
  </si>
  <si>
    <t>정진욱</t>
    <phoneticPr fontId="1" type="noConversion"/>
  </si>
  <si>
    <t>이성배</t>
    <phoneticPr fontId="1" type="noConversion"/>
  </si>
  <si>
    <t>박찬용</t>
    <phoneticPr fontId="1" type="noConversion"/>
  </si>
  <si>
    <t>리자오지에</t>
    <phoneticPr fontId="1" type="noConversion"/>
  </si>
  <si>
    <t>최준호</t>
    <phoneticPr fontId="1" type="noConversion"/>
  </si>
  <si>
    <t>방윤수</t>
    <phoneticPr fontId="1" type="noConversion"/>
  </si>
  <si>
    <t>최준호</t>
    <phoneticPr fontId="1" type="noConversion"/>
  </si>
  <si>
    <t>허윤현</t>
    <phoneticPr fontId="1" type="noConversion"/>
  </si>
  <si>
    <t>최준용</t>
    <phoneticPr fontId="1" type="noConversion"/>
  </si>
  <si>
    <t>김희숙</t>
    <phoneticPr fontId="1" type="noConversion"/>
  </si>
  <si>
    <t>이수정</t>
    <phoneticPr fontId="1" type="noConversion"/>
  </si>
  <si>
    <t>차미령</t>
    <phoneticPr fontId="1" type="noConversion"/>
  </si>
  <si>
    <t>김희삼</t>
    <phoneticPr fontId="1" type="noConversion"/>
  </si>
  <si>
    <t>진규호</t>
    <phoneticPr fontId="1" type="noConversion"/>
  </si>
  <si>
    <t>최원일</t>
    <phoneticPr fontId="1" type="noConversion"/>
  </si>
  <si>
    <t>이시연</t>
    <phoneticPr fontId="1" type="noConversion"/>
  </si>
  <si>
    <t>최정옥</t>
    <phoneticPr fontId="1" type="noConversion"/>
  </si>
  <si>
    <t>강현석</t>
    <phoneticPr fontId="1" type="noConversion"/>
  </si>
  <si>
    <t>이용주</t>
    <phoneticPr fontId="1" type="noConversion"/>
  </si>
  <si>
    <t>민춘기</t>
    <phoneticPr fontId="1" type="noConversion"/>
  </si>
  <si>
    <t>이용주</t>
    <phoneticPr fontId="1" type="noConversion"/>
  </si>
  <si>
    <t>하대청</t>
    <phoneticPr fontId="1" type="noConversion"/>
  </si>
  <si>
    <t>임혁백</t>
    <phoneticPr fontId="1" type="noConversion"/>
  </si>
  <si>
    <t>임혁백</t>
    <phoneticPr fontId="1" type="noConversion"/>
  </si>
  <si>
    <t>비전임</t>
    <phoneticPr fontId="1" type="noConversion"/>
  </si>
  <si>
    <t>전임</t>
    <phoneticPr fontId="1" type="noConversion"/>
  </si>
  <si>
    <t>하대청</t>
    <phoneticPr fontId="1" type="noConversion"/>
  </si>
  <si>
    <t>김상호</t>
    <phoneticPr fontId="1" type="noConversion"/>
  </si>
  <si>
    <t xml:space="preserve">김희삼 </t>
    <phoneticPr fontId="1" type="noConversion"/>
  </si>
  <si>
    <t>최원일</t>
    <phoneticPr fontId="1" type="noConversion"/>
  </si>
  <si>
    <t xml:space="preserve">진규호 </t>
    <phoneticPr fontId="1" type="noConversion"/>
  </si>
  <si>
    <t>김건우</t>
    <phoneticPr fontId="1" type="noConversion"/>
  </si>
  <si>
    <t>전임</t>
    <phoneticPr fontId="1" type="noConversion"/>
  </si>
  <si>
    <t>숀트 카자
토마스 터너</t>
    <phoneticPr fontId="1" type="noConversion"/>
  </si>
  <si>
    <t>엘리스 리</t>
    <phoneticPr fontId="1" type="noConversion"/>
  </si>
  <si>
    <t>레베카 배</t>
    <phoneticPr fontId="1" type="noConversion"/>
  </si>
  <si>
    <t>데이비드</t>
    <phoneticPr fontId="1" type="noConversion"/>
  </si>
  <si>
    <t>데이비드</t>
    <phoneticPr fontId="1" type="noConversion"/>
  </si>
  <si>
    <t>토마스 터너</t>
    <phoneticPr fontId="1" type="noConversion"/>
  </si>
  <si>
    <t>원치욱</t>
    <phoneticPr fontId="1" type="noConversion"/>
  </si>
  <si>
    <t>비전임</t>
    <phoneticPr fontId="1" type="noConversion"/>
  </si>
  <si>
    <t>전임</t>
    <phoneticPr fontId="1" type="noConversion"/>
  </si>
  <si>
    <t>전임</t>
    <phoneticPr fontId="1" type="noConversion"/>
  </si>
  <si>
    <t xml:space="preserve">인간의 마음과 행동 1
Human mind and human behavior 1 </t>
    <phoneticPr fontId="1" type="noConversion"/>
  </si>
  <si>
    <t xml:space="preserve">뇌와 인지
Brain and Cognition </t>
    <phoneticPr fontId="1" type="noConversion"/>
  </si>
  <si>
    <t>비전임</t>
    <phoneticPr fontId="1" type="noConversion"/>
  </si>
  <si>
    <t>숀트 카자</t>
    <phoneticPr fontId="1" type="noConversion"/>
  </si>
  <si>
    <t>나타샤 파월</t>
    <phoneticPr fontId="1" type="noConversion"/>
  </si>
  <si>
    <t>숀트 카자</t>
    <phoneticPr fontId="1" type="noConversion"/>
  </si>
  <si>
    <t>엘리스 리</t>
    <phoneticPr fontId="1" type="noConversion"/>
  </si>
  <si>
    <t>제프리 발드윈</t>
    <phoneticPr fontId="1" type="noConversion"/>
  </si>
  <si>
    <t>엘리스 리</t>
    <phoneticPr fontId="1" type="noConversion"/>
  </si>
  <si>
    <t>제니퍼 매닝</t>
    <phoneticPr fontId="1" type="noConversion"/>
  </si>
  <si>
    <t>최정옥</t>
    <phoneticPr fontId="1" type="noConversion"/>
  </si>
  <si>
    <t>김재길</t>
    <phoneticPr fontId="1" type="noConversion"/>
  </si>
  <si>
    <t>김재길</t>
    <phoneticPr fontId="1" type="noConversion"/>
  </si>
  <si>
    <t>김준하</t>
    <phoneticPr fontId="1" type="noConversion"/>
  </si>
  <si>
    <t>차미령</t>
    <phoneticPr fontId="1" type="noConversion"/>
  </si>
  <si>
    <t>이용주</t>
    <phoneticPr fontId="1" type="noConversion"/>
  </si>
  <si>
    <t xml:space="preserve">김동혁 </t>
    <phoneticPr fontId="1" type="noConversion"/>
  </si>
  <si>
    <t>김동혁</t>
    <phoneticPr fontId="1" type="noConversion"/>
  </si>
  <si>
    <t>김동혁</t>
    <phoneticPr fontId="1" type="noConversion"/>
  </si>
  <si>
    <t>원치욱</t>
    <phoneticPr fontId="1" type="noConversion"/>
  </si>
  <si>
    <t xml:space="preserve">존 윌스 </t>
    <phoneticPr fontId="1" type="noConversion"/>
  </si>
  <si>
    <t xml:space="preserve">존 윌스 </t>
    <phoneticPr fontId="1" type="noConversion"/>
  </si>
  <si>
    <t>전임</t>
    <phoneticPr fontId="1" type="noConversion"/>
  </si>
  <si>
    <t>비전임</t>
    <phoneticPr fontId="1" type="noConversion"/>
  </si>
  <si>
    <t>비전임</t>
    <phoneticPr fontId="1" type="noConversion"/>
  </si>
  <si>
    <t>비전임</t>
    <phoneticPr fontId="1" type="noConversion"/>
  </si>
  <si>
    <t>MM2001-01</t>
  </si>
  <si>
    <t>MM2002-01</t>
  </si>
  <si>
    <t>MM2004-01</t>
  </si>
  <si>
    <t>MM3001-01</t>
  </si>
  <si>
    <t>MM3015-01</t>
  </si>
  <si>
    <t>MM4004-01</t>
  </si>
  <si>
    <t>MM4018-01</t>
  </si>
  <si>
    <t>MM2001-02</t>
  </si>
  <si>
    <t>MM2002-02</t>
  </si>
  <si>
    <t>MM2002-03</t>
  </si>
  <si>
    <t>MM2004-02</t>
  </si>
  <si>
    <t>MM2004-03</t>
  </si>
  <si>
    <t>수학부전공</t>
    <phoneticPr fontId="1" type="noConversion"/>
  </si>
  <si>
    <t>전임</t>
    <phoneticPr fontId="1" type="noConversion"/>
  </si>
  <si>
    <t>최정옥</t>
    <phoneticPr fontId="1" type="noConversion"/>
  </si>
  <si>
    <t xml:space="preserve">김재길 </t>
    <phoneticPr fontId="1" type="noConversion"/>
  </si>
  <si>
    <t>김재길</t>
    <phoneticPr fontId="1" type="noConversion"/>
  </si>
  <si>
    <t>강현석</t>
    <phoneticPr fontId="1" type="noConversion"/>
  </si>
  <si>
    <t>재수강 
불가여부</t>
    <phoneticPr fontId="1" type="noConversion"/>
  </si>
  <si>
    <t>송정민</t>
    <phoneticPr fontId="1" type="noConversion"/>
  </si>
  <si>
    <t>송정민</t>
    <phoneticPr fontId="1" type="noConversion"/>
  </si>
  <si>
    <t>김명수</t>
    <phoneticPr fontId="1" type="noConversion"/>
  </si>
  <si>
    <t>GS1001 OR GS1011</t>
    <phoneticPr fontId="1" type="noConversion"/>
  </si>
  <si>
    <t>GS2002 OR GS2004</t>
    <phoneticPr fontId="1" type="noConversion"/>
  </si>
  <si>
    <t>MM2001 AND MM2002</t>
    <phoneticPr fontId="1" type="noConversion"/>
  </si>
  <si>
    <t>코넬리우쇼키키우</t>
    <phoneticPr fontId="1" type="noConversion"/>
  </si>
  <si>
    <t>코넬리우쇼키키우</t>
    <phoneticPr fontId="1" type="noConversion"/>
  </si>
  <si>
    <t>문봉진</t>
    <phoneticPr fontId="1" type="noConversion"/>
  </si>
  <si>
    <t>지연숙</t>
    <phoneticPr fontId="1" type="noConversion"/>
  </si>
  <si>
    <t>비전임</t>
    <phoneticPr fontId="1" type="noConversion"/>
  </si>
  <si>
    <t>재수강 
불가여부</t>
    <phoneticPr fontId="1" type="noConversion"/>
  </si>
  <si>
    <t>GS2001과 동일 교과목</t>
    <phoneticPr fontId="1" type="noConversion"/>
  </si>
  <si>
    <t>GS2002과 동일 교과목</t>
    <phoneticPr fontId="1" type="noConversion"/>
  </si>
  <si>
    <t>GS2004과 동일 교과목</t>
    <phoneticPr fontId="1" type="noConversion"/>
  </si>
  <si>
    <t>GS3001과 동일 교과목</t>
    <phoneticPr fontId="1" type="noConversion"/>
  </si>
  <si>
    <t>GS3015과 동일 교과목</t>
    <phoneticPr fontId="1" type="noConversion"/>
  </si>
  <si>
    <t>GS4004과 동일 교과목</t>
    <phoneticPr fontId="1" type="noConversion"/>
  </si>
  <si>
    <t>GS4018과 동일 교과목</t>
    <phoneticPr fontId="1" type="noConversion"/>
  </si>
  <si>
    <t>필수</t>
    <phoneticPr fontId="1" type="noConversion"/>
  </si>
  <si>
    <t>이성원</t>
    <phoneticPr fontId="1" type="noConversion"/>
  </si>
  <si>
    <t>MM2001과 동일 교과목</t>
    <phoneticPr fontId="1" type="noConversion"/>
  </si>
  <si>
    <t>MM2002과 동일 교과목</t>
    <phoneticPr fontId="1" type="noConversion"/>
  </si>
  <si>
    <t>MM2002과 동일 교과목</t>
    <phoneticPr fontId="1" type="noConversion"/>
  </si>
  <si>
    <t>MM2002과 동일 교과목</t>
    <phoneticPr fontId="1" type="noConversion"/>
  </si>
  <si>
    <t>MM2004과 동일 교과목</t>
    <phoneticPr fontId="1" type="noConversion"/>
  </si>
  <si>
    <t>MM2004과 동일 교과목</t>
    <phoneticPr fontId="1" type="noConversion"/>
  </si>
  <si>
    <t>MM4004과 동일 교과목</t>
    <phoneticPr fontId="1" type="noConversion"/>
  </si>
  <si>
    <t>MM4018과 동일 교과목</t>
    <phoneticPr fontId="1" type="noConversion"/>
  </si>
  <si>
    <t>컴퓨터 프로그래밍
Computer Programming</t>
    <phoneticPr fontId="3" type="noConversion"/>
  </si>
  <si>
    <t>3/1/3</t>
    <phoneticPr fontId="1" type="noConversion"/>
  </si>
  <si>
    <t>전임</t>
    <phoneticPr fontId="1" type="noConversion"/>
  </si>
  <si>
    <t>GS1401-01</t>
    <phoneticPr fontId="3" type="noConversion"/>
  </si>
  <si>
    <t>GS1401-02</t>
    <phoneticPr fontId="1" type="noConversion"/>
  </si>
  <si>
    <t xml:space="preserve">재학생 정원
</t>
    <phoneticPr fontId="7" type="noConversion"/>
  </si>
  <si>
    <t>정원
Fixed Number</t>
    <phoneticPr fontId="1" type="noConversion"/>
  </si>
  <si>
    <t>선택</t>
    <phoneticPr fontId="1" type="noConversion"/>
  </si>
  <si>
    <t>GS2408-01</t>
    <phoneticPr fontId="1" type="noConversion"/>
  </si>
  <si>
    <t>객체 지향 프로그래밍
Object-Orinted Programming</t>
    <phoneticPr fontId="15" type="noConversion"/>
  </si>
  <si>
    <t>객체 지향 프로그래밍
Object-Orinted Programming</t>
    <phoneticPr fontId="15" type="noConversion"/>
  </si>
  <si>
    <t>3/0/3</t>
    <phoneticPr fontId="1" type="noConversion"/>
  </si>
  <si>
    <t>3/0/3</t>
    <phoneticPr fontId="1" type="noConversion"/>
  </si>
  <si>
    <t>공진석</t>
    <phoneticPr fontId="1" type="noConversion"/>
  </si>
  <si>
    <t>선택</t>
    <phoneticPr fontId="1" type="noConversion"/>
  </si>
  <si>
    <t>GS4010-01</t>
    <phoneticPr fontId="1" type="noConversion"/>
  </si>
  <si>
    <t>이산수학
Discrete Mathematics</t>
    <phoneticPr fontId="1" type="noConversion"/>
  </si>
  <si>
    <t>3/0/3</t>
    <phoneticPr fontId="1" type="noConversion"/>
  </si>
  <si>
    <t>N</t>
    <phoneticPr fontId="1" type="noConversion"/>
  </si>
  <si>
    <t>이산수학
Discrete Mathematics</t>
    <phoneticPr fontId="1" type="noConversion"/>
  </si>
  <si>
    <t>EC4212/GS4010과 동일교과목</t>
    <phoneticPr fontId="1" type="noConversion"/>
  </si>
  <si>
    <t>MM4010-01</t>
    <phoneticPr fontId="1" type="noConversion"/>
  </si>
  <si>
    <t>EC4212/MM4010과 동일교과목</t>
    <phoneticPr fontId="1" type="noConversion"/>
  </si>
  <si>
    <t>전성찬</t>
    <phoneticPr fontId="1" type="noConversion"/>
  </si>
  <si>
    <t>공진석</t>
    <phoneticPr fontId="1" type="noConversion"/>
  </si>
  <si>
    <t>전임</t>
    <phoneticPr fontId="1" type="noConversion"/>
  </si>
  <si>
    <t>전성찬</t>
    <phoneticPr fontId="1" type="noConversion"/>
  </si>
  <si>
    <r>
      <t>과목번호</t>
    </r>
    <r>
      <rPr>
        <b/>
        <sz val="9"/>
        <color indexed="8"/>
        <rFont val="맑은 고딕"/>
        <family val="3"/>
        <charset val="129"/>
      </rPr>
      <t xml:space="preserve"> 
</t>
    </r>
    <r>
      <rPr>
        <b/>
        <sz val="6"/>
        <color indexed="8"/>
        <rFont val="맑은 고딕"/>
        <family val="3"/>
        <charset val="129"/>
      </rPr>
      <t>Course No.</t>
    </r>
    <phoneticPr fontId="2" type="noConversion"/>
  </si>
  <si>
    <t>Room</t>
    <phoneticPr fontId="3" type="noConversion"/>
  </si>
  <si>
    <t>5th Class
(16:00-17:15)</t>
    <phoneticPr fontId="3" type="noConversion"/>
  </si>
  <si>
    <t>7th Class
(18:30-19:20)</t>
    <phoneticPr fontId="3" type="noConversion"/>
  </si>
  <si>
    <t>3:0:3</t>
    <phoneticPr fontId="3" type="noConversion"/>
  </si>
  <si>
    <t>3:0:3</t>
  </si>
  <si>
    <t>Elective</t>
  </si>
  <si>
    <t>GS1101-01</t>
    <phoneticPr fontId="1" type="noConversion"/>
  </si>
  <si>
    <t>일반화학 및 연습 I (5반)</t>
    <phoneticPr fontId="1" type="noConversion"/>
  </si>
  <si>
    <t>문봉진
(서윤석)</t>
    <phoneticPr fontId="1" type="noConversion"/>
  </si>
  <si>
    <r>
      <t xml:space="preserve">1st Experiment
</t>
    </r>
    <r>
      <rPr>
        <b/>
        <sz val="10"/>
        <rFont val="맑은 고딕"/>
        <family val="3"/>
        <charset val="129"/>
      </rPr>
      <t>10:30-12:20</t>
    </r>
    <phoneticPr fontId="3" type="noConversion"/>
  </si>
  <si>
    <t>방윤수
(조춘실)</t>
    <phoneticPr fontId="1" type="noConversion"/>
  </si>
  <si>
    <t xml:space="preserve">일반화학실험
 I (1반) </t>
    <phoneticPr fontId="1" type="noConversion"/>
  </si>
  <si>
    <t>GS1211-03</t>
    <phoneticPr fontId="18" type="noConversion"/>
  </si>
  <si>
    <t xml:space="preserve">일반화학실험
 I (4반) </t>
    <phoneticPr fontId="1" type="noConversion"/>
  </si>
  <si>
    <t>대학B 502</t>
    <phoneticPr fontId="1" type="noConversion"/>
  </si>
  <si>
    <t>일반생물학 실험(2반)</t>
    <phoneticPr fontId="1" type="noConversion"/>
  </si>
  <si>
    <t>대학A 109 / 첨단스포츠센터</t>
    <phoneticPr fontId="1" type="noConversion"/>
  </si>
  <si>
    <t>GS1601-02</t>
    <phoneticPr fontId="1" type="noConversion"/>
  </si>
  <si>
    <t>동아시아의 전통과 현대</t>
    <phoneticPr fontId="1" type="noConversion"/>
  </si>
  <si>
    <t>PPE</t>
    <phoneticPr fontId="1" type="noConversion"/>
  </si>
  <si>
    <t>GSC</t>
    <phoneticPr fontId="1" type="noConversion"/>
  </si>
  <si>
    <t>HUS</t>
    <phoneticPr fontId="1" type="noConversion"/>
  </si>
  <si>
    <t>이산수학</t>
    <phoneticPr fontId="1" type="noConversion"/>
  </si>
  <si>
    <t>정신건강 관리
Mental health care</t>
  </si>
  <si>
    <t>과학기술과 경제
Science, Technology and Economy</t>
  </si>
  <si>
    <t>1/0/1</t>
  </si>
  <si>
    <t>GIST대학 콜로퀴움
GIST College Colloquium</t>
  </si>
  <si>
    <t>연구</t>
  </si>
  <si>
    <t>수리물리 I
Mathematical Methods of Physics I</t>
  </si>
  <si>
    <t>1/4/3</t>
  </si>
  <si>
    <t>CH2101-01</t>
  </si>
  <si>
    <t>분석화학
Analytical Chemistry</t>
  </si>
  <si>
    <t>CH2102-01</t>
  </si>
  <si>
    <t>물리화학A
Physical Chemistry A</t>
  </si>
  <si>
    <t>CH2103-01</t>
  </si>
  <si>
    <t>유기화학Ⅰ
Organic Chemistry I</t>
  </si>
  <si>
    <t>CH2105-01</t>
  </si>
  <si>
    <t>화학합성실험
Synthesis and Analysis of Organic and Inorganic Compounds</t>
  </si>
  <si>
    <t>CH2201-01</t>
  </si>
  <si>
    <t>유기화학 II
Organic Chemistry II</t>
  </si>
  <si>
    <t>CH3104-01</t>
  </si>
  <si>
    <t>물리화학 II
Physical Chemistry II</t>
  </si>
  <si>
    <t>CH3107-01</t>
  </si>
  <si>
    <t>무기화학
Inorganic Chemistry</t>
  </si>
  <si>
    <t>CH4212-01</t>
  </si>
  <si>
    <t>양자화학
Quantum Chemistry</t>
  </si>
  <si>
    <t>CH4216-01</t>
  </si>
  <si>
    <t>유기합성화학
Synthetic Organic Chemistry</t>
  </si>
  <si>
    <t>CH4219-01</t>
  </si>
  <si>
    <t>생화학 II
Biochemistry II</t>
  </si>
  <si>
    <t>생명과학전공</t>
  </si>
  <si>
    <t>BS2101-01</t>
  </si>
  <si>
    <t>유기화학 Ⅰ
Organic Chemisty</t>
  </si>
  <si>
    <t>BS2102-01</t>
  </si>
  <si>
    <t>분자생물학
Molecular Biology</t>
  </si>
  <si>
    <t>BS3105-01</t>
  </si>
  <si>
    <t>세포생물학
Cell Biology</t>
  </si>
  <si>
    <t>BS3112-01</t>
  </si>
  <si>
    <t>세포·발생생물학 실험
Cell &amp; Developmental Biology Laboratory</t>
  </si>
  <si>
    <t>BS3112-02</t>
  </si>
  <si>
    <t>BS3201-01</t>
  </si>
  <si>
    <t>미생물학
Microbiology</t>
  </si>
  <si>
    <t>BS3204-01</t>
  </si>
  <si>
    <t>BS4201-01</t>
  </si>
  <si>
    <t>발생생물학
Developmental Biology</t>
  </si>
  <si>
    <t>BS4204-01</t>
  </si>
  <si>
    <t>신경생물학
Neurobiology</t>
  </si>
  <si>
    <t>BS4207-01</t>
  </si>
  <si>
    <t>암생물학 개론
Introductory Cancer Biology</t>
  </si>
  <si>
    <t>BS4213-01</t>
  </si>
  <si>
    <t>의학 면역화학
Medical Immunochemistry</t>
  </si>
  <si>
    <t>BS4216-01</t>
  </si>
  <si>
    <t>단백질과 생명과학
Proteins in Life Sciences</t>
  </si>
  <si>
    <t>디지털 설계
Digital Design</t>
  </si>
  <si>
    <t>EC3202-01</t>
  </si>
  <si>
    <t>신호 및 시스템
Signals and Systems</t>
  </si>
  <si>
    <t>컴퓨터 그래픽스
Computer Graphics</t>
  </si>
  <si>
    <t>기계공학전공</t>
  </si>
  <si>
    <t>MC2101-01</t>
  </si>
  <si>
    <t>고체역학
Solid Mechanics</t>
  </si>
  <si>
    <t>MC3103-01</t>
  </si>
  <si>
    <t>기구동역학
Kinematics and Dynamics</t>
  </si>
  <si>
    <t>2/2/3</t>
  </si>
  <si>
    <t>MC3105-01</t>
  </si>
  <si>
    <t>유체역학
Fluid Mechanics</t>
  </si>
  <si>
    <t>MC3204-01</t>
  </si>
  <si>
    <t>공학해석
Engineering Analysis</t>
  </si>
  <si>
    <t>MC3206-01</t>
  </si>
  <si>
    <t>재료과학
Introduction to Materials Science and Engineering</t>
  </si>
  <si>
    <t>MC3207-01</t>
  </si>
  <si>
    <t>MC3209-01</t>
  </si>
  <si>
    <t>창의공학
Creativity and Imagineering</t>
  </si>
  <si>
    <t>MC4202-01</t>
  </si>
  <si>
    <t>유한요소해석
Finite Element Method</t>
  </si>
  <si>
    <t>MC4204-01</t>
  </si>
  <si>
    <t>로봇공학
Robotics</t>
  </si>
  <si>
    <t>MC4205-01</t>
  </si>
  <si>
    <t>정밀설계원리
Principle of Precision Design</t>
  </si>
  <si>
    <t>MC4206-01</t>
  </si>
  <si>
    <t>MEMS/NEMS 원리
Principles of MEMS/NEMS(Micro/Nano Electro Mechanical Systems</t>
  </si>
  <si>
    <t>MC4216-01</t>
  </si>
  <si>
    <t>자동제어
Automatic Control</t>
  </si>
  <si>
    <t>MC4217-01</t>
  </si>
  <si>
    <t>안테나공학
Antenna Engineering</t>
  </si>
  <si>
    <t>MC4219-01</t>
  </si>
  <si>
    <t>고급 열역학
Advanced Thermodynamics</t>
  </si>
  <si>
    <t>MA2101-01</t>
  </si>
  <si>
    <t>MA2102-01</t>
  </si>
  <si>
    <t>열역학
Thermodynamics</t>
  </si>
  <si>
    <t>MA2103-01</t>
  </si>
  <si>
    <t>유기재료화학
Organic Materials Chemistry</t>
  </si>
  <si>
    <t>MA2104-01</t>
  </si>
  <si>
    <t>고분자과학
Introduction to Polymer Science</t>
  </si>
  <si>
    <t>MA3104-01</t>
  </si>
  <si>
    <t>전자재료실험
Electronic Materials Laboratory</t>
  </si>
  <si>
    <t>MA3207-01</t>
  </si>
  <si>
    <t>재료전기화학
Materials Electrochemistry</t>
  </si>
  <si>
    <t>MA3208-01</t>
  </si>
  <si>
    <t>생체재료
Biomaterials</t>
  </si>
  <si>
    <t>MA4203-01</t>
  </si>
  <si>
    <t>반도체공학
Introduction to semiconductor devices and processes</t>
  </si>
  <si>
    <t>MA4204-01</t>
  </si>
  <si>
    <t>고분자물성
Physical properties of polymer</t>
  </si>
  <si>
    <t>MA4208-01</t>
  </si>
  <si>
    <t>재료의 전기적 성질
Electronic Properties of Materials</t>
  </si>
  <si>
    <t>MA4213-01</t>
  </si>
  <si>
    <t>기초양자역학
Elements of Quantum Mechanics</t>
  </si>
  <si>
    <t>MA4217-01</t>
  </si>
  <si>
    <t>에너지 소재
Energy Materials</t>
  </si>
  <si>
    <t>MA4218-01</t>
  </si>
  <si>
    <t>표면물리화학
Physical chemistry of surfaces</t>
  </si>
  <si>
    <t>MA4220-01</t>
  </si>
  <si>
    <t>고분자 구조 및 특성
Structure Property Relationship of Polymers</t>
  </si>
  <si>
    <t>지구환경공학전공</t>
  </si>
  <si>
    <t>EV2208-01</t>
  </si>
  <si>
    <t>EV3101-01</t>
  </si>
  <si>
    <t>환경공학
Environmental Engineering</t>
  </si>
  <si>
    <t>EV3217-01</t>
  </si>
  <si>
    <t>EV3218-01</t>
  </si>
  <si>
    <t>EV3219-01</t>
  </si>
  <si>
    <t>EV4106-01</t>
  </si>
  <si>
    <t>지구환경이동현상
Earth &amp; Environmental Transport Phenomena</t>
  </si>
  <si>
    <t>EV4107-01</t>
  </si>
  <si>
    <t>환경분석실험 II
Environmental Laboratory II</t>
  </si>
  <si>
    <t>EV4204-01</t>
  </si>
  <si>
    <t>환경공정 단위조작
Unit Operations of Environmental Processes</t>
  </si>
  <si>
    <t>EV4210-01</t>
  </si>
  <si>
    <t>에너지화학
Energy Chemistry</t>
  </si>
  <si>
    <t>EV4214-01</t>
  </si>
  <si>
    <t>대기화학과 기후변화 Ⅰ
Atmospheric Chemistry  &amp; Climate Changes I</t>
  </si>
  <si>
    <t>EV4224-01</t>
  </si>
  <si>
    <t>대기질 자료 분석과 응용 I
Air Quality Data Analysis and Its application</t>
  </si>
  <si>
    <t>EV4225-01</t>
  </si>
  <si>
    <t>기후변화의 이해
Understanding Climate Change</t>
  </si>
  <si>
    <t>에너지부전공</t>
  </si>
  <si>
    <t>ET2101-01</t>
  </si>
  <si>
    <t>에너지와 미래사회
Energy and Future Society</t>
  </si>
  <si>
    <t>ET4102-01</t>
  </si>
  <si>
    <t>에너지공학
Energy Engineering</t>
  </si>
  <si>
    <t>MD4301-01</t>
  </si>
  <si>
    <t>의생명 신호처리론
BIO Signal Processing</t>
  </si>
  <si>
    <t>MD4303-01</t>
  </si>
  <si>
    <t>의생명 광학
Biomedical Optics</t>
  </si>
  <si>
    <t>MD4501-01</t>
  </si>
  <si>
    <t>신경과학
Neuroscience</t>
  </si>
  <si>
    <t>MD4502-01</t>
  </si>
  <si>
    <t>인간유전학
Human Molecular Genetics</t>
  </si>
  <si>
    <t>MD4601-01</t>
  </si>
  <si>
    <t>의학용어
Medical Terminology</t>
  </si>
  <si>
    <t>문화기술 부전공</t>
  </si>
  <si>
    <t>CT4201-01</t>
  </si>
  <si>
    <t>지능로봇 부전공</t>
  </si>
  <si>
    <t>IR3201-01</t>
  </si>
  <si>
    <t>IR4201-01</t>
  </si>
  <si>
    <t>딥 러닝
Deep Learning</t>
  </si>
  <si>
    <t>IR4203-01</t>
  </si>
  <si>
    <t>인간-컴퓨터 상호작용
Human-Computer Interaction</t>
  </si>
  <si>
    <t>IR4205-01</t>
  </si>
  <si>
    <t>IR4207-01</t>
  </si>
  <si>
    <t>IR4208-01</t>
  </si>
  <si>
    <t>로봇 운동학
Robotics and Kinematics</t>
  </si>
  <si>
    <t>조성은</t>
  </si>
  <si>
    <t>정신건강 관리
(10:00-11:45)</t>
  </si>
  <si>
    <t>UC0901</t>
  </si>
  <si>
    <t>(김진호)</t>
  </si>
  <si>
    <t>과학기술과 경제
(16:00-17:30)</t>
  </si>
  <si>
    <t>방우석</t>
    <phoneticPr fontId="1" type="noConversion"/>
  </si>
  <si>
    <t>유운종</t>
    <phoneticPr fontId="1" type="noConversion"/>
  </si>
  <si>
    <t>박대호</t>
    <phoneticPr fontId="1" type="noConversion"/>
  </si>
  <si>
    <t>신경생물학</t>
    <phoneticPr fontId="1" type="noConversion"/>
  </si>
  <si>
    <t>BS4213-01</t>
    <phoneticPr fontId="1" type="noConversion"/>
  </si>
  <si>
    <t>유영준</t>
    <phoneticPr fontId="1" type="noConversion"/>
  </si>
  <si>
    <t>문보창</t>
    <phoneticPr fontId="1" type="noConversion"/>
  </si>
  <si>
    <t>EC4301-01</t>
    <phoneticPr fontId="1" type="noConversion"/>
  </si>
  <si>
    <t>이흥노</t>
    <phoneticPr fontId="1" type="noConversion"/>
  </si>
  <si>
    <t>기초전기전자컴퓨터 특론
(16:00~18:50)</t>
    <phoneticPr fontId="1" type="noConversion"/>
  </si>
  <si>
    <t>양동열</t>
    <phoneticPr fontId="1" type="noConversion"/>
  </si>
  <si>
    <t>이재욱</t>
    <phoneticPr fontId="1" type="noConversion"/>
  </si>
  <si>
    <t>지솔근</t>
    <phoneticPr fontId="1" type="noConversion"/>
  </si>
  <si>
    <t>이상한</t>
    <phoneticPr fontId="1" type="noConversion"/>
  </si>
  <si>
    <t>이선규</t>
    <phoneticPr fontId="1" type="noConversion"/>
  </si>
  <si>
    <t>이종호</t>
    <phoneticPr fontId="1" type="noConversion"/>
  </si>
  <si>
    <t>김강욱</t>
    <phoneticPr fontId="1" type="noConversion"/>
  </si>
  <si>
    <t>정건영</t>
    <phoneticPr fontId="1" type="noConversion"/>
  </si>
  <si>
    <t>MA3207-01</t>
    <phoneticPr fontId="1" type="noConversion"/>
  </si>
  <si>
    <t>최창혁</t>
    <phoneticPr fontId="1" type="noConversion"/>
  </si>
  <si>
    <t>이재영</t>
    <phoneticPr fontId="1" type="noConversion"/>
  </si>
  <si>
    <t>엄광섭</t>
    <phoneticPr fontId="1" type="noConversion"/>
  </si>
  <si>
    <t>박성주</t>
    <phoneticPr fontId="1" type="noConversion"/>
  </si>
  <si>
    <t>MA4220-01</t>
    <phoneticPr fontId="1" type="noConversion"/>
  </si>
  <si>
    <t>강성봉</t>
    <phoneticPr fontId="1" type="noConversion"/>
  </si>
  <si>
    <t>김인수
신인환</t>
    <phoneticPr fontId="1" type="noConversion"/>
  </si>
  <si>
    <t>최희철</t>
    <phoneticPr fontId="1" type="noConversion"/>
  </si>
  <si>
    <t>EV4210-01</t>
    <phoneticPr fontId="1" type="noConversion"/>
  </si>
  <si>
    <t>송철한</t>
    <phoneticPr fontId="1" type="noConversion"/>
  </si>
  <si>
    <t>민경은</t>
    <phoneticPr fontId="1" type="noConversion"/>
  </si>
  <si>
    <t>윤진호</t>
    <phoneticPr fontId="1" type="noConversion"/>
  </si>
  <si>
    <t>의생명공학부전공</t>
    <phoneticPr fontId="1" type="noConversion"/>
  </si>
  <si>
    <t>지능로봇부전공</t>
    <phoneticPr fontId="1" type="noConversion"/>
  </si>
  <si>
    <t>GS1111-01</t>
    <phoneticPr fontId="18" type="noConversion"/>
  </si>
  <si>
    <t>GS1111-03</t>
    <phoneticPr fontId="18" type="noConversion"/>
  </si>
  <si>
    <t>GS1111-04</t>
    <phoneticPr fontId="18" type="noConversion"/>
  </si>
  <si>
    <t>일반물리학 실험 I (7반)</t>
    <phoneticPr fontId="3" type="noConversion"/>
  </si>
  <si>
    <t>일반물리학 실험 I (8반)
(09:30~11:20)</t>
    <phoneticPr fontId="3" type="noConversion"/>
  </si>
  <si>
    <t>GS1111-08</t>
    <phoneticPr fontId="18" type="noConversion"/>
  </si>
  <si>
    <t>박용순</t>
    <phoneticPr fontId="1" type="noConversion"/>
  </si>
  <si>
    <t>이보름</t>
    <phoneticPr fontId="1" type="noConversion"/>
  </si>
  <si>
    <t>권혁상</t>
    <phoneticPr fontId="1" type="noConversion"/>
  </si>
  <si>
    <t>김형일</t>
    <phoneticPr fontId="1" type="noConversion"/>
  </si>
  <si>
    <t>박한수</t>
    <phoneticPr fontId="1" type="noConversion"/>
  </si>
  <si>
    <t>이규빈</t>
    <phoneticPr fontId="1" type="noConversion"/>
  </si>
  <si>
    <t>윤정원</t>
    <phoneticPr fontId="1" type="noConversion"/>
  </si>
  <si>
    <t xml:space="preserve">물리실험 II
(13:00~17:50)  </t>
    <phoneticPr fontId="1" type="noConversion"/>
  </si>
  <si>
    <t>GS9301</t>
  </si>
  <si>
    <t>신입생 세미나
Freshman Seminar</t>
  </si>
  <si>
    <t>1반</t>
    <phoneticPr fontId="1" type="noConversion"/>
  </si>
  <si>
    <t>1반</t>
    <phoneticPr fontId="1" type="noConversion"/>
  </si>
  <si>
    <t>전임</t>
    <phoneticPr fontId="1" type="noConversion"/>
  </si>
  <si>
    <t>2반</t>
  </si>
  <si>
    <t>전임</t>
    <phoneticPr fontId="1" type="noConversion"/>
  </si>
  <si>
    <t>3반</t>
  </si>
  <si>
    <t>4반</t>
  </si>
  <si>
    <t>5반</t>
  </si>
  <si>
    <t>6반</t>
  </si>
  <si>
    <t>7반</t>
  </si>
  <si>
    <t>8반</t>
  </si>
  <si>
    <t>9반</t>
  </si>
  <si>
    <t>10반</t>
  </si>
  <si>
    <t>11반</t>
  </si>
  <si>
    <t>전임</t>
    <phoneticPr fontId="1" type="noConversion"/>
  </si>
  <si>
    <t>12반</t>
  </si>
  <si>
    <t>13반</t>
  </si>
  <si>
    <t>14반</t>
  </si>
  <si>
    <t>15반</t>
    <phoneticPr fontId="1" type="noConversion"/>
  </si>
  <si>
    <t>전임</t>
  </si>
  <si>
    <t>필수</t>
    <phoneticPr fontId="1" type="noConversion"/>
  </si>
  <si>
    <t>필수</t>
    <phoneticPr fontId="1" type="noConversion"/>
  </si>
  <si>
    <t>1반</t>
    <phoneticPr fontId="1" type="noConversion"/>
  </si>
  <si>
    <t>2반</t>
    <phoneticPr fontId="1" type="noConversion"/>
  </si>
  <si>
    <t>3반</t>
    <phoneticPr fontId="1" type="noConversion"/>
  </si>
  <si>
    <t>4반</t>
    <phoneticPr fontId="1" type="noConversion"/>
  </si>
  <si>
    <t>5반</t>
    <phoneticPr fontId="1" type="noConversion"/>
  </si>
  <si>
    <t>6반</t>
    <phoneticPr fontId="1" type="noConversion"/>
  </si>
  <si>
    <t>7반</t>
    <phoneticPr fontId="1" type="noConversion"/>
  </si>
  <si>
    <t>2반</t>
    <phoneticPr fontId="1" type="noConversion"/>
  </si>
  <si>
    <t>4반</t>
    <phoneticPr fontId="1" type="noConversion"/>
  </si>
  <si>
    <t>1반</t>
    <phoneticPr fontId="1" type="noConversion"/>
  </si>
  <si>
    <t>1반</t>
    <phoneticPr fontId="1" type="noConversion"/>
  </si>
  <si>
    <t>4반</t>
    <phoneticPr fontId="1" type="noConversion"/>
  </si>
  <si>
    <t>6반</t>
    <phoneticPr fontId="1" type="noConversion"/>
  </si>
  <si>
    <t>7반</t>
    <phoneticPr fontId="1" type="noConversion"/>
  </si>
  <si>
    <t>8반</t>
    <phoneticPr fontId="1" type="noConversion"/>
  </si>
  <si>
    <t>9반</t>
    <phoneticPr fontId="1" type="noConversion"/>
  </si>
  <si>
    <t>1반</t>
    <phoneticPr fontId="1" type="noConversion"/>
  </si>
  <si>
    <t>2반</t>
    <phoneticPr fontId="1" type="noConversion"/>
  </si>
  <si>
    <t>3반</t>
    <phoneticPr fontId="1" type="noConversion"/>
  </si>
  <si>
    <t>2반</t>
    <phoneticPr fontId="1" type="noConversion"/>
  </si>
  <si>
    <t>4반</t>
    <phoneticPr fontId="1" type="noConversion"/>
  </si>
  <si>
    <t>5반</t>
    <phoneticPr fontId="1" type="noConversion"/>
  </si>
  <si>
    <t>7반</t>
    <phoneticPr fontId="1" type="noConversion"/>
  </si>
  <si>
    <t>1.5/0/1</t>
    <phoneticPr fontId="1" type="noConversion"/>
  </si>
  <si>
    <t>1.5/0/1</t>
    <phoneticPr fontId="1" type="noConversion"/>
  </si>
  <si>
    <t>강현석</t>
    <phoneticPr fontId="1" type="noConversion"/>
  </si>
  <si>
    <t>김건우</t>
    <phoneticPr fontId="1" type="noConversion"/>
  </si>
  <si>
    <t>김동혁</t>
    <phoneticPr fontId="1" type="noConversion"/>
  </si>
  <si>
    <t>김상호</t>
    <phoneticPr fontId="1" type="noConversion"/>
  </si>
  <si>
    <t>송정민</t>
    <phoneticPr fontId="1" type="noConversion"/>
  </si>
  <si>
    <t>이시연</t>
    <phoneticPr fontId="1" type="noConversion"/>
  </si>
  <si>
    <t>최정옥</t>
    <phoneticPr fontId="1" type="noConversion"/>
  </si>
  <si>
    <t>원치욱</t>
    <phoneticPr fontId="1" type="noConversion"/>
  </si>
  <si>
    <t>차미령</t>
    <phoneticPr fontId="1" type="noConversion"/>
  </si>
  <si>
    <t>하대청</t>
    <phoneticPr fontId="1" type="noConversion"/>
  </si>
  <si>
    <t>미적분학과 응용 (1반) Rec.</t>
    <phoneticPr fontId="1" type="noConversion"/>
  </si>
  <si>
    <t>서양음악의 이해
Understanding Western Music</t>
  </si>
  <si>
    <t>안혜선</t>
    <phoneticPr fontId="1" type="noConversion"/>
  </si>
  <si>
    <t>비전임</t>
    <phoneticPr fontId="1" type="noConversion"/>
  </si>
  <si>
    <t>1반</t>
    <phoneticPr fontId="1" type="noConversion"/>
  </si>
  <si>
    <t>GS2541-01</t>
    <phoneticPr fontId="1" type="noConversion"/>
  </si>
  <si>
    <t>안혜선</t>
  </si>
  <si>
    <t>3/0/3</t>
    <phoneticPr fontId="1" type="noConversion"/>
  </si>
  <si>
    <t>GS1001-03</t>
    <phoneticPr fontId="18" type="noConversion"/>
  </si>
  <si>
    <t>GS1001-06</t>
    <phoneticPr fontId="3" type="noConversion"/>
  </si>
  <si>
    <t>GS1001-07</t>
    <phoneticPr fontId="3" type="noConversion"/>
  </si>
  <si>
    <t>대학B 214</t>
    <phoneticPr fontId="3" type="noConversion"/>
  </si>
  <si>
    <t>대학B 416</t>
    <phoneticPr fontId="3" type="noConversion"/>
  </si>
  <si>
    <t>-</t>
    <phoneticPr fontId="1" type="noConversion"/>
  </si>
  <si>
    <t>-</t>
    <phoneticPr fontId="1" type="noConversion"/>
  </si>
  <si>
    <t>안혜선</t>
    <phoneticPr fontId="3" type="noConversion"/>
  </si>
  <si>
    <t>이복근</t>
    <phoneticPr fontId="3" type="noConversion"/>
  </si>
  <si>
    <t>한근식</t>
    <phoneticPr fontId="3" type="noConversion"/>
  </si>
  <si>
    <t>이기정</t>
    <phoneticPr fontId="3" type="noConversion"/>
  </si>
  <si>
    <t>김홍재</t>
    <phoneticPr fontId="3" type="noConversion"/>
  </si>
  <si>
    <t>이은지</t>
    <phoneticPr fontId="3" type="noConversion"/>
  </si>
  <si>
    <r>
      <t>일반화학실험
 I (</t>
    </r>
    <r>
      <rPr>
        <sz val="8"/>
        <rFont val="맑은 고딕"/>
        <family val="3"/>
        <charset val="129"/>
      </rPr>
      <t>7반) 
(10:00~11:50)</t>
    </r>
    <phoneticPr fontId="1" type="noConversion"/>
  </si>
  <si>
    <t>대학C 108</t>
  </si>
  <si>
    <t>GS2002/MM2002</t>
    <phoneticPr fontId="3" type="noConversion"/>
  </si>
  <si>
    <t>전임
비전임</t>
    <phoneticPr fontId="1" type="noConversion"/>
  </si>
  <si>
    <t>조경래
김한아</t>
    <phoneticPr fontId="1" type="noConversion"/>
  </si>
  <si>
    <t>조경래
김한아</t>
    <phoneticPr fontId="1" type="noConversion"/>
  </si>
  <si>
    <t>스토이메노프
최광호
송정민
강현석</t>
    <phoneticPr fontId="1" type="noConversion"/>
  </si>
  <si>
    <t>스토이메토프
최광호</t>
    <phoneticPr fontId="1" type="noConversion"/>
  </si>
  <si>
    <t>일반물리학 및 연습 I (1반)
Rec.</t>
    <phoneticPr fontId="1" type="noConversion"/>
  </si>
  <si>
    <t>2019학년도 1학기 개설교과과정</t>
    <phoneticPr fontId="1" type="noConversion"/>
  </si>
  <si>
    <t>학부(과)
School</t>
    <phoneticPr fontId="1" type="noConversion"/>
  </si>
  <si>
    <r>
      <t xml:space="preserve">과목구분
</t>
    </r>
    <r>
      <rPr>
        <b/>
        <sz val="6"/>
        <color indexed="8"/>
        <rFont val="맑은 고딕"/>
        <family val="3"/>
        <charset val="129"/>
      </rPr>
      <t>Classification</t>
    </r>
    <phoneticPr fontId="1" type="noConversion"/>
  </si>
  <si>
    <r>
      <t>과목번호</t>
    </r>
    <r>
      <rPr>
        <b/>
        <sz val="9"/>
        <color indexed="8"/>
        <rFont val="맑은 고딕"/>
        <family val="3"/>
        <charset val="129"/>
      </rPr>
      <t xml:space="preserve"> </t>
    </r>
    <r>
      <rPr>
        <b/>
        <sz val="6"/>
        <color indexed="8"/>
        <rFont val="맑은 고딕"/>
        <family val="3"/>
        <charset val="129"/>
      </rPr>
      <t>Course No.</t>
    </r>
    <phoneticPr fontId="1" type="noConversion"/>
  </si>
  <si>
    <t>교과목명
Course Title</t>
    <phoneticPr fontId="1" type="noConversion"/>
  </si>
  <si>
    <r>
      <t xml:space="preserve">강:실:학
</t>
    </r>
    <r>
      <rPr>
        <b/>
        <sz val="6"/>
        <color indexed="8"/>
        <rFont val="맑은 고딕"/>
        <family val="3"/>
        <charset val="129"/>
      </rPr>
      <t>Hrs.:E.:Credits</t>
    </r>
    <phoneticPr fontId="1" type="noConversion"/>
  </si>
  <si>
    <t>담당교수Instructor</t>
    <phoneticPr fontId="1" type="noConversion"/>
  </si>
  <si>
    <t>전임/비전임</t>
    <phoneticPr fontId="3" type="noConversion"/>
  </si>
  <si>
    <t>분반
Class</t>
    <phoneticPr fontId="3" type="noConversion"/>
  </si>
  <si>
    <r>
      <t xml:space="preserve">정원
</t>
    </r>
    <r>
      <rPr>
        <b/>
        <sz val="8"/>
        <color indexed="8"/>
        <rFont val="맑은 고딕"/>
        <family val="3"/>
        <charset val="129"/>
      </rPr>
      <t>Fixed Number</t>
    </r>
    <phoneticPr fontId="3" type="noConversion"/>
  </si>
  <si>
    <r>
      <t>선수과목</t>
    </r>
    <r>
      <rPr>
        <b/>
        <sz val="8"/>
        <color indexed="8"/>
        <rFont val="맑은 고딕"/>
        <family val="3"/>
        <charset val="129"/>
      </rPr>
      <t>Prereqs</t>
    </r>
    <phoneticPr fontId="3" type="noConversion"/>
  </si>
  <si>
    <t>비고
Remarks</t>
    <phoneticPr fontId="1" type="noConversion"/>
  </si>
  <si>
    <t>UC0301</t>
  </si>
  <si>
    <t>2:0:2</t>
  </si>
  <si>
    <t>비전임</t>
  </si>
  <si>
    <t>Required</t>
  </si>
  <si>
    <t>1:0:1</t>
  </si>
  <si>
    <t>(100)</t>
    <phoneticPr fontId="1" type="noConversion"/>
  </si>
  <si>
    <t>강의공유
(CC0620)</t>
    <phoneticPr fontId="1" type="noConversion"/>
  </si>
  <si>
    <t>UC9331</t>
  </si>
  <si>
    <t>1:0:0</t>
  </si>
  <si>
    <t>김근영</t>
    <phoneticPr fontId="1" type="noConversion"/>
  </si>
  <si>
    <t>전임</t>
    <phoneticPr fontId="1" type="noConversion"/>
  </si>
  <si>
    <t>전임/        비전임</t>
    <phoneticPr fontId="3" type="noConversion"/>
  </si>
  <si>
    <t>재수강 
예외여부</t>
    <phoneticPr fontId="1" type="noConversion"/>
  </si>
  <si>
    <t>교과평가   유형</t>
    <phoneticPr fontId="20" type="noConversion"/>
  </si>
  <si>
    <t>성적평가   방식</t>
    <phoneticPr fontId="20" type="noConversion"/>
  </si>
  <si>
    <t>전임</t>
    <phoneticPr fontId="1" type="noConversion"/>
  </si>
  <si>
    <t>강의과목</t>
    <phoneticPr fontId="20" type="noConversion"/>
  </si>
  <si>
    <t>등급</t>
    <phoneticPr fontId="20" type="noConversion"/>
  </si>
  <si>
    <t xml:space="preserve"> </t>
    <phoneticPr fontId="20" type="noConversion"/>
  </si>
  <si>
    <t>전임</t>
    <phoneticPr fontId="20" type="noConversion"/>
  </si>
  <si>
    <t>강의과목</t>
    <phoneticPr fontId="20" type="noConversion"/>
  </si>
  <si>
    <t>등급</t>
    <phoneticPr fontId="20" type="noConversion"/>
  </si>
  <si>
    <t>강의과목</t>
    <phoneticPr fontId="20" type="noConversion"/>
  </si>
  <si>
    <t>자료구조
Data Structures</t>
    <phoneticPr fontId="20" type="noConversion"/>
  </si>
  <si>
    <t>강의과목</t>
  </si>
  <si>
    <t>등급</t>
  </si>
  <si>
    <t>컴퓨터 시스템 이론 및 실험
Computer Systems Theory and Laboratory</t>
    <phoneticPr fontId="1" type="noConversion"/>
  </si>
  <si>
    <t>2:4:4</t>
    <phoneticPr fontId="20" type="noConversion"/>
  </si>
  <si>
    <t>실험과목</t>
    <phoneticPr fontId="20" type="noConversion"/>
  </si>
  <si>
    <t>신호 및 시스템
Signals and Systems</t>
    <phoneticPr fontId="20" type="noConversion"/>
  </si>
  <si>
    <t>최종현</t>
    <phoneticPr fontId="20" type="noConversion"/>
  </si>
  <si>
    <t>전임</t>
    <phoneticPr fontId="20" type="noConversion"/>
  </si>
  <si>
    <t>3:0:3</t>
    <phoneticPr fontId="3" type="noConversion"/>
  </si>
  <si>
    <t>전자회로
Electronic Circuit</t>
    <phoneticPr fontId="20" type="noConversion"/>
  </si>
  <si>
    <t>홍성민</t>
    <phoneticPr fontId="20" type="noConversion"/>
  </si>
  <si>
    <t>제한없음</t>
    <phoneticPr fontId="20" type="noConversion"/>
  </si>
  <si>
    <t>Elective</t>
    <phoneticPr fontId="20" type="noConversion"/>
  </si>
  <si>
    <t>EC3216</t>
    <phoneticPr fontId="20" type="noConversion"/>
  </si>
  <si>
    <t>오토마타 이론
Automata Theory</t>
    <phoneticPr fontId="20" type="noConversion"/>
  </si>
  <si>
    <t>안창욱</t>
    <phoneticPr fontId="20" type="noConversion"/>
  </si>
  <si>
    <t>3:0:3</t>
    <phoneticPr fontId="20" type="noConversion"/>
  </si>
  <si>
    <t>등급</t>
    <phoneticPr fontId="20" type="noConversion"/>
  </si>
  <si>
    <t>EC4205</t>
    <phoneticPr fontId="20" type="noConversion"/>
  </si>
  <si>
    <t>운영체제
Operating Systems</t>
    <phoneticPr fontId="20" type="noConversion"/>
  </si>
  <si>
    <t>박건혁</t>
    <phoneticPr fontId="20" type="noConversion"/>
  </si>
  <si>
    <t>EC4209</t>
    <phoneticPr fontId="3" type="noConversion"/>
  </si>
  <si>
    <t>인공 지능
Artificial Intelligence</t>
    <phoneticPr fontId="3" type="noConversion"/>
  </si>
  <si>
    <t>김강일</t>
    <phoneticPr fontId="3" type="noConversion"/>
  </si>
  <si>
    <t>50(30/20)</t>
    <phoneticPr fontId="20" type="noConversion"/>
  </si>
  <si>
    <t>신종원</t>
    <phoneticPr fontId="20" type="noConversion"/>
  </si>
  <si>
    <t>EC4211
(EC5208)</t>
    <phoneticPr fontId="20" type="noConversion"/>
  </si>
  <si>
    <t>디지털 신호처리
Digital Signal Processing</t>
    <phoneticPr fontId="20" type="noConversion"/>
  </si>
  <si>
    <t>3:0:4</t>
  </si>
  <si>
    <t>Elective</t>
    <phoneticPr fontId="20" type="noConversion"/>
  </si>
  <si>
    <t>EC4212   (GS4010)</t>
    <phoneticPr fontId="20" type="noConversion"/>
  </si>
  <si>
    <t>이산수학
Discrete Mathematics</t>
    <phoneticPr fontId="20" type="noConversion"/>
  </si>
  <si>
    <t>전성찬</t>
    <phoneticPr fontId="20" type="noConversion"/>
  </si>
  <si>
    <t>50</t>
    <phoneticPr fontId="20" type="noConversion"/>
  </si>
  <si>
    <t>Elective</t>
    <phoneticPr fontId="20" type="noConversion"/>
  </si>
  <si>
    <t>EC4215  (CT4201)</t>
    <phoneticPr fontId="20" type="noConversion"/>
  </si>
  <si>
    <t>컴퓨터 그래픽스
Computer Graphics</t>
    <phoneticPr fontId="20" type="noConversion"/>
  </si>
  <si>
    <t>EC4301</t>
    <phoneticPr fontId="20" type="noConversion"/>
  </si>
  <si>
    <t>기초전기전자컴퓨터 특론
Special Topics on Basic Electrical Engineering and
Computer Science</t>
    <phoneticPr fontId="20" type="noConversion"/>
  </si>
  <si>
    <t>이흥노</t>
    <phoneticPr fontId="20" type="noConversion"/>
  </si>
  <si>
    <t>Research</t>
    <phoneticPr fontId="20" type="noConversion"/>
  </si>
  <si>
    <t>EC9101</t>
    <phoneticPr fontId="20" type="noConversion"/>
  </si>
  <si>
    <t>학사논문연구
Undergraduate Thesis Research</t>
    <phoneticPr fontId="20" type="noConversion"/>
  </si>
  <si>
    <t>지도교수</t>
    <phoneticPr fontId="20" type="noConversion"/>
  </si>
  <si>
    <t>Y</t>
    <phoneticPr fontId="20" type="noConversion"/>
  </si>
  <si>
    <t>비대상</t>
    <phoneticPr fontId="20" type="noConversion"/>
  </si>
  <si>
    <t>S/U</t>
    <phoneticPr fontId="20" type="noConversion"/>
  </si>
  <si>
    <t>Research</t>
    <phoneticPr fontId="20" type="noConversion"/>
  </si>
  <si>
    <t>EC9102</t>
  </si>
  <si>
    <t>학사논문연구 I
Undergraduate Thesis Research I</t>
    <phoneticPr fontId="20" type="noConversion"/>
  </si>
  <si>
    <t>지도교수</t>
    <phoneticPr fontId="20" type="noConversion"/>
  </si>
  <si>
    <t>비대상</t>
    <phoneticPr fontId="20" type="noConversion"/>
  </si>
  <si>
    <t>S/U</t>
    <phoneticPr fontId="20" type="noConversion"/>
  </si>
  <si>
    <t>EC9103</t>
    <phoneticPr fontId="20" type="noConversion"/>
  </si>
  <si>
    <t>학사논문연구 II
Undergraduate Thesis Research II</t>
    <phoneticPr fontId="20" type="noConversion"/>
  </si>
  <si>
    <t>지도교수</t>
    <phoneticPr fontId="1" type="noConversion"/>
  </si>
  <si>
    <t>3</t>
    <phoneticPr fontId="20" type="noConversion"/>
  </si>
  <si>
    <t>Y</t>
    <phoneticPr fontId="1" type="noConversion"/>
  </si>
  <si>
    <t>이수구분</t>
  </si>
  <si>
    <t>과목번호</t>
  </si>
  <si>
    <t>성적평가방식</t>
  </si>
  <si>
    <t>전공필수</t>
  </si>
  <si>
    <t>등급(GRADE)</t>
  </si>
  <si>
    <t>전공선택</t>
  </si>
  <si>
    <t>PH5102</t>
  </si>
  <si>
    <t>S/U</t>
  </si>
  <si>
    <t>PS2101</t>
  </si>
  <si>
    <t>PS3103</t>
  </si>
  <si>
    <t>PS3107</t>
  </si>
  <si>
    <t>PS3205</t>
  </si>
  <si>
    <t>PS4207</t>
  </si>
  <si>
    <t>PS4211</t>
  </si>
  <si>
    <t>PS4214</t>
  </si>
  <si>
    <t>PS9101</t>
  </si>
  <si>
    <t>0/0/3</t>
  </si>
  <si>
    <t>PS9102</t>
  </si>
  <si>
    <t>PS9103</t>
  </si>
  <si>
    <t>정진욱</t>
    <phoneticPr fontId="18" type="noConversion"/>
  </si>
  <si>
    <t>김근영</t>
    <phoneticPr fontId="18" type="noConversion"/>
  </si>
  <si>
    <t>GS2103</t>
  </si>
  <si>
    <t>송계휴</t>
    <phoneticPr fontId="18" type="noConversion"/>
  </si>
  <si>
    <t>도용주</t>
    <phoneticPr fontId="18" type="noConversion"/>
  </si>
  <si>
    <t>코넬류</t>
    <phoneticPr fontId="18" type="noConversion"/>
  </si>
  <si>
    <t>PS4206</t>
    <phoneticPr fontId="18" type="noConversion"/>
  </si>
  <si>
    <t>강훈수</t>
    <phoneticPr fontId="18" type="noConversion"/>
  </si>
  <si>
    <t>박찬용</t>
    <phoneticPr fontId="18" type="noConversion"/>
  </si>
  <si>
    <t>문봉진</t>
    <phoneticPr fontId="18" type="noConversion"/>
  </si>
  <si>
    <t>유운종</t>
    <phoneticPr fontId="18" type="noConversion"/>
  </si>
  <si>
    <t>PS2201</t>
    <phoneticPr fontId="18" type="noConversion"/>
  </si>
  <si>
    <t>방우석</t>
    <phoneticPr fontId="18" type="noConversion"/>
  </si>
  <si>
    <t>PS2102</t>
    <phoneticPr fontId="18" type="noConversion"/>
  </si>
  <si>
    <t>재수강예외</t>
  </si>
  <si>
    <t>담당교수</t>
    <phoneticPr fontId="18" type="noConversion"/>
  </si>
  <si>
    <t>고전역학 및 연습Ⅰ
Classical Mechanics and Recitation I</t>
    <phoneticPr fontId="1" type="noConversion"/>
  </si>
  <si>
    <t>전자기학 및 연습 Ⅰ
Electromagnetism &amp; Recitation I</t>
    <phoneticPr fontId="1" type="noConversion"/>
  </si>
  <si>
    <t>양자물리 및 연습 I
Quantum Physics &amp; Rec. I</t>
    <phoneticPr fontId="1" type="noConversion"/>
  </si>
  <si>
    <t>수리물리 I
Mathematical Methods of Physics I</t>
    <phoneticPr fontId="18" type="noConversion"/>
  </si>
  <si>
    <t>광학개론
Introduction to Optics</t>
    <phoneticPr fontId="1" type="noConversion"/>
  </si>
  <si>
    <t>핵 및 입자물리
Nuclear and Particle Physics</t>
    <phoneticPr fontId="18" type="noConversion"/>
  </si>
  <si>
    <t xml:space="preserve">고체물리
Solid state Physics </t>
    <phoneticPr fontId="1" type="noConversion"/>
  </si>
  <si>
    <t>고급역학
Advanced Mechanics</t>
    <phoneticPr fontId="1" type="noConversion"/>
  </si>
  <si>
    <t>고급 양자 물리
Advanced quantum physics</t>
    <phoneticPr fontId="1" type="noConversion"/>
  </si>
  <si>
    <t>학사논문연구
Undergraduate Thesis Research</t>
  </si>
  <si>
    <t>학사논문연구
Undergraduate Thesis Research</t>
    <phoneticPr fontId="1" type="noConversion"/>
  </si>
  <si>
    <t>학사논문연구 I
Undergraduate Thesis Research I</t>
  </si>
  <si>
    <t>학사논문연구 I
Undergraduate Thesis Research I</t>
    <phoneticPr fontId="1" type="noConversion"/>
  </si>
  <si>
    <t>학사논문연구 II
Undergraduate Thesis Research II</t>
  </si>
  <si>
    <t>학사논문연구 II
Undergraduate Thesis Research II</t>
    <phoneticPr fontId="1" type="noConversion"/>
  </si>
  <si>
    <t>현대물리 개론
Introduction to Modern Physics</t>
    <phoneticPr fontId="1" type="noConversion"/>
  </si>
  <si>
    <t>GS1102 or 
GS1104</t>
    <phoneticPr fontId="1" type="noConversion"/>
  </si>
  <si>
    <t>GS1102 or
GS1104</t>
    <phoneticPr fontId="1" type="noConversion"/>
  </si>
  <si>
    <t>GS1101 or 
GS1103</t>
    <phoneticPr fontId="1" type="noConversion"/>
  </si>
  <si>
    <t>과목명</t>
    <phoneticPr fontId="1" type="noConversion"/>
  </si>
  <si>
    <t>성적평가
방식</t>
    <phoneticPr fontId="1" type="noConversion"/>
  </si>
  <si>
    <t>교과평가
유형</t>
    <phoneticPr fontId="1" type="noConversion"/>
  </si>
  <si>
    <r>
      <t>선수과목</t>
    </r>
    <r>
      <rPr>
        <b/>
        <sz val="8"/>
        <color indexed="8"/>
        <rFont val="맑은 고딕"/>
        <family val="3"/>
        <charset val="129"/>
      </rPr>
      <t>Prereqs</t>
    </r>
    <phoneticPr fontId="3" type="noConversion"/>
  </si>
  <si>
    <r>
      <t xml:space="preserve">정원
</t>
    </r>
    <r>
      <rPr>
        <b/>
        <sz val="8"/>
        <color indexed="8"/>
        <rFont val="맑은 고딕"/>
        <family val="3"/>
        <charset val="129"/>
      </rPr>
      <t>Fixed Number</t>
    </r>
    <phoneticPr fontId="3" type="noConversion"/>
  </si>
  <si>
    <r>
      <t xml:space="preserve">강:실:학
</t>
    </r>
    <r>
      <rPr>
        <b/>
        <sz val="7"/>
        <color indexed="8"/>
        <rFont val="맑은 고딕"/>
        <family val="3"/>
        <charset val="129"/>
      </rPr>
      <t>Hrs.:E.:Credits</t>
    </r>
    <phoneticPr fontId="1" type="noConversion"/>
  </si>
  <si>
    <t>전임/비전임</t>
    <phoneticPr fontId="3" type="noConversion"/>
  </si>
  <si>
    <t>분반
Class</t>
    <phoneticPr fontId="3" type="noConversion"/>
  </si>
  <si>
    <t>학부(과)
School</t>
    <phoneticPr fontId="1" type="noConversion"/>
  </si>
  <si>
    <t xml:space="preserve">2019학년도 1학기 개설교과목(Courses for Spring 2019) </t>
    <phoneticPr fontId="1" type="noConversion"/>
  </si>
  <si>
    <t>김태영</t>
    <phoneticPr fontId="1" type="noConversion"/>
  </si>
  <si>
    <t>EV9101-01</t>
  </si>
  <si>
    <t>EV9102-01</t>
  </si>
  <si>
    <t>EV9103-01</t>
  </si>
  <si>
    <t>재수강
불가여부</t>
    <phoneticPr fontId="1" type="noConversion"/>
  </si>
  <si>
    <t>실험과목</t>
  </si>
  <si>
    <t>비대상</t>
  </si>
  <si>
    <r>
      <t>과목번호</t>
    </r>
    <r>
      <rPr>
        <b/>
        <sz val="9"/>
        <color indexed="8"/>
        <rFont val="맑은 고딕"/>
        <family val="3"/>
        <charset val="129"/>
      </rPr>
      <t xml:space="preserve"> 
</t>
    </r>
    <r>
      <rPr>
        <b/>
        <sz val="6"/>
        <color indexed="8"/>
        <rFont val="맑은 고딕"/>
        <family val="3"/>
        <charset val="129"/>
      </rPr>
      <t>Course No.</t>
    </r>
    <phoneticPr fontId="1" type="noConversion"/>
  </si>
  <si>
    <t>CH9101-01</t>
  </si>
  <si>
    <t>CH9102-01</t>
  </si>
  <si>
    <t>CH9103-01</t>
  </si>
  <si>
    <t>김태영</t>
  </si>
  <si>
    <t>방윤수</t>
  </si>
  <si>
    <t>리자오지에</t>
  </si>
  <si>
    <t>정원진
서준혁</t>
  </si>
  <si>
    <t>안진희</t>
  </si>
  <si>
    <t>서준혁</t>
  </si>
  <si>
    <t>최준호</t>
  </si>
  <si>
    <t>정원진</t>
  </si>
  <si>
    <t>김정욱</t>
  </si>
  <si>
    <t>BS9101-01</t>
  </si>
  <si>
    <t>BS9102-01</t>
  </si>
  <si>
    <t>BS9103-01</t>
  </si>
  <si>
    <t>박대호</t>
  </si>
  <si>
    <t>남정석
박성규
진석원</t>
  </si>
  <si>
    <t>진석원</t>
  </si>
  <si>
    <t>이광록</t>
  </si>
  <si>
    <t>송미령
박우진
진석원</t>
  </si>
  <si>
    <t>김영준
송미령</t>
  </si>
  <si>
    <t>다런윌리엄스</t>
  </si>
  <si>
    <t>송우근</t>
  </si>
  <si>
    <t>유영준</t>
  </si>
  <si>
    <t>물리전공</t>
    <phoneticPr fontId="1" type="noConversion"/>
  </si>
  <si>
    <t>고급일반물리학 및 연습 I 
Rec.
(19:00~20:00)</t>
    <phoneticPr fontId="1" type="noConversion"/>
  </si>
  <si>
    <t>기계시스템설계 및 제작 II
Capstone Design II</t>
  </si>
  <si>
    <t>1/6/3</t>
  </si>
  <si>
    <t>MC9101-01</t>
  </si>
  <si>
    <t>MC9102-01</t>
  </si>
  <si>
    <t>MC9103-01</t>
  </si>
  <si>
    <t>MC9104-01</t>
  </si>
  <si>
    <t>RT5401-01</t>
  </si>
  <si>
    <t>ME5133-01</t>
  </si>
  <si>
    <t>ME5100-01</t>
  </si>
  <si>
    <t>ME5142-01</t>
  </si>
  <si>
    <t>고광희</t>
    <phoneticPr fontId="1" type="noConversion"/>
  </si>
  <si>
    <t>이상한</t>
    <phoneticPr fontId="1" type="noConversion"/>
  </si>
  <si>
    <t>최종현</t>
    <phoneticPr fontId="1" type="noConversion"/>
  </si>
  <si>
    <t>양동열</t>
    <phoneticPr fontId="1" type="noConversion"/>
  </si>
  <si>
    <t>오현석</t>
    <phoneticPr fontId="1" type="noConversion"/>
  </si>
  <si>
    <t>이규빈;김문상;김승준;윤정원</t>
    <phoneticPr fontId="1" type="noConversion"/>
  </si>
  <si>
    <t>이종현</t>
    <phoneticPr fontId="1" type="noConversion"/>
  </si>
  <si>
    <t>이종호</t>
    <phoneticPr fontId="1" type="noConversion"/>
  </si>
  <si>
    <t>특별교육강좌</t>
  </si>
  <si>
    <t>기타과목</t>
  </si>
  <si>
    <t>등급(GRADE)</t>
    <phoneticPr fontId="1" type="noConversion"/>
  </si>
  <si>
    <t>S/U</t>
    <phoneticPr fontId="1" type="noConversion"/>
  </si>
  <si>
    <t>김상돈 최희철
허호길 김경웅
이윤호 장인섭
김인수 김영모
이재영</t>
    <phoneticPr fontId="1" type="noConversion"/>
  </si>
  <si>
    <t>신소재공학전공</t>
    <phoneticPr fontId="1" type="noConversion"/>
  </si>
  <si>
    <t>MA9101-01</t>
  </si>
  <si>
    <t>MA9102-01</t>
  </si>
  <si>
    <t>MA9103-01</t>
  </si>
  <si>
    <t>윤명한</t>
    <phoneticPr fontId="1" type="noConversion"/>
  </si>
  <si>
    <t>이은지</t>
    <phoneticPr fontId="1" type="noConversion"/>
  </si>
  <si>
    <t>고흥조</t>
    <phoneticPr fontId="1" type="noConversion"/>
  </si>
  <si>
    <t>최창혁</t>
    <phoneticPr fontId="1" type="noConversion"/>
  </si>
  <si>
    <t>이병훈</t>
    <phoneticPr fontId="1" type="noConversion"/>
  </si>
  <si>
    <t>윤태호</t>
    <phoneticPr fontId="1" type="noConversion"/>
  </si>
  <si>
    <t>조병기</t>
    <phoneticPr fontId="1" type="noConversion"/>
  </si>
  <si>
    <t>이주형</t>
    <phoneticPr fontId="1" type="noConversion"/>
  </si>
  <si>
    <t>김동유</t>
    <phoneticPr fontId="1" type="noConversion"/>
  </si>
  <si>
    <t>S/U</t>
    <phoneticPr fontId="1" type="noConversion"/>
  </si>
  <si>
    <t>MS5103-01</t>
  </si>
  <si>
    <t>MS5101-01</t>
  </si>
  <si>
    <t>신소재공학전공</t>
    <phoneticPr fontId="1" type="noConversion"/>
  </si>
  <si>
    <t>신소재공학전공</t>
    <phoneticPr fontId="1" type="noConversion"/>
  </si>
  <si>
    <t>홍성안</t>
    <phoneticPr fontId="1" type="noConversion"/>
  </si>
  <si>
    <t>이재욱</t>
    <phoneticPr fontId="1" type="noConversion"/>
  </si>
  <si>
    <t>김승준</t>
    <phoneticPr fontId="1" type="noConversion"/>
  </si>
  <si>
    <t>김문상
김승준</t>
    <phoneticPr fontId="1" type="noConversion"/>
  </si>
  <si>
    <t>박래길</t>
    <phoneticPr fontId="1" type="noConversion"/>
  </si>
  <si>
    <t>전임</t>
    <phoneticPr fontId="1" type="noConversion"/>
  </si>
  <si>
    <t>전임
전임</t>
    <phoneticPr fontId="1" type="noConversion"/>
  </si>
  <si>
    <t>학사지원팀
(GIST대학 공통)</t>
    <phoneticPr fontId="1" type="noConversion"/>
  </si>
  <si>
    <t>지구환경공학전공</t>
    <phoneticPr fontId="1" type="noConversion"/>
  </si>
  <si>
    <t>지구환경공학전공</t>
    <phoneticPr fontId="1" type="noConversion"/>
  </si>
  <si>
    <t>전기전자컴퓨터공학전공</t>
    <phoneticPr fontId="1" type="noConversion"/>
  </si>
  <si>
    <t>전기전자컴퓨터공학전공</t>
    <phoneticPr fontId="1" type="noConversion"/>
  </si>
  <si>
    <t>선수과목Prerequisite</t>
    <phoneticPr fontId="3" type="noConversion"/>
  </si>
  <si>
    <r>
      <rPr>
        <b/>
        <sz val="10"/>
        <color indexed="8"/>
        <rFont val="맑은 고딕"/>
        <family val="3"/>
        <charset val="129"/>
      </rPr>
      <t>과목구분
Classification</t>
    </r>
    <phoneticPr fontId="1" type="noConversion"/>
  </si>
  <si>
    <r>
      <rPr>
        <b/>
        <sz val="10"/>
        <color indexed="8"/>
        <rFont val="맑은 고딕"/>
        <family val="3"/>
        <charset val="129"/>
      </rPr>
      <t>과목번호 Course No.</t>
    </r>
    <phoneticPr fontId="1" type="noConversion"/>
  </si>
  <si>
    <r>
      <rPr>
        <b/>
        <sz val="10"/>
        <color indexed="8"/>
        <rFont val="맑은 고딕"/>
        <family val="3"/>
        <charset val="129"/>
      </rPr>
      <t>교과목명
Course Title</t>
    </r>
    <phoneticPr fontId="1" type="noConversion"/>
  </si>
  <si>
    <r>
      <rPr>
        <b/>
        <sz val="10"/>
        <color indexed="8"/>
        <rFont val="맑은 고딕"/>
        <family val="3"/>
        <charset val="129"/>
      </rPr>
      <t>분반
Class</t>
    </r>
    <phoneticPr fontId="3" type="noConversion"/>
  </si>
  <si>
    <r>
      <rPr>
        <b/>
        <sz val="10"/>
        <color indexed="8"/>
        <rFont val="맑은 고딕"/>
        <family val="3"/>
        <charset val="129"/>
      </rPr>
      <t>담당교수        Instructor</t>
    </r>
    <phoneticPr fontId="1" type="noConversion"/>
  </si>
  <si>
    <r>
      <rPr>
        <b/>
        <sz val="10"/>
        <color indexed="8"/>
        <rFont val="맑은 고딕"/>
        <family val="3"/>
        <charset val="129"/>
      </rPr>
      <t>강:실:학
Hrs.:E.:Credits</t>
    </r>
    <phoneticPr fontId="1" type="noConversion"/>
  </si>
  <si>
    <r>
      <rPr>
        <b/>
        <sz val="10"/>
        <color indexed="8"/>
        <rFont val="맑은 고딕"/>
        <family val="3"/>
        <charset val="129"/>
      </rPr>
      <t>정원
Fixed Number</t>
    </r>
    <phoneticPr fontId="3" type="noConversion"/>
  </si>
  <si>
    <r>
      <rPr>
        <b/>
        <sz val="10"/>
        <color indexed="8"/>
        <rFont val="맑은 고딕"/>
        <family val="3"/>
        <charset val="129"/>
      </rPr>
      <t>비고
Remarks</t>
    </r>
    <phoneticPr fontId="1" type="noConversion"/>
  </si>
  <si>
    <t>대학A 108</t>
    <phoneticPr fontId="3" type="noConversion"/>
  </si>
  <si>
    <t>제2학생회관 요가실</t>
    <phoneticPr fontId="3" type="noConversion"/>
  </si>
  <si>
    <t>보컬(2반)</t>
    <phoneticPr fontId="1" type="noConversion"/>
  </si>
  <si>
    <t>GS0109</t>
    <phoneticPr fontId="3" type="noConversion"/>
  </si>
  <si>
    <t>대학A 227</t>
    <phoneticPr fontId="3" type="noConversion"/>
  </si>
  <si>
    <t>GS0106</t>
    <phoneticPr fontId="1" type="noConversion"/>
  </si>
  <si>
    <t>GS0212</t>
    <phoneticPr fontId="3" type="noConversion"/>
  </si>
  <si>
    <t>요가(1반)</t>
    <phoneticPr fontId="3" type="noConversion"/>
  </si>
  <si>
    <t>대학A 116</t>
    <phoneticPr fontId="3" type="noConversion"/>
  </si>
  <si>
    <t>GS0212</t>
    <phoneticPr fontId="1" type="noConversion"/>
  </si>
  <si>
    <t>헬스 (2반)</t>
    <phoneticPr fontId="1" type="noConversion"/>
  </si>
  <si>
    <t>요가
(2반)</t>
    <phoneticPr fontId="1" type="noConversion"/>
  </si>
  <si>
    <t>GS0112</t>
    <phoneticPr fontId="3" type="noConversion"/>
  </si>
  <si>
    <t>GS0211</t>
    <phoneticPr fontId="1" type="noConversion"/>
  </si>
  <si>
    <t>GS0108</t>
    <phoneticPr fontId="1" type="noConversion"/>
  </si>
  <si>
    <t>드로잉(1반)</t>
    <phoneticPr fontId="3" type="noConversion"/>
  </si>
  <si>
    <t>탁구장</t>
    <phoneticPr fontId="3" type="noConversion"/>
  </si>
  <si>
    <t>GS0114</t>
    <phoneticPr fontId="3" type="noConversion"/>
  </si>
  <si>
    <t>GS1001-05</t>
    <phoneticPr fontId="3" type="noConversion"/>
  </si>
  <si>
    <t>CH2105-02</t>
    <phoneticPr fontId="1" type="noConversion"/>
  </si>
  <si>
    <t>물리실험  II
Experimental Physics  II</t>
    <phoneticPr fontId="1" type="noConversion"/>
  </si>
  <si>
    <t>PS4204</t>
    <phoneticPr fontId="1" type="noConversion"/>
  </si>
  <si>
    <t>1/4/3</t>
    <phoneticPr fontId="1" type="noConversion"/>
  </si>
  <si>
    <t>2반</t>
    <phoneticPr fontId="1" type="noConversion"/>
  </si>
  <si>
    <t>1반</t>
    <phoneticPr fontId="1" type="noConversion"/>
  </si>
  <si>
    <t>1반</t>
    <phoneticPr fontId="1" type="noConversion"/>
  </si>
  <si>
    <t>PS3103 and 
PS3104</t>
    <phoneticPr fontId="1" type="noConversion"/>
  </si>
  <si>
    <t>PS3103 and 
PS3104</t>
    <phoneticPr fontId="1" type="noConversion"/>
  </si>
  <si>
    <t xml:space="preserve">스토이메노프
최광호 </t>
    <phoneticPr fontId="1" type="noConversion"/>
  </si>
  <si>
    <r>
      <t xml:space="preserve">정원
</t>
    </r>
    <r>
      <rPr>
        <b/>
        <sz val="8"/>
        <color indexed="8"/>
        <rFont val="맑은 고딕"/>
        <family val="3"/>
        <charset val="129"/>
      </rPr>
      <t>Fixed Number</t>
    </r>
    <phoneticPr fontId="18" type="noConversion"/>
  </si>
  <si>
    <t>CH2103</t>
    <phoneticPr fontId="1" type="noConversion"/>
  </si>
  <si>
    <t>LS5120</t>
    <phoneticPr fontId="1" type="noConversion"/>
  </si>
  <si>
    <t>12</t>
    <phoneticPr fontId="18" type="noConversion"/>
  </si>
  <si>
    <t>선수과목</t>
    <phoneticPr fontId="18" type="noConversion"/>
  </si>
  <si>
    <t>비고</t>
    <phoneticPr fontId="18" type="noConversion"/>
  </si>
  <si>
    <t>EV2208</t>
    <phoneticPr fontId="1" type="noConversion"/>
  </si>
  <si>
    <t>EC2202-01</t>
    <phoneticPr fontId="20" type="noConversion"/>
  </si>
  <si>
    <t>EC2202-02</t>
    <phoneticPr fontId="20" type="noConversion"/>
  </si>
  <si>
    <t xml:space="preserve">남호정 </t>
    <phoneticPr fontId="20" type="noConversion"/>
  </si>
  <si>
    <t>공진석</t>
    <phoneticPr fontId="20" type="noConversion"/>
  </si>
  <si>
    <t>EC2203-01</t>
    <phoneticPr fontId="20" type="noConversion"/>
  </si>
  <si>
    <t>EC3102-01</t>
    <phoneticPr fontId="3" type="noConversion"/>
  </si>
  <si>
    <t>EC3102-02</t>
    <phoneticPr fontId="3" type="noConversion"/>
  </si>
  <si>
    <t>EC3102-03</t>
    <phoneticPr fontId="3" type="noConversion"/>
  </si>
  <si>
    <t>EC3102-04</t>
    <phoneticPr fontId="3" type="noConversion"/>
  </si>
  <si>
    <t>2반</t>
    <phoneticPr fontId="1" type="noConversion"/>
  </si>
  <si>
    <t>3반</t>
    <phoneticPr fontId="1" type="noConversion"/>
  </si>
  <si>
    <t>2반</t>
    <phoneticPr fontId="1" type="noConversion"/>
  </si>
  <si>
    <t>EC3202  
(MC3207)</t>
    <phoneticPr fontId="3" type="noConversion"/>
  </si>
  <si>
    <t>EC3207 
(PS3202)</t>
    <phoneticPr fontId="20" type="noConversion"/>
  </si>
  <si>
    <t>BS3201</t>
    <phoneticPr fontId="1" type="noConversion"/>
  </si>
  <si>
    <t>MC3105</t>
    <phoneticPr fontId="1" type="noConversion"/>
  </si>
  <si>
    <t>PS3107</t>
    <phoneticPr fontId="1" type="noConversion"/>
  </si>
  <si>
    <t>EN5226</t>
    <phoneticPr fontId="1" type="noConversion"/>
  </si>
  <si>
    <t>EN5211</t>
    <phoneticPr fontId="1" type="noConversion"/>
  </si>
  <si>
    <t>전공선택</t>
    <phoneticPr fontId="1" type="noConversion"/>
  </si>
  <si>
    <t>전공선택</t>
    <phoneticPr fontId="1" type="noConversion"/>
  </si>
  <si>
    <t>전공선택</t>
    <phoneticPr fontId="1" type="noConversion"/>
  </si>
  <si>
    <t>전공선택</t>
    <phoneticPr fontId="1" type="noConversion"/>
  </si>
  <si>
    <t>N</t>
    <phoneticPr fontId="1" type="noConversion"/>
  </si>
  <si>
    <t>강의과목</t>
    <phoneticPr fontId="1" type="noConversion"/>
  </si>
  <si>
    <t>강의과목</t>
    <phoneticPr fontId="1" type="noConversion"/>
  </si>
  <si>
    <t>강의과목</t>
    <phoneticPr fontId="1" type="noConversion"/>
  </si>
  <si>
    <t>등급(GRAED)</t>
    <phoneticPr fontId="1" type="noConversion"/>
  </si>
  <si>
    <t>등급(GRAED)</t>
    <phoneticPr fontId="1" type="noConversion"/>
  </si>
  <si>
    <t>등급(GRAED)</t>
    <phoneticPr fontId="1" type="noConversion"/>
  </si>
  <si>
    <t>강의과목</t>
    <phoneticPr fontId="1" type="noConversion"/>
  </si>
  <si>
    <t>등급(GRAED)</t>
    <phoneticPr fontId="1" type="noConversion"/>
  </si>
  <si>
    <t>자유선택</t>
    <phoneticPr fontId="1" type="noConversion"/>
  </si>
  <si>
    <t>연구</t>
    <phoneticPr fontId="1" type="noConversion"/>
  </si>
  <si>
    <t xml:space="preserve">유남열 </t>
    <phoneticPr fontId="20" type="noConversion"/>
  </si>
  <si>
    <t>공진석</t>
    <phoneticPr fontId="20" type="noConversion"/>
  </si>
  <si>
    <t>김종원
(김병돈)</t>
    <phoneticPr fontId="3" type="noConversion"/>
  </si>
  <si>
    <t>MM2001과 동일 교과목</t>
    <phoneticPr fontId="1" type="noConversion"/>
  </si>
  <si>
    <t>EC3207</t>
    <phoneticPr fontId="18" type="noConversion"/>
  </si>
  <si>
    <t>MD5301</t>
    <phoneticPr fontId="1" type="noConversion"/>
  </si>
  <si>
    <t>MD5313</t>
    <phoneticPr fontId="1" type="noConversion"/>
  </si>
  <si>
    <t>MD5502</t>
    <phoneticPr fontId="1" type="noConversion"/>
  </si>
  <si>
    <t>MD5504</t>
    <phoneticPr fontId="1" type="noConversion"/>
  </si>
  <si>
    <t>MD5602</t>
    <phoneticPr fontId="1" type="noConversion"/>
  </si>
  <si>
    <t>EC4215</t>
    <phoneticPr fontId="1" type="noConversion"/>
  </si>
  <si>
    <t>MC3103</t>
    <phoneticPr fontId="1" type="noConversion"/>
  </si>
  <si>
    <t>RT5101</t>
    <phoneticPr fontId="1" type="noConversion"/>
  </si>
  <si>
    <t>RT5301</t>
    <phoneticPr fontId="1" type="noConversion"/>
  </si>
  <si>
    <t>RT5401</t>
    <phoneticPr fontId="1" type="noConversion"/>
  </si>
  <si>
    <t>MC4216</t>
    <phoneticPr fontId="1" type="noConversion"/>
  </si>
  <si>
    <t>RT5206</t>
    <phoneticPr fontId="1" type="noConversion"/>
  </si>
  <si>
    <t>GS2001과 동일 교과목</t>
    <phoneticPr fontId="1" type="noConversion"/>
  </si>
  <si>
    <t>생물물리 화학 입문 
Introduction to Biophysical Chemistry</t>
    <phoneticPr fontId="1" type="noConversion"/>
  </si>
  <si>
    <t>분반</t>
    <phoneticPr fontId="18" type="noConversion"/>
  </si>
  <si>
    <t>전임/비전임</t>
    <phoneticPr fontId="18" type="noConversion"/>
  </si>
  <si>
    <t>CH3104</t>
    <phoneticPr fontId="1" type="noConversion"/>
  </si>
  <si>
    <t>CH2102</t>
    <phoneticPr fontId="1" type="noConversion"/>
  </si>
  <si>
    <t>문봉진</t>
    <phoneticPr fontId="1" type="noConversion"/>
  </si>
  <si>
    <t>코넬리우쇼키키우</t>
    <phoneticPr fontId="1" type="noConversion"/>
  </si>
  <si>
    <t>GS1531-01</t>
    <phoneticPr fontId="1" type="noConversion"/>
  </si>
  <si>
    <t>영어 II : 이공계 글쓰기 입문
Introduction to Academic Writing in Science and Engineering</t>
    <phoneticPr fontId="1" type="noConversion"/>
  </si>
  <si>
    <t>심화 글쓰기: 과학글쓰기
Writing II: Writing aboust Science</t>
    <phoneticPr fontId="1" type="noConversion"/>
  </si>
  <si>
    <t xml:space="preserve">문보창                        </t>
    <phoneticPr fontId="1" type="noConversion"/>
  </si>
  <si>
    <t>융합기술학제학부</t>
    <phoneticPr fontId="20" type="noConversion"/>
  </si>
  <si>
    <t>정재영</t>
    <phoneticPr fontId="3" type="noConversion"/>
  </si>
  <si>
    <t>장문영</t>
    <phoneticPr fontId="3" type="noConversion"/>
  </si>
  <si>
    <t>윤해옥</t>
    <phoneticPr fontId="3" type="noConversion"/>
  </si>
  <si>
    <t>홍원석</t>
    <phoneticPr fontId="3" type="noConversion"/>
  </si>
  <si>
    <t>손성훈</t>
    <phoneticPr fontId="3" type="noConversion"/>
  </si>
  <si>
    <t>김보라</t>
    <phoneticPr fontId="3" type="noConversion"/>
  </si>
  <si>
    <t>박영렬</t>
    <phoneticPr fontId="3" type="noConversion"/>
  </si>
  <si>
    <t>이현화</t>
    <phoneticPr fontId="3" type="noConversion"/>
  </si>
  <si>
    <t>정경운</t>
    <phoneticPr fontId="3" type="noConversion"/>
  </si>
  <si>
    <t>조상용</t>
    <phoneticPr fontId="3" type="noConversion"/>
  </si>
  <si>
    <t>김희숙
(오용)</t>
    <phoneticPr fontId="1" type="noConversion"/>
  </si>
  <si>
    <t>김희숙
(오용)</t>
    <phoneticPr fontId="1" type="noConversion"/>
  </si>
  <si>
    <t>신설
(PPE)</t>
    <phoneticPr fontId="1" type="noConversion"/>
  </si>
  <si>
    <t>신설
(PPE)</t>
    <phoneticPr fontId="1" type="noConversion"/>
  </si>
  <si>
    <t>신설
(GSC)</t>
    <phoneticPr fontId="1" type="noConversion"/>
  </si>
  <si>
    <t>문화기술부전공</t>
    <phoneticPr fontId="1" type="noConversion"/>
  </si>
  <si>
    <t>에너지부전공</t>
    <phoneticPr fontId="1" type="noConversion"/>
  </si>
  <si>
    <t>기타 과학선택</t>
    <phoneticPr fontId="1" type="noConversion"/>
  </si>
  <si>
    <r>
      <t>지구</t>
    </r>
    <r>
      <rPr>
        <sz val="9"/>
        <color indexed="8"/>
        <rFont val="맑은 고딕"/>
        <family val="3"/>
        <charset val="129"/>
      </rPr>
      <t>∙</t>
    </r>
    <r>
      <rPr>
        <sz val="9"/>
        <color indexed="8"/>
        <rFont val="맑은 고딕"/>
        <family val="3"/>
        <charset val="129"/>
      </rPr>
      <t>환경공학전공</t>
    </r>
    <phoneticPr fontId="1" type="noConversion"/>
  </si>
  <si>
    <r>
      <t>지구</t>
    </r>
    <r>
      <rPr>
        <sz val="9"/>
        <color indexed="8"/>
        <rFont val="맑은 고딕"/>
        <family val="3"/>
        <charset val="129"/>
      </rPr>
      <t>∙</t>
    </r>
    <r>
      <rPr>
        <sz val="9"/>
        <color indexed="8"/>
        <rFont val="맑은 고딕"/>
        <family val="3"/>
        <charset val="129"/>
      </rPr>
      <t>환경</t>
    </r>
    <phoneticPr fontId="1" type="noConversion"/>
  </si>
  <si>
    <t>UC</t>
    <phoneticPr fontId="1" type="noConversion"/>
  </si>
  <si>
    <t>기계공학</t>
    <phoneticPr fontId="1" type="noConversion"/>
  </si>
  <si>
    <t>전기전자컴퓨터</t>
    <phoneticPr fontId="1" type="noConversion"/>
  </si>
  <si>
    <t>전기전자컴퓨터전공</t>
    <phoneticPr fontId="1" type="noConversion"/>
  </si>
  <si>
    <t>PPE</t>
    <phoneticPr fontId="1" type="noConversion"/>
  </si>
  <si>
    <t>생명과학</t>
    <phoneticPr fontId="1" type="noConversion"/>
  </si>
  <si>
    <t>생명과학전공</t>
    <phoneticPr fontId="1" type="noConversion"/>
  </si>
  <si>
    <t>HUS</t>
    <phoneticPr fontId="1" type="noConversion"/>
  </si>
  <si>
    <t>화학</t>
    <phoneticPr fontId="1" type="noConversion"/>
  </si>
  <si>
    <t>영어</t>
    <phoneticPr fontId="1" type="noConversion"/>
  </si>
  <si>
    <t>물리전공</t>
    <phoneticPr fontId="1" type="noConversion"/>
  </si>
  <si>
    <t>글쓰기</t>
    <phoneticPr fontId="1" type="noConversion"/>
  </si>
  <si>
    <t>과목구분</t>
    <phoneticPr fontId="1" type="noConversion"/>
  </si>
  <si>
    <t>축구장</t>
    <phoneticPr fontId="3" type="noConversion"/>
  </si>
  <si>
    <t>대학A 116</t>
    <phoneticPr fontId="3" type="noConversion"/>
  </si>
  <si>
    <t>대학A 110</t>
    <phoneticPr fontId="3" type="noConversion"/>
  </si>
  <si>
    <t>대학A 110</t>
    <phoneticPr fontId="3" type="noConversion"/>
  </si>
  <si>
    <t>수영장</t>
    <phoneticPr fontId="3" type="noConversion"/>
  </si>
  <si>
    <t>테니스코트</t>
    <phoneticPr fontId="3" type="noConversion"/>
  </si>
  <si>
    <t>제2학생회관 헬스장</t>
    <phoneticPr fontId="3" type="noConversion"/>
  </si>
  <si>
    <t>테니스코트</t>
    <phoneticPr fontId="3" type="noConversion"/>
  </si>
  <si>
    <t>대학A 102</t>
    <phoneticPr fontId="3" type="noConversion"/>
  </si>
  <si>
    <t>바이올린
(2반)</t>
    <phoneticPr fontId="1" type="noConversion"/>
  </si>
  <si>
    <t>야구</t>
    <phoneticPr fontId="3" type="noConversion"/>
  </si>
  <si>
    <t>드럼(2반)</t>
    <phoneticPr fontId="3" type="noConversion"/>
  </si>
  <si>
    <t>탁구(2반)</t>
    <phoneticPr fontId="1" type="noConversion"/>
  </si>
  <si>
    <t>드로잉(3반)</t>
    <phoneticPr fontId="1" type="noConversion"/>
  </si>
  <si>
    <t>수영(2반)</t>
    <phoneticPr fontId="1" type="noConversion"/>
  </si>
  <si>
    <t>테니스(3반)</t>
    <phoneticPr fontId="3" type="noConversion"/>
  </si>
  <si>
    <t>테니스(2반)</t>
    <phoneticPr fontId="3" type="noConversion"/>
  </si>
  <si>
    <t>어쿠스틱기타
(4반)</t>
    <phoneticPr fontId="1" type="noConversion"/>
  </si>
  <si>
    <t>베이스기타</t>
    <phoneticPr fontId="1" type="noConversion"/>
  </si>
  <si>
    <t>플룻(2반)</t>
    <phoneticPr fontId="1" type="noConversion"/>
  </si>
  <si>
    <t>어쿠스틱기타
(2반)</t>
    <phoneticPr fontId="1" type="noConversion"/>
  </si>
  <si>
    <t>배영종</t>
    <phoneticPr fontId="3" type="noConversion"/>
  </si>
  <si>
    <t>박장진</t>
    <phoneticPr fontId="3" type="noConversion"/>
  </si>
  <si>
    <t>이은지</t>
    <phoneticPr fontId="3" type="noConversion"/>
  </si>
  <si>
    <t>손향숙</t>
    <phoneticPr fontId="3" type="noConversion"/>
  </si>
  <si>
    <t>윤해옥</t>
    <phoneticPr fontId="3" type="noConversion"/>
  </si>
  <si>
    <t>홍원석</t>
    <phoneticPr fontId="3" type="noConversion"/>
  </si>
  <si>
    <t>깅영민</t>
    <phoneticPr fontId="3" type="noConversion"/>
  </si>
  <si>
    <t>김홍재</t>
    <phoneticPr fontId="3" type="noConversion"/>
  </si>
  <si>
    <t>서문학</t>
    <phoneticPr fontId="3" type="noConversion"/>
  </si>
  <si>
    <t>이현화</t>
    <phoneticPr fontId="3" type="noConversion"/>
  </si>
  <si>
    <t>이재호</t>
    <phoneticPr fontId="3" type="noConversion"/>
  </si>
  <si>
    <t>정재영</t>
    <phoneticPr fontId="3" type="noConversion"/>
  </si>
  <si>
    <t>장진형</t>
    <phoneticPr fontId="3" type="noConversion"/>
  </si>
  <si>
    <t>한근식</t>
    <phoneticPr fontId="3" type="noConversion"/>
  </si>
  <si>
    <t>김보라</t>
    <phoneticPr fontId="3" type="noConversion"/>
  </si>
  <si>
    <t>한근식</t>
    <phoneticPr fontId="3" type="noConversion"/>
  </si>
  <si>
    <t>GS0203</t>
    <phoneticPr fontId="1" type="noConversion"/>
  </si>
  <si>
    <t>GS0108</t>
    <phoneticPr fontId="3" type="noConversion"/>
  </si>
  <si>
    <t>GS0105</t>
    <phoneticPr fontId="1" type="noConversion"/>
  </si>
  <si>
    <t>GS0211</t>
    <phoneticPr fontId="1" type="noConversion"/>
  </si>
  <si>
    <t>GS0112</t>
    <phoneticPr fontId="3" type="noConversion"/>
  </si>
  <si>
    <t>GS0101</t>
    <phoneticPr fontId="3" type="noConversion"/>
  </si>
  <si>
    <t>GS0110</t>
    <phoneticPr fontId="3" type="noConversion"/>
  </si>
  <si>
    <t>GS0109</t>
    <phoneticPr fontId="1" type="noConversion"/>
  </si>
  <si>
    <t>GS0210</t>
    <phoneticPr fontId="1" type="noConversion"/>
  </si>
  <si>
    <t>GS0208</t>
    <phoneticPr fontId="1" type="noConversion"/>
  </si>
  <si>
    <t>GS0206</t>
    <phoneticPr fontId="1" type="noConversion"/>
  </si>
  <si>
    <t>대학A 109 / 첨단스포츠센터</t>
    <phoneticPr fontId="3" type="noConversion"/>
  </si>
  <si>
    <t>대학A 105,106</t>
    <phoneticPr fontId="3" type="noConversion"/>
  </si>
  <si>
    <t>제2학생회관
요가실</t>
    <phoneticPr fontId="3" type="noConversion"/>
  </si>
  <si>
    <t>탁구장</t>
    <phoneticPr fontId="3" type="noConversion"/>
  </si>
  <si>
    <t>대학A 103</t>
    <phoneticPr fontId="3" type="noConversion"/>
  </si>
  <si>
    <t>기숙사 요가실</t>
    <phoneticPr fontId="3" type="noConversion"/>
  </si>
  <si>
    <t>대학A 227</t>
    <phoneticPr fontId="3" type="noConversion"/>
  </si>
  <si>
    <t>힙합댄스 (1반)</t>
    <phoneticPr fontId="1" type="noConversion"/>
  </si>
  <si>
    <t>탁구(1반)</t>
    <phoneticPr fontId="1" type="noConversion"/>
  </si>
  <si>
    <t>드로잉(2반)</t>
    <phoneticPr fontId="3" type="noConversion"/>
  </si>
  <si>
    <t>수영(1반)</t>
    <phoneticPr fontId="1" type="noConversion"/>
  </si>
  <si>
    <t>피아노(4반)</t>
    <phoneticPr fontId="1" type="noConversion"/>
  </si>
  <si>
    <t>헬스 (1반)</t>
    <phoneticPr fontId="1" type="noConversion"/>
  </si>
  <si>
    <t>보컬(1반)</t>
    <phoneticPr fontId="3" type="noConversion"/>
  </si>
  <si>
    <t>어쿠스틱기타
(3반)</t>
    <phoneticPr fontId="1" type="noConversion"/>
  </si>
  <si>
    <t>장문영</t>
    <phoneticPr fontId="3" type="noConversion"/>
  </si>
  <si>
    <t>이기정</t>
    <phoneticPr fontId="3" type="noConversion"/>
  </si>
  <si>
    <t>이복근</t>
    <phoneticPr fontId="3" type="noConversion"/>
  </si>
  <si>
    <t>김영민</t>
    <phoneticPr fontId="3" type="noConversion"/>
  </si>
  <si>
    <t>송민경</t>
    <phoneticPr fontId="3" type="noConversion"/>
  </si>
  <si>
    <t>안혜선</t>
    <phoneticPr fontId="3" type="noConversion"/>
  </si>
  <si>
    <t>박소희</t>
    <phoneticPr fontId="3" type="noConversion"/>
  </si>
  <si>
    <t>양윤선</t>
    <phoneticPr fontId="3" type="noConversion"/>
  </si>
  <si>
    <t>손성훈</t>
    <phoneticPr fontId="3" type="noConversion"/>
  </si>
  <si>
    <t>GS0107</t>
    <phoneticPr fontId="1" type="noConversion"/>
  </si>
  <si>
    <t>GS0105</t>
    <phoneticPr fontId="3" type="noConversion"/>
  </si>
  <si>
    <t>GS0104</t>
    <phoneticPr fontId="1" type="noConversion"/>
  </si>
  <si>
    <t>GS0201</t>
    <phoneticPr fontId="1" type="noConversion"/>
  </si>
  <si>
    <t>GS0106</t>
    <phoneticPr fontId="1" type="noConversion"/>
  </si>
  <si>
    <t>GS0205</t>
    <phoneticPr fontId="1" type="noConversion"/>
  </si>
  <si>
    <t>GS0204</t>
    <phoneticPr fontId="1" type="noConversion"/>
  </si>
  <si>
    <t>GS0207</t>
    <phoneticPr fontId="3" type="noConversion"/>
  </si>
  <si>
    <t>조상용</t>
    <phoneticPr fontId="3" type="noConversion"/>
  </si>
  <si>
    <t>대학B 502</t>
    <phoneticPr fontId="1" type="noConversion"/>
  </si>
  <si>
    <t>대학B 214</t>
    <phoneticPr fontId="3" type="noConversion"/>
  </si>
  <si>
    <t>대학B 416</t>
    <phoneticPr fontId="3" type="noConversion"/>
  </si>
  <si>
    <t>Place</t>
    <phoneticPr fontId="1" type="noConversion"/>
  </si>
  <si>
    <r>
      <t>일반화학실험
 I (</t>
    </r>
    <r>
      <rPr>
        <sz val="8"/>
        <rFont val="맑은 고딕"/>
        <family val="3"/>
        <charset val="129"/>
      </rPr>
      <t>8반) 
15:00~17:00</t>
    </r>
    <phoneticPr fontId="1" type="noConversion"/>
  </si>
  <si>
    <r>
      <t xml:space="preserve">일반물리학 실험 I (9반)
</t>
    </r>
    <r>
      <rPr>
        <sz val="8"/>
        <rFont val="맑은 고딕"/>
        <family val="3"/>
        <charset val="129"/>
      </rPr>
      <t>(14:30~16:30)</t>
    </r>
    <phoneticPr fontId="3" type="noConversion"/>
  </si>
  <si>
    <t xml:space="preserve">일반화학실험
 I (5반) </t>
    <phoneticPr fontId="1" type="noConversion"/>
  </si>
  <si>
    <t>일반물리학 실험 I (6반)</t>
    <phoneticPr fontId="3" type="noConversion"/>
  </si>
  <si>
    <t xml:space="preserve">일반화학실험
 I (3반) </t>
    <phoneticPr fontId="1" type="noConversion"/>
  </si>
  <si>
    <t>일반물리학 실험 I (4반)</t>
    <phoneticPr fontId="3" type="noConversion"/>
  </si>
  <si>
    <t>일반물리학 실험 I (2반)</t>
    <phoneticPr fontId="3" type="noConversion"/>
  </si>
  <si>
    <t>최준호
(조춘실)</t>
    <phoneticPr fontId="1" type="noConversion"/>
  </si>
  <si>
    <t>방윤수
(조춘실)</t>
    <phoneticPr fontId="1" type="noConversion"/>
  </si>
  <si>
    <t>조경래
김한아</t>
    <phoneticPr fontId="1" type="noConversion"/>
  </si>
  <si>
    <t>GS1211-08</t>
    <phoneticPr fontId="18" type="noConversion"/>
  </si>
  <si>
    <t>GS1111-09</t>
    <phoneticPr fontId="18" type="noConversion"/>
  </si>
  <si>
    <t>GS1211-05</t>
    <phoneticPr fontId="18" type="noConversion"/>
  </si>
  <si>
    <t>GS1111-06</t>
    <phoneticPr fontId="18" type="noConversion"/>
  </si>
  <si>
    <t>GS1311-02</t>
    <phoneticPr fontId="1" type="noConversion"/>
  </si>
  <si>
    <t>GS1211-01</t>
    <phoneticPr fontId="18" type="noConversion"/>
  </si>
  <si>
    <t>GS1111-02</t>
    <phoneticPr fontId="18" type="noConversion"/>
  </si>
  <si>
    <t>Crs. No.</t>
    <phoneticPr fontId="3" type="noConversion"/>
  </si>
  <si>
    <r>
      <t xml:space="preserve">2nd Experiment
</t>
    </r>
    <r>
      <rPr>
        <b/>
        <sz val="10"/>
        <rFont val="맑은 고딕"/>
        <family val="3"/>
        <charset val="129"/>
      </rPr>
      <t>16:00-17:50</t>
    </r>
    <r>
      <rPr>
        <b/>
        <sz val="10"/>
        <color indexed="10"/>
        <rFont val="맑은 고딕"/>
        <family val="3"/>
        <charset val="129"/>
      </rPr>
      <t/>
    </r>
    <phoneticPr fontId="3" type="noConversion"/>
  </si>
  <si>
    <t>일반생물학 실험(3반)</t>
    <phoneticPr fontId="1" type="noConversion"/>
  </si>
  <si>
    <t>일반물리학 실험 I (10반)
(12:00~14:00)</t>
    <phoneticPr fontId="3" type="noConversion"/>
  </si>
  <si>
    <t xml:space="preserve">일반화학실험
 I (6반) </t>
    <phoneticPr fontId="1" type="noConversion"/>
  </si>
  <si>
    <t>일반물리학 실험 I (5반)</t>
    <phoneticPr fontId="3" type="noConversion"/>
  </si>
  <si>
    <t>일반생물학 실험(1반)</t>
    <phoneticPr fontId="1" type="noConversion"/>
  </si>
  <si>
    <t xml:space="preserve">일반화학실험
 I (2반) </t>
    <phoneticPr fontId="1" type="noConversion"/>
  </si>
  <si>
    <t>일반물리학 실험 I (3반)</t>
    <phoneticPr fontId="3" type="noConversion"/>
  </si>
  <si>
    <t xml:space="preserve">일반화학실험
 I (9반) </t>
    <phoneticPr fontId="3" type="noConversion"/>
  </si>
  <si>
    <t>일반물리학 실험 I (1반)</t>
    <phoneticPr fontId="3" type="noConversion"/>
  </si>
  <si>
    <t>문봉진
(서윤석)</t>
    <phoneticPr fontId="1" type="noConversion"/>
  </si>
  <si>
    <t>GS1311-03</t>
    <phoneticPr fontId="1" type="noConversion"/>
  </si>
  <si>
    <t>GS1211-07</t>
    <phoneticPr fontId="18" type="noConversion"/>
  </si>
  <si>
    <t>GS1111-10</t>
    <phoneticPr fontId="18" type="noConversion"/>
  </si>
  <si>
    <t>GS1211-06</t>
    <phoneticPr fontId="18" type="noConversion"/>
  </si>
  <si>
    <t>GS1111-07</t>
    <phoneticPr fontId="18" type="noConversion"/>
  </si>
  <si>
    <t>GS1211-04</t>
    <phoneticPr fontId="18" type="noConversion"/>
  </si>
  <si>
    <t>GS1111-05</t>
    <phoneticPr fontId="18" type="noConversion"/>
  </si>
  <si>
    <t>GS1311-01</t>
    <phoneticPr fontId="1" type="noConversion"/>
  </si>
  <si>
    <t>GS1211-02</t>
    <phoneticPr fontId="18" type="noConversion"/>
  </si>
  <si>
    <t>GS1211-09</t>
    <phoneticPr fontId="3" type="noConversion"/>
  </si>
  <si>
    <t>대학A 225</t>
    <phoneticPr fontId="3" type="noConversion"/>
  </si>
  <si>
    <t>대학A 225</t>
    <phoneticPr fontId="3" type="noConversion"/>
  </si>
  <si>
    <t>대학C 103</t>
    <phoneticPr fontId="3" type="noConversion"/>
  </si>
  <si>
    <t>대학C 112</t>
    <phoneticPr fontId="3" type="noConversion"/>
  </si>
  <si>
    <t>대학A 226</t>
    <phoneticPr fontId="3" type="noConversion"/>
  </si>
  <si>
    <t>대학C 110</t>
    <phoneticPr fontId="3" type="noConversion"/>
  </si>
  <si>
    <t>대학C 109</t>
    <phoneticPr fontId="3" type="noConversion"/>
  </si>
  <si>
    <t>대학C 109</t>
    <phoneticPr fontId="3" type="noConversion"/>
  </si>
  <si>
    <t>대학A 224</t>
    <phoneticPr fontId="3" type="noConversion"/>
  </si>
  <si>
    <t>대학C 101</t>
    <phoneticPr fontId="3" type="noConversion"/>
  </si>
  <si>
    <t>대학C 101</t>
    <phoneticPr fontId="3" type="noConversion"/>
  </si>
  <si>
    <t>생명 223</t>
    <phoneticPr fontId="3" type="noConversion"/>
  </si>
  <si>
    <t>대학C 110</t>
    <phoneticPr fontId="3" type="noConversion"/>
  </si>
  <si>
    <t>에너지화학
(실험)
17:30~19:00</t>
    <phoneticPr fontId="1" type="noConversion"/>
  </si>
  <si>
    <t>다변수해석학과 응용 (2반)
Rec.</t>
    <phoneticPr fontId="3" type="noConversion"/>
  </si>
  <si>
    <t>고전역학 및 연습 I Rec.
(19:00~20:00)</t>
    <phoneticPr fontId="3" type="noConversion"/>
  </si>
  <si>
    <t>미적분학과 응용 (7반)
Rec.</t>
    <phoneticPr fontId="3" type="noConversion"/>
  </si>
  <si>
    <r>
      <t xml:space="preserve">일반물리학 및 연습 I (3반)
Rec.
</t>
    </r>
    <r>
      <rPr>
        <sz val="8"/>
        <color indexed="10"/>
        <rFont val="맑은 고딕"/>
        <family val="3"/>
        <charset val="129"/>
      </rPr>
      <t>(19:00~20:00)</t>
    </r>
    <phoneticPr fontId="1" type="noConversion"/>
  </si>
  <si>
    <r>
      <t xml:space="preserve">전자기학 및 연습 Ⅰ Rec.
</t>
    </r>
    <r>
      <rPr>
        <sz val="8"/>
        <color indexed="10"/>
        <rFont val="맑은 고딕"/>
        <family val="3"/>
        <charset val="129"/>
      </rPr>
      <t>(19:30~20:30)</t>
    </r>
    <phoneticPr fontId="1" type="noConversion"/>
  </si>
  <si>
    <r>
      <t xml:space="preserve">미분방정식과 응용 (3반) Rec.
</t>
    </r>
    <r>
      <rPr>
        <sz val="8"/>
        <color indexed="10"/>
        <rFont val="맑은 고딕"/>
        <family val="3"/>
        <charset val="129"/>
      </rPr>
      <t>(19:30~20:20)</t>
    </r>
    <phoneticPr fontId="3" type="noConversion"/>
  </si>
  <si>
    <t>미적분학과 응용 (5반)
Rec.</t>
    <phoneticPr fontId="3" type="noConversion"/>
  </si>
  <si>
    <t>미분방정식과 응용(2반) 
Rec.</t>
    <phoneticPr fontId="1" type="noConversion"/>
  </si>
  <si>
    <t>화학합성실험
1반, 2반(강의) 
(19:00~20:30)</t>
    <phoneticPr fontId="1" type="noConversion"/>
  </si>
  <si>
    <t>일반물리학 및 연습 I (2반)
Rec.
(19:00~20:00)</t>
    <phoneticPr fontId="1" type="noConversion"/>
  </si>
  <si>
    <t>의학 면역화학
(19:00~22:00)</t>
    <phoneticPr fontId="1" type="noConversion"/>
  </si>
  <si>
    <t>일반화학 및 연습 I (5반)
Rec.</t>
    <phoneticPr fontId="1" type="noConversion"/>
  </si>
  <si>
    <t>미적분학과 응용 (3반) 
Rec.</t>
    <phoneticPr fontId="3" type="noConversion"/>
  </si>
  <si>
    <t>이재영</t>
    <phoneticPr fontId="1" type="noConversion"/>
  </si>
  <si>
    <t>최정옥
(이광우)</t>
    <phoneticPr fontId="3" type="noConversion"/>
  </si>
  <si>
    <t>박찬용</t>
    <phoneticPr fontId="3" type="noConversion"/>
  </si>
  <si>
    <t>정진욱</t>
    <phoneticPr fontId="1" type="noConversion"/>
  </si>
  <si>
    <t>박찬용</t>
    <phoneticPr fontId="1" type="noConversion"/>
  </si>
  <si>
    <t>서준혁
정원진</t>
    <phoneticPr fontId="1" type="noConversion"/>
  </si>
  <si>
    <t>송우근</t>
    <phoneticPr fontId="1" type="noConversion"/>
  </si>
  <si>
    <t>최준호</t>
    <phoneticPr fontId="1" type="noConversion"/>
  </si>
  <si>
    <t>GS2001/MM2001</t>
    <phoneticPr fontId="3" type="noConversion"/>
  </si>
  <si>
    <t>PS2101-01</t>
    <phoneticPr fontId="3" type="noConversion"/>
  </si>
  <si>
    <t>GS1103-01</t>
    <phoneticPr fontId="1" type="noConversion"/>
  </si>
  <si>
    <t>GS1101-03</t>
    <phoneticPr fontId="1" type="noConversion"/>
  </si>
  <si>
    <t>PS2102-01</t>
    <phoneticPr fontId="1" type="noConversion"/>
  </si>
  <si>
    <t>GS2002-02</t>
    <phoneticPr fontId="1" type="noConversion"/>
  </si>
  <si>
    <t>CH2105</t>
    <phoneticPr fontId="1" type="noConversion"/>
  </si>
  <si>
    <t>GS1101-02</t>
    <phoneticPr fontId="1" type="noConversion"/>
  </si>
  <si>
    <t>GS1201-05</t>
    <phoneticPr fontId="1" type="noConversion"/>
  </si>
  <si>
    <t>대학C 111</t>
    <phoneticPr fontId="3" type="noConversion"/>
  </si>
  <si>
    <t>다산 301</t>
    <phoneticPr fontId="3" type="noConversion"/>
  </si>
  <si>
    <t>대학A 229</t>
    <phoneticPr fontId="3" type="noConversion"/>
  </si>
  <si>
    <t>대학A 114</t>
    <phoneticPr fontId="3" type="noConversion"/>
  </si>
  <si>
    <t>Room</t>
    <phoneticPr fontId="3" type="noConversion"/>
  </si>
  <si>
    <t>세포.발생생물학 실험(2반)
실험
(14:00~17:50)</t>
    <phoneticPr fontId="1" type="noConversion"/>
  </si>
  <si>
    <t>에너지화학
(실험)
14:30~16:00</t>
    <phoneticPr fontId="1" type="noConversion"/>
  </si>
  <si>
    <t>일반화학 및 연습 I (4반)
Rec.</t>
    <phoneticPr fontId="1" type="noConversion"/>
  </si>
  <si>
    <t>다변수해석학과 응용 (1반)
Rec.</t>
    <phoneticPr fontId="3" type="noConversion"/>
  </si>
  <si>
    <t>일반물리학 및 연습 I (4반) 
Rec.</t>
    <phoneticPr fontId="3" type="noConversion"/>
  </si>
  <si>
    <t>중국어 1
(16:00~18:00)</t>
    <phoneticPr fontId="1" type="noConversion"/>
  </si>
  <si>
    <t>물리화학 A
Rec.</t>
    <phoneticPr fontId="1" type="noConversion"/>
  </si>
  <si>
    <t>양자물리 및 연습  I 
Rec.</t>
    <phoneticPr fontId="1" type="noConversion"/>
  </si>
  <si>
    <t>일반화학 및 연습 I (2반)
Rec.</t>
    <phoneticPr fontId="1" type="noConversion"/>
  </si>
  <si>
    <t>미적분학과 응용 (6반)
Rec.</t>
    <phoneticPr fontId="3" type="noConversion"/>
  </si>
  <si>
    <t>인간유전학
(17:30~19:00)</t>
    <phoneticPr fontId="1" type="noConversion"/>
  </si>
  <si>
    <t>세포.발생생물학 실험(1반)
실험
(14:00~17:50)</t>
    <phoneticPr fontId="1" type="noConversion"/>
  </si>
  <si>
    <t>일반화학 및 연습 I (3반)
Rec.</t>
    <phoneticPr fontId="1" type="noConversion"/>
  </si>
  <si>
    <t>미적분학과 응용 (4반)
Rec.</t>
    <phoneticPr fontId="3" type="noConversion"/>
  </si>
  <si>
    <t>미분방정식과 응용(1반) 
Rec.</t>
    <phoneticPr fontId="1" type="noConversion"/>
  </si>
  <si>
    <t>일본어 문법</t>
    <phoneticPr fontId="1" type="noConversion"/>
  </si>
  <si>
    <t>일반화학 및 연습 I (1반)
Rec.</t>
    <phoneticPr fontId="1" type="noConversion"/>
  </si>
  <si>
    <t>미적분학과 응용 (2반) 
Rec.</t>
    <phoneticPr fontId="3" type="noConversion"/>
  </si>
  <si>
    <t>진석원
(김준영)</t>
    <phoneticPr fontId="1" type="noConversion"/>
  </si>
  <si>
    <t>코넬리우쇼키키우</t>
    <phoneticPr fontId="3" type="noConversion"/>
  </si>
  <si>
    <t>방윤수</t>
    <phoneticPr fontId="1" type="noConversion"/>
  </si>
  <si>
    <t>리자오지에</t>
    <phoneticPr fontId="1" type="noConversion"/>
  </si>
  <si>
    <t>박한수</t>
    <phoneticPr fontId="1" type="noConversion"/>
  </si>
  <si>
    <t>이성원</t>
    <phoneticPr fontId="1" type="noConversion"/>
  </si>
  <si>
    <t>BS3112-02</t>
    <phoneticPr fontId="1" type="noConversion"/>
  </si>
  <si>
    <t>EV4210-01</t>
    <phoneticPr fontId="1" type="noConversion"/>
  </si>
  <si>
    <t>GS2001/MM2001</t>
    <phoneticPr fontId="3" type="noConversion"/>
  </si>
  <si>
    <t>GS1101-04</t>
    <phoneticPr fontId="3" type="noConversion"/>
  </si>
  <si>
    <t>GS2911-01</t>
    <phoneticPr fontId="1" type="noConversion"/>
  </si>
  <si>
    <t>CH2102/CH3104</t>
    <phoneticPr fontId="1" type="noConversion"/>
  </si>
  <si>
    <t>PS3103-01</t>
    <phoneticPr fontId="1" type="noConversion"/>
  </si>
  <si>
    <t>GS1001-01</t>
    <phoneticPr fontId="1" type="noConversion"/>
  </si>
  <si>
    <t>GS1201-02</t>
    <phoneticPr fontId="1" type="noConversion"/>
  </si>
  <si>
    <t>MD4502-01</t>
    <phoneticPr fontId="1" type="noConversion"/>
  </si>
  <si>
    <t>BS3112-01</t>
    <phoneticPr fontId="1" type="noConversion"/>
  </si>
  <si>
    <t>GS1001-04</t>
    <phoneticPr fontId="3" type="noConversion"/>
  </si>
  <si>
    <t>GS2002-01</t>
    <phoneticPr fontId="1" type="noConversion"/>
  </si>
  <si>
    <t>GS2601-01</t>
    <phoneticPr fontId="1" type="noConversion"/>
  </si>
  <si>
    <t>GS1001-02</t>
    <phoneticPr fontId="18" type="noConversion"/>
  </si>
  <si>
    <t>6th Class
(17:30-18:20)</t>
    <phoneticPr fontId="3" type="noConversion"/>
  </si>
  <si>
    <t>대학B 112</t>
    <phoneticPr fontId="3" type="noConversion"/>
  </si>
  <si>
    <t>대학A 112</t>
    <phoneticPr fontId="3" type="noConversion"/>
  </si>
  <si>
    <t>대학A 113</t>
    <phoneticPr fontId="3" type="noConversion"/>
  </si>
  <si>
    <t>대학A 111</t>
    <phoneticPr fontId="3" type="noConversion"/>
  </si>
  <si>
    <t>대학A 223</t>
    <phoneticPr fontId="3" type="noConversion"/>
  </si>
  <si>
    <t>대학A 108</t>
    <phoneticPr fontId="3" type="noConversion"/>
  </si>
  <si>
    <t>대학C 104</t>
    <phoneticPr fontId="1" type="noConversion"/>
  </si>
  <si>
    <t>삼성환경 211</t>
    <phoneticPr fontId="3" type="noConversion"/>
  </si>
  <si>
    <t>대학C동 101,111,112</t>
    <phoneticPr fontId="3" type="noConversion"/>
  </si>
  <si>
    <t>대학C 203</t>
    <phoneticPr fontId="3" type="noConversion"/>
  </si>
  <si>
    <t>오룡관 303</t>
    <phoneticPr fontId="1" type="noConversion"/>
  </si>
  <si>
    <t>신소재 205</t>
    <phoneticPr fontId="3" type="noConversion"/>
  </si>
  <si>
    <t>대학A 109</t>
    <phoneticPr fontId="3" type="noConversion"/>
  </si>
  <si>
    <t>대학A 101</t>
    <phoneticPr fontId="3" type="noConversion"/>
  </si>
  <si>
    <t xml:space="preserve">환경분석실험 II (13:00~17:30)
</t>
    <phoneticPr fontId="1" type="noConversion"/>
  </si>
  <si>
    <t>컴퓨터 시스템 이론 및 실험
(실험/4반)
(13:00~17:00)</t>
    <phoneticPr fontId="1" type="noConversion"/>
  </si>
  <si>
    <t>화학합성실험
(실험/2반)
13:00~17:00</t>
    <phoneticPr fontId="1" type="noConversion"/>
  </si>
  <si>
    <t>신입생세미나</t>
    <phoneticPr fontId="1" type="noConversion"/>
  </si>
  <si>
    <t>지스트대학 콜로퀴움</t>
    <phoneticPr fontId="1" type="noConversion"/>
  </si>
  <si>
    <t>대기화학과 기후변화 
(14:30~17:30)</t>
    <phoneticPr fontId="1" type="noConversion"/>
  </si>
  <si>
    <t>고분자 구조 및 특성</t>
    <phoneticPr fontId="1" type="noConversion"/>
  </si>
  <si>
    <t>재료전기화학</t>
    <phoneticPr fontId="1" type="noConversion"/>
  </si>
  <si>
    <t>컴퓨터 시스템 이론 및 실험
(실험/2반)
(13:00~17:00)</t>
    <phoneticPr fontId="1" type="noConversion"/>
  </si>
  <si>
    <t>이산수학</t>
    <phoneticPr fontId="1" type="noConversion"/>
  </si>
  <si>
    <t>단백질과 생명과학</t>
    <phoneticPr fontId="1" type="noConversion"/>
  </si>
  <si>
    <t>생물학(2반)</t>
    <phoneticPr fontId="1" type="noConversion"/>
  </si>
  <si>
    <t>유기합성화학</t>
    <phoneticPr fontId="1" type="noConversion"/>
  </si>
  <si>
    <t>전자재료실험
(1반)
(13:00~17:00)</t>
    <phoneticPr fontId="1" type="noConversion"/>
  </si>
  <si>
    <t>컴퓨터 시스템 이론 및 실험
(실험/1반)
(13:00~17:00)</t>
    <phoneticPr fontId="1" type="noConversion"/>
  </si>
  <si>
    <t>유체역학
Rec.</t>
    <phoneticPr fontId="1" type="noConversion"/>
  </si>
  <si>
    <t>신경생물학</t>
    <phoneticPr fontId="1" type="noConversion"/>
  </si>
  <si>
    <t>일반화학 및 연습 I (5반)</t>
    <phoneticPr fontId="1" type="noConversion"/>
  </si>
  <si>
    <t>Class Title</t>
    <phoneticPr fontId="3" type="noConversion"/>
  </si>
  <si>
    <t>김인수
(신인환)</t>
    <phoneticPr fontId="1" type="noConversion"/>
  </si>
  <si>
    <t>김종원
(김병돈)</t>
    <phoneticPr fontId="1" type="noConversion"/>
  </si>
  <si>
    <t>문봉진
(장지승)</t>
    <phoneticPr fontId="1" type="noConversion"/>
  </si>
  <si>
    <t>김재길</t>
    <phoneticPr fontId="3" type="noConversion"/>
  </si>
  <si>
    <t>하대청</t>
    <phoneticPr fontId="3" type="noConversion"/>
  </si>
  <si>
    <t>최정옥</t>
    <phoneticPr fontId="3" type="noConversion"/>
  </si>
  <si>
    <t>최원일</t>
    <phoneticPr fontId="3" type="noConversion"/>
  </si>
  <si>
    <t>차미령</t>
    <phoneticPr fontId="3" type="noConversion"/>
  </si>
  <si>
    <t>진규호</t>
    <phoneticPr fontId="3" type="noConversion"/>
  </si>
  <si>
    <t>이용주</t>
    <phoneticPr fontId="3" type="noConversion"/>
  </si>
  <si>
    <t>이시연</t>
    <phoneticPr fontId="3" type="noConversion"/>
  </si>
  <si>
    <t>초청강사</t>
    <phoneticPr fontId="1" type="noConversion"/>
  </si>
  <si>
    <t>송철한</t>
    <phoneticPr fontId="1" type="noConversion"/>
  </si>
  <si>
    <t>김동유</t>
    <phoneticPr fontId="1" type="noConversion"/>
  </si>
  <si>
    <t>최창혁</t>
    <phoneticPr fontId="1" type="noConversion"/>
  </si>
  <si>
    <t>전성찬</t>
    <phoneticPr fontId="1" type="noConversion"/>
  </si>
  <si>
    <t>김영준 
송미령</t>
    <phoneticPr fontId="1" type="noConversion"/>
  </si>
  <si>
    <t>허윤현</t>
    <phoneticPr fontId="1" type="noConversion"/>
  </si>
  <si>
    <t>정원진</t>
    <phoneticPr fontId="1" type="noConversion"/>
  </si>
  <si>
    <t>정건영</t>
    <phoneticPr fontId="3" type="noConversion"/>
  </si>
  <si>
    <t>지솔근</t>
    <phoneticPr fontId="1" type="noConversion"/>
  </si>
  <si>
    <t>유영준</t>
    <phoneticPr fontId="1" type="noConversion"/>
  </si>
  <si>
    <t>김영준
송미령</t>
    <phoneticPr fontId="1" type="noConversion"/>
  </si>
  <si>
    <t>Instructor</t>
    <phoneticPr fontId="3" type="noConversion"/>
  </si>
  <si>
    <t>EV4107-01</t>
    <phoneticPr fontId="1" type="noConversion"/>
  </si>
  <si>
    <t>EC3102-04</t>
    <phoneticPr fontId="1" type="noConversion"/>
  </si>
  <si>
    <t>PS4204-01</t>
    <phoneticPr fontId="1" type="noConversion"/>
  </si>
  <si>
    <t>CH2105-02</t>
    <phoneticPr fontId="1" type="noConversion"/>
  </si>
  <si>
    <t>GS9301-16</t>
  </si>
  <si>
    <t>GS9301-15</t>
  </si>
  <si>
    <t>GS9301-14</t>
  </si>
  <si>
    <t>GS9301-13</t>
  </si>
  <si>
    <t>GS9301-12</t>
  </si>
  <si>
    <t>GS9301-11</t>
    <phoneticPr fontId="3" type="noConversion"/>
  </si>
  <si>
    <t>GS9301-10</t>
  </si>
  <si>
    <t>GS9301-09</t>
  </si>
  <si>
    <t>UC9331</t>
    <phoneticPr fontId="1" type="noConversion"/>
  </si>
  <si>
    <t>EV4214-01</t>
    <phoneticPr fontId="1" type="noConversion"/>
  </si>
  <si>
    <t>EC3102-02</t>
    <phoneticPr fontId="1" type="noConversion"/>
  </si>
  <si>
    <t>GS4010/EC4212</t>
    <phoneticPr fontId="1" type="noConversion"/>
  </si>
  <si>
    <t>BS4216-01</t>
    <phoneticPr fontId="1" type="noConversion"/>
  </si>
  <si>
    <t>BS4204-01</t>
    <phoneticPr fontId="1" type="noConversion"/>
  </si>
  <si>
    <t>GS1301-02</t>
    <phoneticPr fontId="1" type="noConversion"/>
  </si>
  <si>
    <t>CH4216-01</t>
    <phoneticPr fontId="1" type="noConversion"/>
  </si>
  <si>
    <t>MA3104-01</t>
    <phoneticPr fontId="1" type="noConversion"/>
  </si>
  <si>
    <t>EC3102-01</t>
    <phoneticPr fontId="1" type="noConversion"/>
  </si>
  <si>
    <t>MA4220-01</t>
    <phoneticPr fontId="1" type="noConversion"/>
  </si>
  <si>
    <t>MA3207-01</t>
    <phoneticPr fontId="1" type="noConversion"/>
  </si>
  <si>
    <t>MC3105/EV3218</t>
    <phoneticPr fontId="1" type="noConversion"/>
  </si>
  <si>
    <t>대학A 107</t>
    <phoneticPr fontId="3" type="noConversion"/>
  </si>
  <si>
    <t>대학A 105</t>
    <phoneticPr fontId="3" type="noConversion"/>
  </si>
  <si>
    <t>대학A 105</t>
    <phoneticPr fontId="3" type="noConversion"/>
  </si>
  <si>
    <t>대학A 106</t>
    <phoneticPr fontId="3" type="noConversion"/>
  </si>
  <si>
    <t>대학A 223</t>
    <phoneticPr fontId="3" type="noConversion"/>
  </si>
  <si>
    <t>대학A 222</t>
    <phoneticPr fontId="3" type="noConversion"/>
  </si>
  <si>
    <t>대학A 113</t>
    <phoneticPr fontId="3" type="noConversion"/>
  </si>
  <si>
    <t>대학A 112</t>
    <phoneticPr fontId="3" type="noConversion"/>
  </si>
  <si>
    <t>컴퓨터 프로그래밍 (1반) Rec. #4 (16:00~16:50)</t>
    <phoneticPr fontId="3" type="noConversion"/>
  </si>
  <si>
    <t>기초전기전자컴퓨터 특론
(16:00~18:50)</t>
    <phoneticPr fontId="1" type="noConversion"/>
  </si>
  <si>
    <t>컴퓨터 시스템 이론 및 실험
(실험/3반)
(13:00~17:00)</t>
    <phoneticPr fontId="1" type="noConversion"/>
  </si>
  <si>
    <t>인권법: 현대사회의 인권문제들</t>
    <phoneticPr fontId="1" type="noConversion"/>
  </si>
  <si>
    <t>인간의 마음과 행동 1</t>
    <phoneticPr fontId="1" type="noConversion"/>
  </si>
  <si>
    <t>행복의 조건</t>
    <phoneticPr fontId="1" type="noConversion"/>
  </si>
  <si>
    <t>논리와 비판적 사고</t>
    <phoneticPr fontId="1" type="noConversion"/>
  </si>
  <si>
    <t>영어 Ⅱ: 이공계 글쓰기 입문 (4반)</t>
    <phoneticPr fontId="1" type="noConversion"/>
  </si>
  <si>
    <t>영어 Ⅰ: 신입생 영어
(2반)</t>
    <phoneticPr fontId="1" type="noConversion"/>
  </si>
  <si>
    <t>미분방정식과 응용(2반)</t>
    <phoneticPr fontId="1" type="noConversion"/>
  </si>
  <si>
    <t>다변수해석학과 응용
(2반)</t>
    <phoneticPr fontId="1" type="noConversion"/>
  </si>
  <si>
    <t>미적분학과 응용 (5반)</t>
    <phoneticPr fontId="1" type="noConversion"/>
  </si>
  <si>
    <t>화학합성실험
(실험/1반)
13:00~17:00</t>
    <phoneticPr fontId="1" type="noConversion"/>
  </si>
  <si>
    <t>동아시아의 전통과 현대</t>
    <phoneticPr fontId="1" type="noConversion"/>
  </si>
  <si>
    <t>김희숙
(오용)</t>
    <phoneticPr fontId="3" type="noConversion"/>
  </si>
  <si>
    <t>이수정</t>
    <phoneticPr fontId="3" type="noConversion"/>
  </si>
  <si>
    <t>원치욱</t>
    <phoneticPr fontId="3" type="noConversion"/>
  </si>
  <si>
    <t>송정민</t>
    <phoneticPr fontId="3" type="noConversion"/>
  </si>
  <si>
    <t>김희삼</t>
    <phoneticPr fontId="3" type="noConversion"/>
  </si>
  <si>
    <t>김상호</t>
    <phoneticPr fontId="3" type="noConversion"/>
  </si>
  <si>
    <t>김동혁</t>
    <phoneticPr fontId="3" type="noConversion"/>
  </si>
  <si>
    <t>김건우</t>
    <phoneticPr fontId="3" type="noConversion"/>
  </si>
  <si>
    <t>강현석</t>
    <phoneticPr fontId="3" type="noConversion"/>
  </si>
  <si>
    <t>김인수</t>
    <phoneticPr fontId="1" type="noConversion"/>
  </si>
  <si>
    <t>이흥노</t>
    <phoneticPr fontId="1" type="noConversion"/>
  </si>
  <si>
    <t>김건우</t>
    <phoneticPr fontId="1" type="noConversion"/>
  </si>
  <si>
    <t>최원일</t>
    <phoneticPr fontId="1" type="noConversion"/>
  </si>
  <si>
    <t>김희삼</t>
    <phoneticPr fontId="1" type="noConversion"/>
  </si>
  <si>
    <t>원치욱</t>
    <phoneticPr fontId="1" type="noConversion"/>
  </si>
  <si>
    <t>이용주</t>
    <phoneticPr fontId="1" type="noConversion"/>
  </si>
  <si>
    <t>토마스 터너</t>
    <phoneticPr fontId="1" type="noConversion"/>
  </si>
  <si>
    <t>나타샤 파월</t>
    <phoneticPr fontId="1" type="noConversion"/>
  </si>
  <si>
    <t>최정옥</t>
    <phoneticPr fontId="1" type="noConversion"/>
  </si>
  <si>
    <t>GS1401-02</t>
    <phoneticPr fontId="3" type="noConversion"/>
  </si>
  <si>
    <t>GS9301-08</t>
  </si>
  <si>
    <t>GS9301-07</t>
  </si>
  <si>
    <t>GS9301-06</t>
  </si>
  <si>
    <t>GS9301-05</t>
  </si>
  <si>
    <t>GS9301-04</t>
  </si>
  <si>
    <t>GS9301-03</t>
  </si>
  <si>
    <t>GS9301-02</t>
  </si>
  <si>
    <t>GS9301-01</t>
    <phoneticPr fontId="3" type="noConversion"/>
  </si>
  <si>
    <t>EC4301-01</t>
    <phoneticPr fontId="1" type="noConversion"/>
  </si>
  <si>
    <t>EC3102-03</t>
    <phoneticPr fontId="1" type="noConversion"/>
  </si>
  <si>
    <t>GS2761-01</t>
    <phoneticPr fontId="1" type="noConversion"/>
  </si>
  <si>
    <t>GS2742-01</t>
    <phoneticPr fontId="1" type="noConversion"/>
  </si>
  <si>
    <t>GS2734-01</t>
    <phoneticPr fontId="1" type="noConversion"/>
  </si>
  <si>
    <t>GS2661-01</t>
    <phoneticPr fontId="1" type="noConversion"/>
  </si>
  <si>
    <t>GS2652-04</t>
    <phoneticPr fontId="1" type="noConversion"/>
  </si>
  <si>
    <t>GS1601-02</t>
    <phoneticPr fontId="1" type="noConversion"/>
  </si>
  <si>
    <t>GS2001/MM2001</t>
    <phoneticPr fontId="1" type="noConversion"/>
  </si>
  <si>
    <t>GS2001/MM2001</t>
    <phoneticPr fontId="1" type="noConversion"/>
  </si>
  <si>
    <t>GS1001-05</t>
    <phoneticPr fontId="1" type="noConversion"/>
  </si>
  <si>
    <t>CH2105-01</t>
    <phoneticPr fontId="1" type="noConversion"/>
  </si>
  <si>
    <t>지환 210</t>
    <phoneticPr fontId="3" type="noConversion"/>
  </si>
  <si>
    <t>대학B 115</t>
    <phoneticPr fontId="3" type="noConversion"/>
  </si>
  <si>
    <t>다산 112</t>
    <phoneticPr fontId="3" type="noConversion"/>
  </si>
  <si>
    <t>다산 401</t>
    <phoneticPr fontId="3" type="noConversion"/>
  </si>
  <si>
    <t>대학C 103</t>
    <phoneticPr fontId="3" type="noConversion"/>
  </si>
  <si>
    <t>지환 410</t>
    <phoneticPr fontId="3" type="noConversion"/>
  </si>
  <si>
    <t>컴퓨터 프로그래밍 (2반) Rec. #3 (15:00~15:50)</t>
    <phoneticPr fontId="3" type="noConversion"/>
  </si>
  <si>
    <t>딥 러닝</t>
    <phoneticPr fontId="1" type="noConversion"/>
  </si>
  <si>
    <t xml:space="preserve">에너지와 미래사회
</t>
    <phoneticPr fontId="1" type="noConversion"/>
  </si>
  <si>
    <t>대기질 자료 분석과 응용 I
(13:00~16:00)</t>
    <phoneticPr fontId="1" type="noConversion"/>
  </si>
  <si>
    <t>에너지화학
(실험)
14:30~16:00</t>
    <phoneticPr fontId="1" type="noConversion"/>
  </si>
  <si>
    <t>표면물리화학</t>
    <phoneticPr fontId="1" type="noConversion"/>
  </si>
  <si>
    <t>자료 구조
 (2반)</t>
    <phoneticPr fontId="1" type="noConversion"/>
  </si>
  <si>
    <t>인간 생물학
(2반)</t>
    <phoneticPr fontId="1" type="noConversion"/>
  </si>
  <si>
    <t>유기화학Ⅰ</t>
    <phoneticPr fontId="1" type="noConversion"/>
  </si>
  <si>
    <t>현대물리 개론</t>
    <phoneticPr fontId="1" type="noConversion"/>
  </si>
  <si>
    <t>일반물리학 및 연습 I (1반)</t>
    <phoneticPr fontId="1" type="noConversion"/>
  </si>
  <si>
    <t>로봇 운동학</t>
    <phoneticPr fontId="1" type="noConversion"/>
  </si>
  <si>
    <t>의생명 광학</t>
    <phoneticPr fontId="1" type="noConversion"/>
  </si>
  <si>
    <t>환경공학</t>
    <phoneticPr fontId="1" type="noConversion"/>
  </si>
  <si>
    <t>에너지 소재</t>
    <phoneticPr fontId="1" type="noConversion"/>
  </si>
  <si>
    <t>고분자과학</t>
    <phoneticPr fontId="1" type="noConversion"/>
  </si>
  <si>
    <t>유체역학</t>
    <phoneticPr fontId="1" type="noConversion"/>
  </si>
  <si>
    <t>고체역학</t>
    <phoneticPr fontId="1" type="noConversion"/>
  </si>
  <si>
    <t>인공 지능</t>
    <phoneticPr fontId="1" type="noConversion"/>
  </si>
  <si>
    <t>디지털 설계
(2반)</t>
    <phoneticPr fontId="1" type="noConversion"/>
  </si>
  <si>
    <t>자료 구조 
(1반)</t>
    <phoneticPr fontId="1" type="noConversion"/>
  </si>
  <si>
    <t>생화학 II</t>
    <phoneticPr fontId="1" type="noConversion"/>
  </si>
  <si>
    <t>일반화학 및 연습 I (2반)</t>
    <phoneticPr fontId="1" type="noConversion"/>
  </si>
  <si>
    <t>핵 및 입자물리</t>
    <phoneticPr fontId="1" type="noConversion"/>
  </si>
  <si>
    <t>광학개론</t>
    <phoneticPr fontId="1" type="noConversion"/>
  </si>
  <si>
    <t>자료 구조
 (1반)</t>
    <phoneticPr fontId="1" type="noConversion"/>
  </si>
  <si>
    <t>이규빈</t>
    <phoneticPr fontId="1" type="noConversion"/>
  </si>
  <si>
    <t>박용순</t>
    <phoneticPr fontId="1" type="noConversion"/>
  </si>
  <si>
    <t>민경은</t>
    <phoneticPr fontId="1" type="noConversion"/>
  </si>
  <si>
    <t>박성주</t>
    <phoneticPr fontId="1" type="noConversion"/>
  </si>
  <si>
    <t>공진석</t>
    <phoneticPr fontId="1" type="noConversion"/>
  </si>
  <si>
    <t>이성배</t>
    <phoneticPr fontId="1" type="noConversion"/>
  </si>
  <si>
    <t>윤정원</t>
    <phoneticPr fontId="1" type="noConversion"/>
  </si>
  <si>
    <t>권혁상</t>
    <phoneticPr fontId="1" type="noConversion"/>
  </si>
  <si>
    <t>김영모</t>
    <phoneticPr fontId="1" type="noConversion"/>
  </si>
  <si>
    <t>엄광섭</t>
    <phoneticPr fontId="1" type="noConversion"/>
  </si>
  <si>
    <t>고흥조</t>
    <phoneticPr fontId="1" type="noConversion"/>
  </si>
  <si>
    <t>양동열</t>
    <phoneticPr fontId="1" type="noConversion"/>
  </si>
  <si>
    <t>김강일</t>
    <phoneticPr fontId="3" type="noConversion"/>
  </si>
  <si>
    <t>남호정</t>
    <phoneticPr fontId="1" type="noConversion"/>
  </si>
  <si>
    <t>김정욱</t>
    <phoneticPr fontId="1" type="noConversion"/>
  </si>
  <si>
    <t>김근영</t>
    <phoneticPr fontId="1" type="noConversion"/>
  </si>
  <si>
    <t>강훈수</t>
    <phoneticPr fontId="1" type="noConversion"/>
  </si>
  <si>
    <t>IR4201-01</t>
    <phoneticPr fontId="1" type="noConversion"/>
  </si>
  <si>
    <t>ET2101-01</t>
    <phoneticPr fontId="1" type="noConversion"/>
  </si>
  <si>
    <t>EV4224-01</t>
    <phoneticPr fontId="1" type="noConversion"/>
  </si>
  <si>
    <t>MA4218-01</t>
    <phoneticPr fontId="1" type="noConversion"/>
  </si>
  <si>
    <t>EC2202-02</t>
    <phoneticPr fontId="1" type="noConversion"/>
  </si>
  <si>
    <t>GS1302-02</t>
    <phoneticPr fontId="1" type="noConversion"/>
  </si>
  <si>
    <t>CH2103/BS2101</t>
    <phoneticPr fontId="1" type="noConversion"/>
  </si>
  <si>
    <t>PS2201-01</t>
    <phoneticPr fontId="1" type="noConversion"/>
  </si>
  <si>
    <t>GS1101-01</t>
    <phoneticPr fontId="1" type="noConversion"/>
  </si>
  <si>
    <t>IR4208</t>
    <phoneticPr fontId="1" type="noConversion"/>
  </si>
  <si>
    <t>MD4303-01</t>
    <phoneticPr fontId="1" type="noConversion"/>
  </si>
  <si>
    <t>EV3101-01</t>
    <phoneticPr fontId="1" type="noConversion"/>
  </si>
  <si>
    <t>MA4217-01</t>
    <phoneticPr fontId="1" type="noConversion"/>
  </si>
  <si>
    <t>MA2104-01</t>
    <phoneticPr fontId="1" type="noConversion"/>
  </si>
  <si>
    <t>MC2101-01</t>
    <phoneticPr fontId="1" type="noConversion"/>
  </si>
  <si>
    <t>EC4209-01</t>
    <phoneticPr fontId="1" type="noConversion"/>
  </si>
  <si>
    <t>EC2203-02</t>
    <phoneticPr fontId="1" type="noConversion"/>
  </si>
  <si>
    <t>EC2202-01</t>
    <phoneticPr fontId="1" type="noConversion"/>
  </si>
  <si>
    <t>CH4219-01</t>
    <phoneticPr fontId="1" type="noConversion"/>
  </si>
  <si>
    <t>PS4206-01</t>
    <phoneticPr fontId="1" type="noConversion"/>
  </si>
  <si>
    <t>PS3205-01</t>
    <phoneticPr fontId="1" type="noConversion"/>
  </si>
  <si>
    <t>대학B 415</t>
    <phoneticPr fontId="3" type="noConversion"/>
  </si>
  <si>
    <t>대학B 112</t>
    <phoneticPr fontId="3" type="noConversion"/>
  </si>
  <si>
    <t>금호관 201</t>
    <phoneticPr fontId="1" type="noConversion"/>
  </si>
  <si>
    <t xml:space="preserve">물리실험 II
(13:00~17:50)  </t>
    <phoneticPr fontId="1" type="noConversion"/>
  </si>
  <si>
    <t>소프트웨어
기초와코딩
(실습2반)
(14:00~15:50)</t>
    <phoneticPr fontId="1" type="noConversion"/>
  </si>
  <si>
    <t>컴퓨터 프로그래밍 (1반) Rec. #2 (14:00~14:50)</t>
    <phoneticPr fontId="3" type="noConversion"/>
  </si>
  <si>
    <t>과학기술학의 이해(1): 과학사회논쟁의 쟁점과 윤리</t>
    <phoneticPr fontId="1" type="noConversion"/>
  </si>
  <si>
    <t>전략경영 II</t>
    <phoneticPr fontId="1" type="noConversion"/>
  </si>
  <si>
    <t>시의 이해</t>
    <phoneticPr fontId="1" type="noConversion"/>
  </si>
  <si>
    <t>영어 Ⅱ: 이공계 글쓰기 입문 (7반)</t>
    <phoneticPr fontId="1" type="noConversion"/>
  </si>
  <si>
    <t>확률과 통계</t>
    <phoneticPr fontId="1" type="noConversion"/>
  </si>
  <si>
    <t>미분방정식과 응용(3반)</t>
    <phoneticPr fontId="1" type="noConversion"/>
  </si>
  <si>
    <t>소셜네트워크와 기업행동</t>
    <phoneticPr fontId="1" type="noConversion"/>
  </si>
  <si>
    <t>미시 경제학</t>
    <phoneticPr fontId="1" type="noConversion"/>
  </si>
  <si>
    <t>글로벌 경제의 이해</t>
    <phoneticPr fontId="1" type="noConversion"/>
  </si>
  <si>
    <t>한국사회의 이해</t>
    <phoneticPr fontId="1" type="noConversion"/>
  </si>
  <si>
    <t>철학의 근본 문제들</t>
    <phoneticPr fontId="1" type="noConversion"/>
  </si>
  <si>
    <t xml:space="preserve">이상(李箱)문학과 과학
</t>
    <phoneticPr fontId="1" type="noConversion"/>
  </si>
  <si>
    <t>영어 Ⅱ: 이공계 글쓰기 입문 (3반)</t>
    <phoneticPr fontId="1" type="noConversion"/>
  </si>
  <si>
    <t>영어 Ⅰ: 신입생 영어
(1반)</t>
    <phoneticPr fontId="1" type="noConversion"/>
  </si>
  <si>
    <t>다변수해석학과 응용
(1반)</t>
    <phoneticPr fontId="1" type="noConversion"/>
  </si>
  <si>
    <t>미적분학과 응용(3반)</t>
    <phoneticPr fontId="1" type="noConversion"/>
  </si>
  <si>
    <t>미분방정식과 응용 (3반)</t>
    <phoneticPr fontId="1" type="noConversion"/>
  </si>
  <si>
    <t>영어Ⅰ: 신입생 영어
(1반)</t>
    <phoneticPr fontId="1" type="noConversion"/>
  </si>
  <si>
    <t>최준용</t>
    <phoneticPr fontId="1" type="noConversion"/>
  </si>
  <si>
    <t>하대청</t>
    <phoneticPr fontId="1" type="noConversion"/>
  </si>
  <si>
    <t>진규호</t>
    <phoneticPr fontId="1" type="noConversion"/>
  </si>
  <si>
    <t>이수정</t>
    <phoneticPr fontId="1" type="noConversion"/>
  </si>
  <si>
    <t>레베카 배</t>
    <phoneticPr fontId="1" type="noConversion"/>
  </si>
  <si>
    <t>송정민</t>
    <phoneticPr fontId="1" type="noConversion"/>
  </si>
  <si>
    <t>김상호</t>
    <phoneticPr fontId="1" type="noConversion"/>
  </si>
  <si>
    <t>김명수</t>
    <phoneticPr fontId="1" type="noConversion"/>
  </si>
  <si>
    <t>숀트 카자</t>
    <phoneticPr fontId="1" type="noConversion"/>
  </si>
  <si>
    <t>GS1490-02</t>
    <phoneticPr fontId="1" type="noConversion"/>
  </si>
  <si>
    <t>GS1401-01</t>
    <phoneticPr fontId="3" type="noConversion"/>
  </si>
  <si>
    <t>GS2831-01</t>
    <phoneticPr fontId="1" type="noConversion"/>
  </si>
  <si>
    <t>GS3752-01</t>
    <phoneticPr fontId="1" type="noConversion"/>
  </si>
  <si>
    <t>GS2507-01</t>
    <phoneticPr fontId="1" type="noConversion"/>
  </si>
  <si>
    <t>GS2652-07</t>
    <phoneticPr fontId="1" type="noConversion"/>
  </si>
  <si>
    <t>GS3015-01</t>
    <phoneticPr fontId="1" type="noConversion"/>
  </si>
  <si>
    <t>GS2002-03</t>
    <phoneticPr fontId="1" type="noConversion"/>
  </si>
  <si>
    <t>GS3751-01</t>
    <phoneticPr fontId="1" type="noConversion"/>
  </si>
  <si>
    <t>GS2731-01</t>
    <phoneticPr fontId="1" type="noConversion"/>
  </si>
  <si>
    <t>GS2726-01</t>
    <phoneticPr fontId="1" type="noConversion"/>
  </si>
  <si>
    <t>GS2701-01</t>
    <phoneticPr fontId="1" type="noConversion"/>
  </si>
  <si>
    <t>GS2620-01</t>
    <phoneticPr fontId="1" type="noConversion"/>
  </si>
  <si>
    <t>GS3501-01</t>
    <phoneticPr fontId="1" type="noConversion"/>
  </si>
  <si>
    <t>GS2652-03</t>
    <phoneticPr fontId="1" type="noConversion"/>
  </si>
  <si>
    <t>GS1601-01</t>
    <phoneticPr fontId="1" type="noConversion"/>
  </si>
  <si>
    <t>GS1001-03</t>
    <phoneticPr fontId="1" type="noConversion"/>
  </si>
  <si>
    <t>4th Class
(14:30-15:45)</t>
    <phoneticPr fontId="3" type="noConversion"/>
  </si>
  <si>
    <t>대학B 523</t>
    <phoneticPr fontId="3" type="noConversion"/>
  </si>
  <si>
    <t>다산 301</t>
    <phoneticPr fontId="3" type="noConversion"/>
  </si>
  <si>
    <t>대학C 203</t>
    <phoneticPr fontId="1" type="noConversion"/>
  </si>
  <si>
    <t>기계 101</t>
    <phoneticPr fontId="3" type="noConversion"/>
  </si>
  <si>
    <t>세포.발생생물학 실험(2반)
강의
(13:00~13:50)</t>
    <phoneticPr fontId="1" type="noConversion"/>
  </si>
  <si>
    <t>에너지화학
(13:00~14:15)
강의</t>
    <phoneticPr fontId="1" type="noConversion"/>
  </si>
  <si>
    <t>창의공학</t>
    <phoneticPr fontId="1" type="noConversion"/>
  </si>
  <si>
    <t>객체 지향 프로그래밍 (2반)</t>
    <phoneticPr fontId="1" type="noConversion"/>
  </si>
  <si>
    <t>인간 생물학
(1반)</t>
    <phoneticPr fontId="1" type="noConversion"/>
  </si>
  <si>
    <t>일반화학 및 연습 I (3반)</t>
    <phoneticPr fontId="1" type="noConversion"/>
  </si>
  <si>
    <t>고급역학</t>
    <phoneticPr fontId="1" type="noConversion"/>
  </si>
  <si>
    <t xml:space="preserve">인간유전학
</t>
    <phoneticPr fontId="1" type="noConversion"/>
  </si>
  <si>
    <t>기초양자역학</t>
    <phoneticPr fontId="1" type="noConversion"/>
  </si>
  <si>
    <t>유기재료화학</t>
    <phoneticPr fontId="1" type="noConversion"/>
  </si>
  <si>
    <t>고급 열역학</t>
    <phoneticPr fontId="1" type="noConversion"/>
  </si>
  <si>
    <t>기구동역학</t>
    <phoneticPr fontId="1" type="noConversion"/>
  </si>
  <si>
    <t>지구환경과학</t>
    <phoneticPr fontId="1" type="noConversion"/>
  </si>
  <si>
    <t>오토마타 이론</t>
    <phoneticPr fontId="1" type="noConversion"/>
  </si>
  <si>
    <t>객체 지향 프로그래밍 (1반)</t>
    <phoneticPr fontId="1" type="noConversion"/>
  </si>
  <si>
    <t>생물학(1반)</t>
    <phoneticPr fontId="1" type="noConversion"/>
  </si>
  <si>
    <t>무기화학</t>
    <phoneticPr fontId="1" type="noConversion"/>
  </si>
  <si>
    <t>일반화학 및 연습 I (1반)</t>
    <phoneticPr fontId="1" type="noConversion"/>
  </si>
  <si>
    <t>고전역학 및 연습 Ⅰ</t>
    <phoneticPr fontId="1" type="noConversion"/>
  </si>
  <si>
    <t>고급일반물리학 및 연습 I</t>
    <phoneticPr fontId="1" type="noConversion"/>
  </si>
  <si>
    <t>로봇공학
(09:00~14:00)</t>
    <phoneticPr fontId="1" type="noConversion"/>
  </si>
  <si>
    <t>세포.발생생물학 실험(1반)
강의
(13:00~13:50)</t>
    <phoneticPr fontId="1" type="noConversion"/>
  </si>
  <si>
    <t>진석원</t>
    <phoneticPr fontId="1" type="noConversion"/>
  </si>
  <si>
    <t>김종원
김병돈</t>
    <phoneticPr fontId="1" type="noConversion"/>
  </si>
  <si>
    <t>송계휴</t>
    <phoneticPr fontId="1" type="noConversion"/>
  </si>
  <si>
    <t>이주형</t>
    <phoneticPr fontId="1" type="noConversion"/>
  </si>
  <si>
    <t>이은지</t>
    <phoneticPr fontId="1" type="noConversion"/>
  </si>
  <si>
    <t>이승현</t>
    <phoneticPr fontId="3" type="noConversion"/>
  </si>
  <si>
    <t>이재욱</t>
    <phoneticPr fontId="1" type="noConversion"/>
  </si>
  <si>
    <t>김준하</t>
    <phoneticPr fontId="1" type="noConversion"/>
  </si>
  <si>
    <t>안창욱</t>
    <phoneticPr fontId="1" type="noConversion"/>
  </si>
  <si>
    <t>서준혁</t>
    <phoneticPr fontId="1" type="noConversion"/>
  </si>
  <si>
    <t>김문상 김승준
윤정원</t>
    <phoneticPr fontId="1" type="noConversion"/>
  </si>
  <si>
    <t>MC3209-01</t>
    <phoneticPr fontId="1" type="noConversion"/>
  </si>
  <si>
    <t>GS2408-02</t>
    <phoneticPr fontId="1" type="noConversion"/>
  </si>
  <si>
    <t>GS1302-01</t>
    <phoneticPr fontId="1" type="noConversion"/>
  </si>
  <si>
    <t>PS4211-01</t>
    <phoneticPr fontId="1" type="noConversion"/>
  </si>
  <si>
    <t>MA4213-01</t>
    <phoneticPr fontId="1" type="noConversion"/>
  </si>
  <si>
    <t>MA2103-01</t>
    <phoneticPr fontId="1" type="noConversion"/>
  </si>
  <si>
    <t>ME5142/MC4219</t>
    <phoneticPr fontId="1" type="noConversion"/>
  </si>
  <si>
    <t>MC3103/IR3201</t>
    <phoneticPr fontId="1" type="noConversion"/>
  </si>
  <si>
    <t>GS2471-01</t>
    <phoneticPr fontId="1" type="noConversion"/>
  </si>
  <si>
    <t>EC3216-01</t>
    <phoneticPr fontId="1" type="noConversion"/>
  </si>
  <si>
    <t>GS2408-01</t>
    <phoneticPr fontId="1" type="noConversion"/>
  </si>
  <si>
    <t>GS1301-01</t>
    <phoneticPr fontId="1" type="noConversion"/>
  </si>
  <si>
    <t>CH3107-01</t>
    <phoneticPr fontId="1" type="noConversion"/>
  </si>
  <si>
    <t>PS2101-01</t>
    <phoneticPr fontId="1" type="noConversion"/>
  </si>
  <si>
    <t>IR4205/MC4204</t>
    <phoneticPr fontId="1" type="noConversion"/>
  </si>
  <si>
    <t xml:space="preserve">물리실험 II
(13:00~17:50)
강의  </t>
    <phoneticPr fontId="1" type="noConversion"/>
  </si>
  <si>
    <t>소프트웨어
기초와코딩
(강의2반)
(13:00~13:50)</t>
    <phoneticPr fontId="1" type="noConversion"/>
  </si>
  <si>
    <t>컴퓨터 프로그래밍 (1반) Rec. #1 (13:00-13:50)</t>
    <phoneticPr fontId="3" type="noConversion"/>
  </si>
  <si>
    <t>창의적 영어 표현법</t>
    <phoneticPr fontId="1" type="noConversion"/>
  </si>
  <si>
    <t>영어 Ⅰ: 발표와 토론 (3반)</t>
    <phoneticPr fontId="1" type="noConversion"/>
  </si>
  <si>
    <t>선형대수학과 응용(3반)</t>
    <phoneticPr fontId="1" type="noConversion"/>
  </si>
  <si>
    <t>미적분학과 응용 (7반)</t>
    <phoneticPr fontId="1" type="noConversion"/>
  </si>
  <si>
    <t>뇌와 인지</t>
    <phoneticPr fontId="1" type="noConversion"/>
  </si>
  <si>
    <t>영어 Ⅱ: 이공계 글쓰기 입문 (2반)</t>
    <phoneticPr fontId="1" type="noConversion"/>
  </si>
  <si>
    <t>영어 Ⅰ: 발표와 토론(1반)</t>
    <phoneticPr fontId="1" type="noConversion"/>
  </si>
  <si>
    <t>미분방정식과 응용 (1반)</t>
    <phoneticPr fontId="1" type="noConversion"/>
  </si>
  <si>
    <t>미적분학과 응용(4반)</t>
    <phoneticPr fontId="1" type="noConversion"/>
  </si>
  <si>
    <t>국가와 시민사회론</t>
    <phoneticPr fontId="1" type="noConversion"/>
  </si>
  <si>
    <t>영어 Ⅰ: 발표와 토론(3반)</t>
    <phoneticPr fontId="1" type="noConversion"/>
  </si>
  <si>
    <t>선형대수학과 응용 (3반)</t>
    <phoneticPr fontId="1" type="noConversion"/>
  </si>
  <si>
    <t>영어 Ⅰ: 발표와 토론 (1반)</t>
    <phoneticPr fontId="1" type="noConversion"/>
  </si>
  <si>
    <t>숀트 카자
토마스 터너</t>
    <phoneticPr fontId="1" type="noConversion"/>
  </si>
  <si>
    <t>엘리스 리</t>
    <phoneticPr fontId="1" type="noConversion"/>
  </si>
  <si>
    <t>김재길</t>
    <phoneticPr fontId="1" type="noConversion"/>
  </si>
  <si>
    <t>존 윌스</t>
    <phoneticPr fontId="1" type="noConversion"/>
  </si>
  <si>
    <t>임혁백</t>
    <phoneticPr fontId="1" type="noConversion"/>
  </si>
  <si>
    <t>GS2654-01</t>
    <phoneticPr fontId="1" type="noConversion"/>
  </si>
  <si>
    <t>GS1603-03</t>
    <phoneticPr fontId="1" type="noConversion"/>
  </si>
  <si>
    <t>GS2004-03</t>
    <phoneticPr fontId="1" type="noConversion"/>
  </si>
  <si>
    <t>GS1001-07</t>
    <phoneticPr fontId="1" type="noConversion"/>
  </si>
  <si>
    <t>GS3764-01</t>
    <phoneticPr fontId="1" type="noConversion"/>
  </si>
  <si>
    <t>GS2652-02</t>
    <phoneticPr fontId="1" type="noConversion"/>
  </si>
  <si>
    <t>GS1603-01</t>
    <phoneticPr fontId="1" type="noConversion"/>
  </si>
  <si>
    <t>GS2002/MM2002</t>
    <phoneticPr fontId="1" type="noConversion"/>
  </si>
  <si>
    <t>GS1001-04</t>
    <phoneticPr fontId="1" type="noConversion"/>
  </si>
  <si>
    <t>GS2785-01</t>
    <phoneticPr fontId="1" type="noConversion"/>
  </si>
  <si>
    <t>3rd Class
(13:00-14:15)</t>
    <phoneticPr fontId="3" type="noConversion"/>
  </si>
  <si>
    <t>다산 109</t>
    <phoneticPr fontId="3" type="noConversion"/>
  </si>
  <si>
    <t>신소재 512</t>
    <phoneticPr fontId="3" type="noConversion"/>
  </si>
  <si>
    <t>전컴B 203</t>
    <phoneticPr fontId="3" type="noConversion"/>
  </si>
  <si>
    <t>금호관 202</t>
    <phoneticPr fontId="1" type="noConversion"/>
  </si>
  <si>
    <t>생명 428</t>
    <phoneticPr fontId="3" type="noConversion"/>
  </si>
  <si>
    <t>신재생 309</t>
    <phoneticPr fontId="3" type="noConversion"/>
  </si>
  <si>
    <t>기계 228</t>
    <phoneticPr fontId="3" type="noConversion"/>
  </si>
  <si>
    <t>생명 326</t>
    <phoneticPr fontId="3" type="noConversion"/>
  </si>
  <si>
    <t>대학A 115</t>
    <phoneticPr fontId="3" type="noConversion"/>
  </si>
  <si>
    <t>선형대수학과 응용 (3반)  Rec.
(11:00~11:50)</t>
    <phoneticPr fontId="3" type="noConversion"/>
  </si>
  <si>
    <t>지구환경이동현상</t>
    <phoneticPr fontId="1" type="noConversion"/>
  </si>
  <si>
    <t>재료의 전기적 성질</t>
    <phoneticPr fontId="1" type="noConversion"/>
  </si>
  <si>
    <t>고분자물성</t>
    <phoneticPr fontId="1" type="noConversion"/>
  </si>
  <si>
    <t>MEMS/NEMS 원리</t>
    <phoneticPr fontId="1" type="noConversion"/>
  </si>
  <si>
    <t>디지털 신호처리</t>
    <phoneticPr fontId="1" type="noConversion"/>
  </si>
  <si>
    <t>디지털 설계
(1반)</t>
    <phoneticPr fontId="1" type="noConversion"/>
  </si>
  <si>
    <t>소프트웨어 기초와 코딩 
(실습 4반)</t>
    <phoneticPr fontId="1" type="noConversion"/>
  </si>
  <si>
    <t>발생 생물학</t>
    <phoneticPr fontId="1" type="noConversion"/>
  </si>
  <si>
    <t>미생물학</t>
    <phoneticPr fontId="1" type="noConversion"/>
  </si>
  <si>
    <t>양자화학</t>
    <phoneticPr fontId="1" type="noConversion"/>
  </si>
  <si>
    <t>유기화학 II</t>
    <phoneticPr fontId="1" type="noConversion"/>
  </si>
  <si>
    <t>전자기학 및 연습 Ⅰ</t>
    <phoneticPr fontId="1" type="noConversion"/>
  </si>
  <si>
    <t>일반물리학 및 연습 I (3반)</t>
    <phoneticPr fontId="1" type="noConversion"/>
  </si>
  <si>
    <t>에너지공학</t>
    <phoneticPr fontId="1" type="noConversion"/>
  </si>
  <si>
    <t>반도체공학</t>
    <phoneticPr fontId="1" type="noConversion"/>
  </si>
  <si>
    <t>생체재료</t>
    <phoneticPr fontId="1" type="noConversion"/>
  </si>
  <si>
    <t>자동제어</t>
    <phoneticPr fontId="1" type="noConversion"/>
  </si>
  <si>
    <t>신호 및 시스템</t>
    <phoneticPr fontId="1" type="noConversion"/>
  </si>
  <si>
    <t>재료과학</t>
    <phoneticPr fontId="1" type="noConversion"/>
  </si>
  <si>
    <t>공학해석</t>
    <phoneticPr fontId="1" type="noConversion"/>
  </si>
  <si>
    <t>컴퓨터 그래픽스</t>
    <phoneticPr fontId="1" type="noConversion"/>
  </si>
  <si>
    <t>컴퓨터 프로그래밍 (2반)</t>
    <phoneticPr fontId="1" type="noConversion"/>
  </si>
  <si>
    <t>분자생물학</t>
    <phoneticPr fontId="1" type="noConversion"/>
  </si>
  <si>
    <t>분석화학</t>
    <phoneticPr fontId="1" type="noConversion"/>
  </si>
  <si>
    <t>일반화학 및 연습 I (4반)</t>
    <phoneticPr fontId="1" type="noConversion"/>
  </si>
  <si>
    <t>고체물리</t>
    <phoneticPr fontId="1" type="noConversion"/>
  </si>
  <si>
    <t>일반물리학 및 연습 I (2반)</t>
    <phoneticPr fontId="1" type="noConversion"/>
  </si>
  <si>
    <t>의학용어
(09:00~12:00)</t>
    <phoneticPr fontId="1" type="noConversion"/>
  </si>
  <si>
    <t>소프트웨어 기초와 코딩 
(강의 4반)</t>
    <phoneticPr fontId="1" type="noConversion"/>
  </si>
  <si>
    <t>양자화학
(변경?)</t>
    <phoneticPr fontId="1" type="noConversion"/>
  </si>
  <si>
    <t>세포생물학</t>
    <phoneticPr fontId="1" type="noConversion"/>
  </si>
  <si>
    <t>김재길
(이광우)</t>
    <phoneticPr fontId="3" type="noConversion"/>
  </si>
  <si>
    <t>강성봉</t>
    <phoneticPr fontId="1" type="noConversion"/>
  </si>
  <si>
    <t>조병기</t>
    <phoneticPr fontId="1" type="noConversion"/>
  </si>
  <si>
    <t>윤태호</t>
    <phoneticPr fontId="1" type="noConversion"/>
  </si>
  <si>
    <t>이종현</t>
    <phoneticPr fontId="1" type="noConversion"/>
  </si>
  <si>
    <t>신종원</t>
    <phoneticPr fontId="3" type="noConversion"/>
  </si>
  <si>
    <t>유남열</t>
    <phoneticPr fontId="1" type="noConversion"/>
  </si>
  <si>
    <t>김희숙</t>
    <phoneticPr fontId="1" type="noConversion"/>
  </si>
  <si>
    <t>박우진 송미령
진석원</t>
    <phoneticPr fontId="1" type="noConversion"/>
  </si>
  <si>
    <t>박대호</t>
    <phoneticPr fontId="1" type="noConversion"/>
  </si>
  <si>
    <t>안진희</t>
    <phoneticPr fontId="1" type="noConversion"/>
  </si>
  <si>
    <t>방우석</t>
    <phoneticPr fontId="1" type="noConversion"/>
  </si>
  <si>
    <t>홍성안</t>
    <phoneticPr fontId="1" type="noConversion"/>
  </si>
  <si>
    <t>이병훈</t>
    <phoneticPr fontId="1" type="noConversion"/>
  </si>
  <si>
    <t>이종호</t>
    <phoneticPr fontId="1" type="noConversion"/>
  </si>
  <si>
    <t>최종현</t>
    <phoneticPr fontId="1" type="noConversion"/>
  </si>
  <si>
    <t>이상한</t>
    <phoneticPr fontId="1" type="noConversion"/>
  </si>
  <si>
    <t xml:space="preserve"> 고광희</t>
    <phoneticPr fontId="1" type="noConversion"/>
  </si>
  <si>
    <t>문보창</t>
    <phoneticPr fontId="1" type="noConversion"/>
  </si>
  <si>
    <t>김태영</t>
    <phoneticPr fontId="1" type="noConversion"/>
  </si>
  <si>
    <t>도용주</t>
    <phoneticPr fontId="1" type="noConversion"/>
  </si>
  <si>
    <t>박래길</t>
    <phoneticPr fontId="1" type="noConversion"/>
  </si>
  <si>
    <t>박대호</t>
    <phoneticPr fontId="3" type="noConversion"/>
  </si>
  <si>
    <t>남정석 박성규 진석원</t>
    <phoneticPr fontId="1" type="noConversion"/>
  </si>
  <si>
    <t>박대호 이광록
다런윌리엄</t>
    <phoneticPr fontId="1" type="noConversion"/>
  </si>
  <si>
    <t>GS2004/MM2004</t>
    <phoneticPr fontId="3" type="noConversion"/>
  </si>
  <si>
    <t>EV4106-01</t>
    <phoneticPr fontId="1" type="noConversion"/>
  </si>
  <si>
    <t>MA4208-01</t>
    <phoneticPr fontId="1" type="noConversion"/>
  </si>
  <si>
    <t>MA4204-01</t>
    <phoneticPr fontId="1" type="noConversion"/>
  </si>
  <si>
    <t>MC4206-01</t>
    <phoneticPr fontId="1" type="noConversion"/>
  </si>
  <si>
    <t>EC4211/EC5208</t>
    <phoneticPr fontId="3" type="noConversion"/>
  </si>
  <si>
    <t>EC2203-01</t>
    <phoneticPr fontId="1" type="noConversion"/>
  </si>
  <si>
    <t>GS1490-04</t>
    <phoneticPr fontId="1" type="noConversion"/>
  </si>
  <si>
    <t>BS4201-01</t>
    <phoneticPr fontId="1" type="noConversion"/>
  </si>
  <si>
    <t>BS3201/EV3217</t>
    <phoneticPr fontId="1" type="noConversion"/>
  </si>
  <si>
    <t>CH4212-01</t>
    <phoneticPr fontId="1" type="noConversion"/>
  </si>
  <si>
    <t>CH2201-01</t>
    <phoneticPr fontId="1" type="noConversion"/>
  </si>
  <si>
    <t>ET4102-01</t>
    <phoneticPr fontId="1" type="noConversion"/>
  </si>
  <si>
    <t>MA4203-01</t>
    <phoneticPr fontId="1" type="noConversion"/>
  </si>
  <si>
    <t>MA3208-01</t>
    <phoneticPr fontId="1" type="noConversion"/>
  </si>
  <si>
    <t>MC4216/IR4207</t>
    <phoneticPr fontId="1" type="noConversion"/>
  </si>
  <si>
    <t>EC3202/MC3207</t>
    <phoneticPr fontId="1" type="noConversion"/>
  </si>
  <si>
    <t>MC3206/MA2101</t>
    <phoneticPr fontId="1" type="noConversion"/>
  </si>
  <si>
    <t>MC3204-01</t>
    <phoneticPr fontId="1" type="noConversion"/>
  </si>
  <si>
    <t>EC4215/CT4201</t>
    <phoneticPr fontId="1" type="noConversion"/>
  </si>
  <si>
    <t>GS1401-02</t>
    <phoneticPr fontId="1" type="noConversion"/>
  </si>
  <si>
    <t>BS2102-01</t>
    <phoneticPr fontId="1" type="noConversion"/>
  </si>
  <si>
    <t>CH2101/EV2208</t>
    <phoneticPr fontId="1" type="noConversion"/>
  </si>
  <si>
    <t>PS4207-01</t>
    <phoneticPr fontId="1" type="noConversion"/>
  </si>
  <si>
    <t xml:space="preserve"> MD4601-01</t>
    <phoneticPr fontId="1" type="noConversion"/>
  </si>
  <si>
    <t>BS3105-01</t>
    <phoneticPr fontId="1" type="noConversion"/>
  </si>
  <si>
    <t>대학C 103</t>
    <phoneticPr fontId="1" type="noConversion"/>
  </si>
  <si>
    <t>소프트웨어
기초와코딩
(실습1반)
(10:00~11:50)</t>
    <phoneticPr fontId="1" type="noConversion"/>
  </si>
  <si>
    <t xml:space="preserve">독일어 2
(09:00-10:50) </t>
    <phoneticPr fontId="1" type="noConversion"/>
  </si>
  <si>
    <t>선형대수학과 응용 (2반)  Rec.
(10:00~10:50)</t>
    <phoneticPr fontId="3" type="noConversion"/>
  </si>
  <si>
    <t>인공지능 로봇의 법</t>
    <phoneticPr fontId="1" type="noConversion"/>
  </si>
  <si>
    <t>역사속의 과학</t>
    <phoneticPr fontId="1" type="noConversion"/>
  </si>
  <si>
    <t>한국의 경제발전</t>
    <phoneticPr fontId="1" type="noConversion"/>
  </si>
  <si>
    <t>과학자 문학</t>
    <phoneticPr fontId="1" type="noConversion"/>
  </si>
  <si>
    <t>사회주의: 이론과 역사</t>
    <phoneticPr fontId="1" type="noConversion"/>
  </si>
  <si>
    <t>현대 중국의 이해: 계몽, 혁명, 시장</t>
    <phoneticPr fontId="1" type="noConversion"/>
  </si>
  <si>
    <t>한국현대소설의 사회적 성찰</t>
    <phoneticPr fontId="1" type="noConversion"/>
  </si>
  <si>
    <t>글쓰기의 기초: 학술적 글쓰기
(2반)</t>
    <phoneticPr fontId="1" type="noConversion"/>
  </si>
  <si>
    <t>영어 Ⅱ: 이공계 글쓰기 입문 (6반)</t>
    <phoneticPr fontId="1" type="noConversion"/>
  </si>
  <si>
    <t>영어 Ⅰ: 신입생 영어
(3반)</t>
    <phoneticPr fontId="1" type="noConversion"/>
  </si>
  <si>
    <t>현대대수학</t>
    <phoneticPr fontId="1" type="noConversion"/>
  </si>
  <si>
    <t>선형대수학과 응용 (2반)</t>
    <phoneticPr fontId="1" type="noConversion"/>
  </si>
  <si>
    <t>미적분학과 응용 (6반)</t>
    <phoneticPr fontId="1" type="noConversion"/>
  </si>
  <si>
    <t>서양음악의 이해</t>
    <phoneticPr fontId="1" type="noConversion"/>
  </si>
  <si>
    <t>교육의 경제학</t>
    <phoneticPr fontId="1" type="noConversion"/>
  </si>
  <si>
    <t>테크노사이언스의 역사와 쟁점</t>
    <phoneticPr fontId="3" type="noConversion"/>
  </si>
  <si>
    <t>기술혁신 전략</t>
    <phoneticPr fontId="1" type="noConversion"/>
  </si>
  <si>
    <t>해외 경제론</t>
    <phoneticPr fontId="1" type="noConversion"/>
  </si>
  <si>
    <t>서양 고대와 중세 문명</t>
    <phoneticPr fontId="1" type="noConversion"/>
  </si>
  <si>
    <t>한국현대소설의 이해</t>
    <phoneticPr fontId="1" type="noConversion"/>
  </si>
  <si>
    <t>심화 글쓰기: 과학글쓰기</t>
    <phoneticPr fontId="1" type="noConversion"/>
  </si>
  <si>
    <t>영어 Ⅱ: 이공계 글쓰기 입문 (1반)</t>
    <phoneticPr fontId="1" type="noConversion"/>
  </si>
  <si>
    <t>실용적 대화법</t>
    <phoneticPr fontId="1" type="noConversion"/>
  </si>
  <si>
    <t>해석학과 응용</t>
    <phoneticPr fontId="1" type="noConversion"/>
  </si>
  <si>
    <t>미적분학과 응용(2반)</t>
    <phoneticPr fontId="1" type="noConversion"/>
  </si>
  <si>
    <t>정치경제론</t>
    <phoneticPr fontId="1" type="noConversion"/>
  </si>
  <si>
    <t>선형대수학과 응용(2반)</t>
    <phoneticPr fontId="1" type="noConversion"/>
  </si>
  <si>
    <t>미적분학과 응용(6반)</t>
    <phoneticPr fontId="1" type="noConversion"/>
  </si>
  <si>
    <t>미적분학과 응용 (2반)</t>
    <phoneticPr fontId="1" type="noConversion"/>
  </si>
  <si>
    <t>민춘기</t>
    <phoneticPr fontId="1" type="noConversion"/>
  </si>
  <si>
    <t>이시연</t>
    <phoneticPr fontId="1" type="noConversion"/>
  </si>
  <si>
    <t>김동혁</t>
    <phoneticPr fontId="1" type="noConversion"/>
  </si>
  <si>
    <t>차미령</t>
    <phoneticPr fontId="1" type="noConversion"/>
  </si>
  <si>
    <t>지연숙</t>
    <phoneticPr fontId="1" type="noConversion"/>
  </si>
  <si>
    <t>데이비드</t>
    <phoneticPr fontId="1" type="noConversion"/>
  </si>
  <si>
    <t>재니퍼 매닝</t>
    <phoneticPr fontId="1" type="noConversion"/>
  </si>
  <si>
    <t>데이비드 패트로나</t>
    <phoneticPr fontId="1" type="noConversion"/>
  </si>
  <si>
    <t>UC0301-01</t>
    <phoneticPr fontId="1" type="noConversion"/>
  </si>
  <si>
    <t>GS1490-01</t>
    <phoneticPr fontId="1" type="noConversion"/>
  </si>
  <si>
    <t>GS2932-01</t>
    <phoneticPr fontId="1" type="noConversion"/>
  </si>
  <si>
    <t>GS2834-01</t>
    <phoneticPr fontId="1" type="noConversion"/>
  </si>
  <si>
    <t>GS2735-01</t>
    <phoneticPr fontId="1" type="noConversion"/>
  </si>
  <si>
    <t>GS3802-01</t>
    <phoneticPr fontId="1" type="noConversion"/>
  </si>
  <si>
    <t>GS2615-01</t>
    <phoneticPr fontId="1" type="noConversion"/>
  </si>
  <si>
    <t>GS2604-01</t>
    <phoneticPr fontId="1" type="noConversion"/>
  </si>
  <si>
    <t>GS2509-01</t>
    <phoneticPr fontId="1" type="noConversion"/>
  </si>
  <si>
    <t>GS1512-02</t>
    <phoneticPr fontId="1" type="noConversion"/>
  </si>
  <si>
    <t>GS2652-06</t>
    <phoneticPr fontId="1" type="noConversion"/>
  </si>
  <si>
    <t>GS1601-03</t>
    <phoneticPr fontId="1" type="noConversion"/>
  </si>
  <si>
    <t>GS4004-01</t>
    <phoneticPr fontId="1" type="noConversion"/>
  </si>
  <si>
    <t>GS2004-02</t>
    <phoneticPr fontId="1" type="noConversion"/>
  </si>
  <si>
    <t>GS1001-06</t>
    <phoneticPr fontId="1" type="noConversion"/>
  </si>
  <si>
    <t>GS2541-01</t>
    <phoneticPr fontId="3" type="noConversion"/>
  </si>
  <si>
    <t>GS3721-01</t>
    <phoneticPr fontId="1" type="noConversion"/>
  </si>
  <si>
    <t>GS2832-01</t>
    <phoneticPr fontId="3" type="noConversion"/>
  </si>
  <si>
    <t>GS2752-01</t>
    <phoneticPr fontId="1" type="noConversion"/>
  </si>
  <si>
    <t>GS2730-01</t>
    <phoneticPr fontId="1" type="noConversion"/>
  </si>
  <si>
    <t>GS2612-01</t>
    <phoneticPr fontId="1" type="noConversion"/>
  </si>
  <si>
    <t>GS2503-01</t>
    <phoneticPr fontId="1" type="noConversion"/>
  </si>
  <si>
    <t>GS1531-01</t>
    <phoneticPr fontId="1" type="noConversion"/>
  </si>
  <si>
    <t>GS2652-01</t>
    <phoneticPr fontId="1" type="noConversion"/>
  </si>
  <si>
    <t>GS1605-01</t>
    <phoneticPr fontId="1" type="noConversion"/>
  </si>
  <si>
    <t>GS3001-01</t>
    <phoneticPr fontId="1" type="noConversion"/>
  </si>
  <si>
    <t>GS1001-02</t>
    <phoneticPr fontId="1" type="noConversion"/>
  </si>
  <si>
    <t>GS2786-01</t>
    <phoneticPr fontId="1" type="noConversion"/>
  </si>
  <si>
    <t>2nd Class
(10:30-11:45)</t>
    <phoneticPr fontId="3" type="noConversion"/>
  </si>
  <si>
    <t>기계 102</t>
    <phoneticPr fontId="3" type="noConversion"/>
  </si>
  <si>
    <t>다산 615</t>
    <phoneticPr fontId="3" type="noConversion"/>
  </si>
  <si>
    <t>인간-컴퓨터 상호작용</t>
    <phoneticPr fontId="1" type="noConversion"/>
  </si>
  <si>
    <t>의생명 신호처리론</t>
    <phoneticPr fontId="1" type="noConversion"/>
  </si>
  <si>
    <t>기후변화의 이해</t>
    <phoneticPr fontId="1" type="noConversion"/>
  </si>
  <si>
    <t>정밀설계원리</t>
    <phoneticPr fontId="1" type="noConversion"/>
  </si>
  <si>
    <t>컴퓨터 시스템 이론 및 실험
(강의)
(09:00~10:00)</t>
    <phoneticPr fontId="1" type="noConversion"/>
  </si>
  <si>
    <t>소프트웨어 기초와 코딩 
(실습 3반)</t>
    <phoneticPr fontId="1" type="noConversion"/>
  </si>
  <si>
    <t>암생물학 개론</t>
    <phoneticPr fontId="1" type="noConversion"/>
  </si>
  <si>
    <t>생물물리 화학 입문</t>
    <phoneticPr fontId="1" type="noConversion"/>
  </si>
  <si>
    <t xml:space="preserve">물리화학 A
물리화학 II </t>
    <phoneticPr fontId="1" type="noConversion"/>
  </si>
  <si>
    <t>수리물리 I</t>
    <phoneticPr fontId="1" type="noConversion"/>
  </si>
  <si>
    <t>신경과학</t>
    <phoneticPr fontId="1" type="noConversion"/>
  </si>
  <si>
    <t>환경공정 단위조작</t>
    <phoneticPr fontId="1" type="noConversion"/>
  </si>
  <si>
    <t>열역학</t>
    <phoneticPr fontId="1" type="noConversion"/>
  </si>
  <si>
    <t>유한요소해석</t>
    <phoneticPr fontId="1" type="noConversion"/>
  </si>
  <si>
    <t>운영체제</t>
    <phoneticPr fontId="1" type="noConversion"/>
  </si>
  <si>
    <t>전자회로</t>
    <phoneticPr fontId="1" type="noConversion"/>
  </si>
  <si>
    <t>컴퓨터 프로그래밍 (1반)</t>
    <phoneticPr fontId="1" type="noConversion"/>
  </si>
  <si>
    <t>양자물리 및 연습  I</t>
    <phoneticPr fontId="1" type="noConversion"/>
  </si>
  <si>
    <t xml:space="preserve">일반물리학 및 연습 I (4반) </t>
    <phoneticPr fontId="1" type="noConversion"/>
  </si>
  <si>
    <t>소프트웨어 기초와 코딩 
(강의 3반)</t>
    <phoneticPr fontId="1" type="noConversion"/>
  </si>
  <si>
    <t>김승준</t>
    <phoneticPr fontId="1" type="noConversion"/>
  </si>
  <si>
    <t>이보름</t>
    <phoneticPr fontId="1" type="noConversion"/>
  </si>
  <si>
    <t>윤진호</t>
    <phoneticPr fontId="1" type="noConversion"/>
  </si>
  <si>
    <t>이선규</t>
    <phoneticPr fontId="1" type="noConversion"/>
  </si>
  <si>
    <t>김종원</t>
    <phoneticPr fontId="1" type="noConversion"/>
  </si>
  <si>
    <t>다런윌리엄스</t>
    <phoneticPr fontId="1" type="noConversion"/>
  </si>
  <si>
    <t>이광록</t>
    <phoneticPr fontId="1" type="noConversion"/>
  </si>
  <si>
    <t>김형일</t>
    <phoneticPr fontId="1" type="noConversion"/>
  </si>
  <si>
    <t>최희철</t>
    <phoneticPr fontId="1" type="noConversion"/>
  </si>
  <si>
    <t>윤명한</t>
    <phoneticPr fontId="1" type="noConversion"/>
  </si>
  <si>
    <t>오현석</t>
    <phoneticPr fontId="1" type="noConversion"/>
  </si>
  <si>
    <t>박건혁</t>
    <phoneticPr fontId="3" type="noConversion"/>
  </si>
  <si>
    <t>홍성민</t>
    <phoneticPr fontId="1" type="noConversion"/>
  </si>
  <si>
    <t>유운종</t>
    <phoneticPr fontId="1" type="noConversion"/>
  </si>
  <si>
    <t>코넬리우쇼키키우</t>
    <phoneticPr fontId="1" type="noConversion"/>
  </si>
  <si>
    <t>CT4301/IR4203</t>
    <phoneticPr fontId="1" type="noConversion"/>
  </si>
  <si>
    <t>MD4301-01</t>
    <phoneticPr fontId="1" type="noConversion"/>
  </si>
  <si>
    <t>EV4225-01</t>
    <phoneticPr fontId="1" type="noConversion"/>
  </si>
  <si>
    <t>MC4205-01</t>
    <phoneticPr fontId="1" type="noConversion"/>
  </si>
  <si>
    <t>EC3102</t>
    <phoneticPr fontId="1" type="noConversion"/>
  </si>
  <si>
    <t>GS1490-03</t>
    <phoneticPr fontId="1" type="noConversion"/>
  </si>
  <si>
    <t>BS4207-01</t>
    <phoneticPr fontId="1" type="noConversion"/>
  </si>
  <si>
    <t>BS3204-01</t>
    <phoneticPr fontId="1" type="noConversion"/>
  </si>
  <si>
    <t>PS3107/EV3219</t>
    <phoneticPr fontId="1" type="noConversion"/>
  </si>
  <si>
    <t>MD4501-01</t>
    <phoneticPr fontId="1" type="noConversion"/>
  </si>
  <si>
    <t>EV4204-01</t>
    <phoneticPr fontId="1" type="noConversion"/>
  </si>
  <si>
    <t>MA2102-01</t>
    <phoneticPr fontId="1" type="noConversion"/>
  </si>
  <si>
    <t>MC4202-01</t>
    <phoneticPr fontId="1" type="noConversion"/>
  </si>
  <si>
    <t>EC4205-01</t>
    <phoneticPr fontId="1" type="noConversion"/>
  </si>
  <si>
    <t>EC3207-01</t>
    <phoneticPr fontId="1" type="noConversion"/>
  </si>
  <si>
    <t>GS1401-01</t>
    <phoneticPr fontId="1" type="noConversion"/>
  </si>
  <si>
    <t>GS1101-04</t>
    <phoneticPr fontId="1" type="noConversion"/>
  </si>
  <si>
    <t xml:space="preserve"> 대학A 223</t>
    <phoneticPr fontId="3" type="noConversion"/>
  </si>
  <si>
    <t>도서관 310</t>
    <phoneticPr fontId="3" type="noConversion"/>
  </si>
  <si>
    <t>소프트웨어
기초와코딩
(강의1반)
(09:00~09:50)</t>
    <phoneticPr fontId="1" type="noConversion"/>
  </si>
  <si>
    <t xml:space="preserve">독일어 2
(09:00-10:50)    </t>
    <phoneticPr fontId="1" type="noConversion"/>
  </si>
  <si>
    <t>선형대수학과 응용 (1반) Rec.
(09:00~09:50)</t>
    <phoneticPr fontId="3" type="noConversion"/>
  </si>
  <si>
    <t>한국근현대작가론</t>
    <phoneticPr fontId="1" type="noConversion"/>
  </si>
  <si>
    <t>장기 19세기 서양역사</t>
    <phoneticPr fontId="1" type="noConversion"/>
  </si>
  <si>
    <t>영웅과 반영웅: 서구근대문학의 이해</t>
    <phoneticPr fontId="1" type="noConversion"/>
  </si>
  <si>
    <t>글쓰기의 기초: 학술적 글쓰기
(1반)</t>
    <phoneticPr fontId="1" type="noConversion"/>
  </si>
  <si>
    <t>영어 Ⅱ: 이공계 글쓰기 입문 (5반)</t>
    <phoneticPr fontId="1" type="noConversion"/>
  </si>
  <si>
    <t>영어 Ⅰ: 발표와 토론(2반)</t>
    <phoneticPr fontId="1" type="noConversion"/>
  </si>
  <si>
    <t>수리과학 주제를 위한 매스매티카</t>
    <phoneticPr fontId="1" type="noConversion"/>
  </si>
  <si>
    <t>선형대수학과 응용 (1반)</t>
    <phoneticPr fontId="1" type="noConversion"/>
  </si>
  <si>
    <t>바른 논문쓰기(이해와 토론)</t>
    <phoneticPr fontId="1" type="noConversion"/>
  </si>
  <si>
    <t>미적분학과 응용(1반)</t>
    <phoneticPr fontId="1" type="noConversion"/>
  </si>
  <si>
    <t>제프리 발드윈</t>
    <phoneticPr fontId="1" type="noConversion"/>
  </si>
  <si>
    <t>강현석</t>
    <phoneticPr fontId="1" type="noConversion"/>
  </si>
  <si>
    <t>GS3504-01</t>
    <phoneticPr fontId="1" type="noConversion"/>
  </si>
  <si>
    <t>GS2616-01</t>
    <phoneticPr fontId="1" type="noConversion"/>
  </si>
  <si>
    <t>GS2521-01</t>
    <phoneticPr fontId="1" type="noConversion"/>
  </si>
  <si>
    <t>GS1512-01</t>
    <phoneticPr fontId="1" type="noConversion"/>
  </si>
  <si>
    <t>GS2652-05</t>
    <phoneticPr fontId="1" type="noConversion"/>
  </si>
  <si>
    <t>GS1603-02</t>
    <phoneticPr fontId="1" type="noConversion"/>
  </si>
  <si>
    <t>GS4018-01</t>
    <phoneticPr fontId="1" type="noConversion"/>
  </si>
  <si>
    <t>GS2004-01</t>
    <phoneticPr fontId="1" type="noConversion"/>
  </si>
  <si>
    <t>GS2653-01</t>
    <phoneticPr fontId="1" type="noConversion"/>
  </si>
  <si>
    <t>1st Class
(09:00-10:15)</t>
    <phoneticPr fontId="3" type="noConversion"/>
  </si>
  <si>
    <t>Friday</t>
    <phoneticPr fontId="1" type="noConversion"/>
  </si>
  <si>
    <t>Thursday</t>
    <phoneticPr fontId="1" type="noConversion"/>
  </si>
  <si>
    <t>Wednesday</t>
    <phoneticPr fontId="1" type="noConversion"/>
  </si>
  <si>
    <t>Tuesday</t>
    <phoneticPr fontId="1" type="noConversion"/>
  </si>
  <si>
    <t>Monday</t>
    <phoneticPr fontId="1" type="noConversion"/>
  </si>
  <si>
    <t>Time                 Day</t>
    <phoneticPr fontId="3" type="noConversion"/>
  </si>
  <si>
    <t>붙임 #4</t>
    <phoneticPr fontId="1" type="noConversion"/>
  </si>
  <si>
    <t>GS2933-01</t>
    <phoneticPr fontId="1" type="noConversion"/>
  </si>
  <si>
    <t>GS2933-01</t>
    <phoneticPr fontId="1" type="noConversion"/>
  </si>
  <si>
    <t>GS4762/IR4204</t>
    <phoneticPr fontId="1" type="noConversion"/>
  </si>
  <si>
    <t>대학A 114</t>
    <phoneticPr fontId="3" type="noConversion"/>
  </si>
  <si>
    <t>대학A 101</t>
    <phoneticPr fontId="3" type="noConversion"/>
  </si>
  <si>
    <t xml:space="preserve">환경분석실험 II (강의)
</t>
    <phoneticPr fontId="1" type="noConversion"/>
  </si>
  <si>
    <t>대학A 228</t>
    <phoneticPr fontId="3" type="noConversion"/>
  </si>
  <si>
    <t>강현석</t>
    <phoneticPr fontId="3" type="noConversion"/>
  </si>
  <si>
    <t>수리과학 주제를 위한 매스매티카 Rec.
(20:00~21:00)</t>
    <phoneticPr fontId="3" type="noConversion"/>
  </si>
  <si>
    <t>대학C 501</t>
    <phoneticPr fontId="3" type="noConversion"/>
  </si>
  <si>
    <t>스토이메노프</t>
    <phoneticPr fontId="3" type="noConversion"/>
  </si>
  <si>
    <t>최광호</t>
    <phoneticPr fontId="3" type="noConversion"/>
  </si>
  <si>
    <t>송정민</t>
    <phoneticPr fontId="3" type="noConversion"/>
  </si>
  <si>
    <t>스토이메노프</t>
    <phoneticPr fontId="3" type="noConversion"/>
  </si>
  <si>
    <t>최광호
(이광우)</t>
    <phoneticPr fontId="3" type="noConversion"/>
  </si>
  <si>
    <t>강현석</t>
    <phoneticPr fontId="3" type="noConversion"/>
  </si>
  <si>
    <t>스토이메노프</t>
    <phoneticPr fontId="3" type="noConversion"/>
  </si>
  <si>
    <t>송정민
(이광우)</t>
    <phoneticPr fontId="3" type="noConversion"/>
  </si>
  <si>
    <t>최광호
(이광우)</t>
    <phoneticPr fontId="3" type="noConversion"/>
  </si>
  <si>
    <t>강현석
(이광우)</t>
    <phoneticPr fontId="3" type="noConversion"/>
  </si>
  <si>
    <t>강현석
(이광우)</t>
    <phoneticPr fontId="3" type="noConversion"/>
  </si>
  <si>
    <t>대학A 224</t>
    <phoneticPr fontId="3" type="noConversion"/>
  </si>
  <si>
    <t>대학A 224</t>
    <phoneticPr fontId="3" type="noConversion"/>
  </si>
  <si>
    <t>김근영
(서윤석)</t>
    <phoneticPr fontId="1" type="noConversion"/>
  </si>
  <si>
    <t>이성배
(서윤석)</t>
    <phoneticPr fontId="1" type="noConversion"/>
  </si>
  <si>
    <t>이성배
(서윤석)</t>
    <phoneticPr fontId="1" type="noConversion"/>
  </si>
  <si>
    <t xml:space="preserve"> 대학A 112</t>
    <phoneticPr fontId="3" type="noConversion"/>
  </si>
  <si>
    <t>물리화학 II 
Rec.</t>
    <phoneticPr fontId="1" type="noConversion"/>
  </si>
  <si>
    <t>GS4018/MM4018</t>
    <phoneticPr fontId="3" type="noConversion"/>
  </si>
  <si>
    <t>대학A 229</t>
    <phoneticPr fontId="3" type="noConversion"/>
  </si>
  <si>
    <t>스토이메노프</t>
    <phoneticPr fontId="3" type="noConversion"/>
  </si>
  <si>
    <t>GS1001-01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</si>
</sst>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0000"/>
  </numFmts>
  <fonts count="61">
    <font>
      <sz val="10"/>
      <color theme="1"/>
      <name val="굴림"/>
      <family val="3"/>
      <charset val="129"/>
    </font>
    <font>
      <sz val="8"/>
      <name val="굴림"/>
      <family val="3"/>
      <charset val="129"/>
    </font>
    <font>
      <sz val="8"/>
      <name val="굴림"/>
      <family val="3"/>
      <charset val="129"/>
    </font>
    <font>
      <sz val="8"/>
      <name val="맑은 고딕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8"/>
      <name val="맑은 고딕"/>
      <family val="3"/>
      <charset val="129"/>
    </font>
    <font>
      <b/>
      <sz val="6"/>
      <color indexed="8"/>
      <name val="맑은 고딕"/>
      <family val="3"/>
      <charset val="129"/>
    </font>
    <font>
      <b/>
      <sz val="9"/>
      <color indexed="8"/>
      <name val="맑은 고딕"/>
      <family val="3"/>
      <charset val="129"/>
    </font>
    <font>
      <b/>
      <sz val="8"/>
      <color indexed="8"/>
      <name val="맑은 고딕"/>
      <family val="3"/>
      <charset val="129"/>
    </font>
    <font>
      <b/>
      <sz val="8"/>
      <color indexed="8"/>
      <name val="맑은 고딕"/>
      <family val="3"/>
      <charset val="129"/>
    </font>
    <font>
      <sz val="10"/>
      <name val="Arial"/>
      <family val="2"/>
    </font>
    <font>
      <sz val="10"/>
      <name val="굴림"/>
      <family val="3"/>
      <charset val="129"/>
    </font>
    <font>
      <sz val="10"/>
      <name val="NanumGothic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b/>
      <sz val="10"/>
      <color indexed="10"/>
      <name val="맑은 고딕"/>
      <family val="3"/>
      <charset val="129"/>
    </font>
    <font>
      <sz val="8"/>
      <name val="돋움"/>
      <family val="3"/>
      <charset val="129"/>
    </font>
    <font>
      <sz val="9"/>
      <color indexed="8"/>
      <name val="맑은 고딕"/>
      <family val="3"/>
      <charset val="129"/>
    </font>
    <font>
      <sz val="8"/>
      <name val="맑은 고딕"/>
      <family val="3"/>
      <charset val="129"/>
    </font>
    <font>
      <b/>
      <sz val="7"/>
      <color indexed="8"/>
      <name val="맑은 고딕"/>
      <family val="3"/>
      <charset val="129"/>
    </font>
    <font>
      <sz val="10"/>
      <name val="NanumGothic"/>
      <family val="3"/>
      <charset val="129"/>
    </font>
    <font>
      <sz val="9"/>
      <name val="NanumGothic"/>
      <family val="3"/>
      <charset val="129"/>
    </font>
    <font>
      <b/>
      <sz val="10"/>
      <color indexed="8"/>
      <name val="맑은 고딕"/>
      <family val="3"/>
      <charset val="129"/>
    </font>
    <font>
      <sz val="8"/>
      <color indexed="10"/>
      <name val="맑은 고딕"/>
      <family val="3"/>
      <charset val="129"/>
    </font>
    <font>
      <sz val="10"/>
      <color theme="1"/>
      <name val="굴림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10"/>
      <color rgb="FF000000"/>
      <name val="NanumGothic"/>
      <family val="3"/>
      <charset val="129"/>
    </font>
    <font>
      <b/>
      <sz val="8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sz val="6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6.5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sz val="10"/>
      <color rgb="FF222222"/>
      <name val="맑은 고딕"/>
      <family val="3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7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C00000"/>
      <name val="NanumGothic"/>
      <family val="3"/>
      <charset val="129"/>
    </font>
    <font>
      <sz val="9"/>
      <color rgb="FFC00000"/>
      <name val="NanumGothic"/>
      <family val="3"/>
      <charset val="129"/>
    </font>
    <font>
      <sz val="10"/>
      <color rgb="FFC00000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9"/>
      <color theme="1"/>
      <name val="굴림"/>
      <family val="3"/>
      <charset val="129"/>
    </font>
    <font>
      <sz val="8"/>
      <color rgb="FFFF0000"/>
      <name val="맑은 고딕"/>
      <family val="3"/>
      <charset val="129"/>
      <scheme val="minor"/>
    </font>
    <font>
      <sz val="8"/>
      <color rgb="FF0000FF"/>
      <name val="맑은 고딕"/>
      <family val="3"/>
      <charset val="129"/>
      <scheme val="minor"/>
    </font>
    <font>
      <sz val="8"/>
      <color rgb="FFC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CCC0DA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B8CCE4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18B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9F9F9"/>
        <bgColor rgb="FF000000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AEAEA"/>
        <bgColor indexed="64"/>
      </patternFill>
    </fill>
  </fills>
  <borders count="111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/>
      <diagonal style="thin">
        <color theme="0" tint="-0.34998626667073579"/>
      </diagonal>
    </border>
    <border diagonalDown="1">
      <left style="thin">
        <color indexed="64"/>
      </left>
      <right/>
      <top style="thin">
        <color indexed="64"/>
      </top>
      <bottom/>
      <diagonal style="thin">
        <color theme="0" tint="-0.34998626667073579"/>
      </diagonal>
    </border>
  </borders>
  <cellStyleXfs count="8">
    <xf numFmtId="0" fontId="0" fillId="0" borderId="0">
      <alignment vertical="center"/>
    </xf>
    <xf numFmtId="0" fontId="26" fillId="0" borderId="0">
      <alignment vertical="center"/>
    </xf>
    <xf numFmtId="0" fontId="12" fillId="0" borderId="0"/>
    <xf numFmtId="0" fontId="26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2" fillId="0" borderId="0"/>
    <xf numFmtId="0" fontId="28" fillId="0" borderId="0">
      <alignment vertical="center"/>
    </xf>
  </cellStyleXfs>
  <cellXfs count="905">
    <xf numFmtId="0" fontId="0" fillId="0" borderId="0" xfId="0">
      <alignment vertical="center"/>
    </xf>
    <xf numFmtId="0" fontId="27" fillId="0" borderId="0" xfId="1" applyFont="1" applyAlignment="1">
      <alignment horizontal="center" vertical="center"/>
    </xf>
    <xf numFmtId="0" fontId="27" fillId="0" borderId="0" xfId="1" applyFont="1" applyBorder="1" applyAlignment="1">
      <alignment horizontal="left" vertical="center"/>
    </xf>
    <xf numFmtId="0" fontId="27" fillId="0" borderId="0" xfId="1" applyFont="1" applyAlignment="1">
      <alignment horizontal="center" vertical="center" shrinkToFit="1"/>
    </xf>
    <xf numFmtId="178" fontId="27" fillId="0" borderId="0" xfId="1" applyNumberFormat="1" applyFont="1" applyAlignment="1">
      <alignment horizontal="center" vertical="center"/>
    </xf>
    <xf numFmtId="0" fontId="29" fillId="0" borderId="0" xfId="4" applyFont="1" applyBorder="1">
      <alignment vertical="center"/>
    </xf>
    <xf numFmtId="0" fontId="30" fillId="0" borderId="0" xfId="4" applyFont="1" applyAlignment="1">
      <alignment vertical="center" wrapText="1"/>
    </xf>
    <xf numFmtId="0" fontId="31" fillId="0" borderId="0" xfId="1" applyFont="1" applyAlignment="1">
      <alignment horizontal="center" vertical="center"/>
    </xf>
    <xf numFmtId="0" fontId="32" fillId="0" borderId="0" xfId="1" applyFont="1" applyAlignment="1">
      <alignment horizontal="center" vertical="center" shrinkToFit="1"/>
    </xf>
    <xf numFmtId="0" fontId="29" fillId="2" borderId="1" xfId="1" applyFont="1" applyFill="1" applyBorder="1" applyAlignment="1">
      <alignment horizontal="center" vertical="center"/>
    </xf>
    <xf numFmtId="0" fontId="29" fillId="2" borderId="2" xfId="1" applyFont="1" applyFill="1" applyBorder="1" applyAlignment="1">
      <alignment horizontal="center" vertical="center"/>
    </xf>
    <xf numFmtId="0" fontId="33" fillId="3" borderId="3" xfId="1" applyFont="1" applyFill="1" applyBorder="1" applyAlignment="1">
      <alignment horizontal="center" vertical="center" wrapText="1"/>
    </xf>
    <xf numFmtId="0" fontId="33" fillId="3" borderId="4" xfId="1" applyFont="1" applyFill="1" applyBorder="1" applyAlignment="1">
      <alignment horizontal="center" vertical="center" wrapText="1"/>
    </xf>
    <xf numFmtId="0" fontId="33" fillId="3" borderId="5" xfId="1" applyFont="1" applyFill="1" applyBorder="1" applyAlignment="1">
      <alignment horizontal="center" vertical="center" wrapText="1"/>
    </xf>
    <xf numFmtId="0" fontId="33" fillId="3" borderId="6" xfId="1" applyFont="1" applyFill="1" applyBorder="1" applyAlignment="1">
      <alignment horizontal="center" vertical="center" wrapText="1"/>
    </xf>
    <xf numFmtId="0" fontId="29" fillId="0" borderId="0" xfId="4" applyFont="1" applyFill="1">
      <alignment vertical="center"/>
    </xf>
    <xf numFmtId="0" fontId="29" fillId="0" borderId="0" xfId="4" applyFont="1" applyFill="1" applyAlignment="1">
      <alignment horizontal="center" vertical="center"/>
    </xf>
    <xf numFmtId="0" fontId="30" fillId="0" borderId="7" xfId="4" applyFont="1" applyFill="1" applyBorder="1" applyAlignment="1">
      <alignment horizontal="center" vertical="center" wrapText="1"/>
    </xf>
    <xf numFmtId="178" fontId="30" fillId="0" borderId="8" xfId="4" applyNumberFormat="1" applyFont="1" applyFill="1" applyBorder="1" applyAlignment="1">
      <alignment horizontal="center" vertical="center" shrinkToFit="1"/>
    </xf>
    <xf numFmtId="178" fontId="30" fillId="0" borderId="9" xfId="4" applyNumberFormat="1" applyFont="1" applyFill="1" applyBorder="1" applyAlignment="1">
      <alignment horizontal="center" vertical="center" shrinkToFit="1"/>
    </xf>
    <xf numFmtId="178" fontId="30" fillId="0" borderId="10" xfId="4" applyNumberFormat="1" applyFont="1" applyFill="1" applyBorder="1" applyAlignment="1">
      <alignment horizontal="center" vertical="center" shrinkToFit="1"/>
    </xf>
    <xf numFmtId="0" fontId="30" fillId="0" borderId="8" xfId="4" applyFont="1" applyFill="1" applyBorder="1" applyAlignment="1">
      <alignment horizontal="center" vertical="center" wrapText="1"/>
    </xf>
    <xf numFmtId="178" fontId="30" fillId="0" borderId="7" xfId="4" applyNumberFormat="1" applyFont="1" applyFill="1" applyBorder="1" applyAlignment="1">
      <alignment vertical="center" shrinkToFit="1"/>
    </xf>
    <xf numFmtId="178" fontId="30" fillId="0" borderId="8" xfId="4" applyNumberFormat="1" applyFont="1" applyFill="1" applyBorder="1" applyAlignment="1">
      <alignment vertical="center" shrinkToFit="1"/>
    </xf>
    <xf numFmtId="178" fontId="30" fillId="0" borderId="11" xfId="4" applyNumberFormat="1" applyFont="1" applyFill="1" applyBorder="1" applyAlignment="1">
      <alignment horizontal="center" vertical="center" shrinkToFit="1"/>
    </xf>
    <xf numFmtId="178" fontId="30" fillId="0" borderId="12" xfId="4" applyNumberFormat="1" applyFont="1" applyFill="1" applyBorder="1" applyAlignment="1">
      <alignment horizontal="center" vertical="center" shrinkToFit="1"/>
    </xf>
    <xf numFmtId="0" fontId="30" fillId="0" borderId="13" xfId="4" applyFont="1" applyFill="1" applyBorder="1" applyAlignment="1">
      <alignment horizontal="center" vertical="center"/>
    </xf>
    <xf numFmtId="0" fontId="30" fillId="0" borderId="1" xfId="4" applyFont="1" applyFill="1" applyBorder="1" applyAlignment="1">
      <alignment horizontal="center" vertical="center"/>
    </xf>
    <xf numFmtId="0" fontId="30" fillId="0" borderId="1" xfId="4" applyFont="1" applyFill="1" applyBorder="1" applyAlignment="1">
      <alignment horizontal="center" vertical="center" wrapText="1"/>
    </xf>
    <xf numFmtId="0" fontId="30" fillId="0" borderId="14" xfId="4" applyFont="1" applyFill="1" applyBorder="1" applyAlignment="1">
      <alignment horizontal="center" vertical="center" wrapText="1"/>
    </xf>
    <xf numFmtId="0" fontId="30" fillId="0" borderId="15" xfId="4" applyFont="1" applyFill="1" applyBorder="1" applyAlignment="1">
      <alignment horizontal="center" vertical="center" wrapText="1"/>
    </xf>
    <xf numFmtId="0" fontId="30" fillId="0" borderId="13" xfId="4" applyFont="1" applyFill="1" applyBorder="1" applyAlignment="1">
      <alignment horizontal="center" vertical="center" wrapText="1"/>
    </xf>
    <xf numFmtId="0" fontId="30" fillId="0" borderId="15" xfId="4" applyFont="1" applyFill="1" applyBorder="1" applyAlignment="1">
      <alignment horizontal="center" vertical="center"/>
    </xf>
    <xf numFmtId="178" fontId="30" fillId="0" borderId="13" xfId="4" applyNumberFormat="1" applyFont="1" applyFill="1" applyBorder="1" applyAlignment="1">
      <alignment horizontal="center" vertical="center" shrinkToFit="1"/>
    </xf>
    <xf numFmtId="178" fontId="30" fillId="0" borderId="1" xfId="4" applyNumberFormat="1" applyFont="1" applyFill="1" applyBorder="1" applyAlignment="1">
      <alignment horizontal="center" vertical="center" shrinkToFit="1"/>
    </xf>
    <xf numFmtId="178" fontId="30" fillId="0" borderId="1" xfId="4" applyNumberFormat="1" applyFont="1" applyFill="1" applyBorder="1" applyAlignment="1">
      <alignment vertical="center" shrinkToFit="1"/>
    </xf>
    <xf numFmtId="178" fontId="30" fillId="0" borderId="15" xfId="4" applyNumberFormat="1" applyFont="1" applyFill="1" applyBorder="1" applyAlignment="1">
      <alignment vertical="center" shrinkToFit="1"/>
    </xf>
    <xf numFmtId="0" fontId="30" fillId="0" borderId="16" xfId="4" applyFont="1" applyFill="1" applyBorder="1" applyAlignment="1">
      <alignment horizontal="center" vertical="center" wrapText="1"/>
    </xf>
    <xf numFmtId="0" fontId="30" fillId="0" borderId="17" xfId="4" applyFont="1" applyFill="1" applyBorder="1" applyAlignment="1">
      <alignment horizontal="center" vertical="center" wrapText="1"/>
    </xf>
    <xf numFmtId="178" fontId="30" fillId="0" borderId="13" xfId="4" applyNumberFormat="1" applyFont="1" applyFill="1" applyBorder="1" applyAlignment="1">
      <alignment horizontal="center" vertical="center" wrapText="1" shrinkToFit="1"/>
    </xf>
    <xf numFmtId="178" fontId="30" fillId="0" borderId="1" xfId="4" applyNumberFormat="1" applyFont="1" applyFill="1" applyBorder="1" applyAlignment="1">
      <alignment horizontal="center" vertical="center" wrapText="1" shrinkToFit="1"/>
    </xf>
    <xf numFmtId="0" fontId="30" fillId="0" borderId="18" xfId="4" applyFont="1" applyFill="1" applyBorder="1" applyAlignment="1">
      <alignment horizontal="center" vertical="center" shrinkToFit="1"/>
    </xf>
    <xf numFmtId="0" fontId="30" fillId="0" borderId="2" xfId="4" applyFont="1" applyFill="1" applyBorder="1" applyAlignment="1">
      <alignment horizontal="center" vertical="center" shrinkToFit="1"/>
    </xf>
    <xf numFmtId="0" fontId="30" fillId="0" borderId="19" xfId="4" applyFont="1" applyFill="1" applyBorder="1" applyAlignment="1">
      <alignment horizontal="center" vertical="center" shrinkToFit="1"/>
    </xf>
    <xf numFmtId="0" fontId="30" fillId="0" borderId="20" xfId="4" applyFont="1" applyFill="1" applyBorder="1" applyAlignment="1">
      <alignment horizontal="center" vertical="center" shrinkToFit="1"/>
    </xf>
    <xf numFmtId="0" fontId="30" fillId="0" borderId="21" xfId="4" applyFont="1" applyFill="1" applyBorder="1" applyAlignment="1">
      <alignment horizontal="center" vertical="center" shrinkToFit="1"/>
    </xf>
    <xf numFmtId="0" fontId="30" fillId="0" borderId="22" xfId="4" applyFont="1" applyFill="1" applyBorder="1" applyAlignment="1">
      <alignment horizontal="center" vertical="center" shrinkToFit="1"/>
    </xf>
    <xf numFmtId="178" fontId="3" fillId="0" borderId="23" xfId="4" applyNumberFormat="1" applyFont="1" applyFill="1" applyBorder="1" applyAlignment="1">
      <alignment horizontal="center" vertical="center" shrinkToFit="1"/>
    </xf>
    <xf numFmtId="0" fontId="3" fillId="0" borderId="15" xfId="4" applyFont="1" applyFill="1" applyBorder="1" applyAlignment="1">
      <alignment horizontal="center" vertical="center" wrapText="1"/>
    </xf>
    <xf numFmtId="0" fontId="3" fillId="0" borderId="24" xfId="4" applyFont="1" applyFill="1" applyBorder="1" applyAlignment="1">
      <alignment horizontal="center" vertical="center" wrapText="1"/>
    </xf>
    <xf numFmtId="0" fontId="30" fillId="0" borderId="25" xfId="4" applyFont="1" applyFill="1" applyBorder="1" applyAlignment="1">
      <alignment horizontal="center" vertical="center" shrinkToFit="1"/>
    </xf>
    <xf numFmtId="0" fontId="30" fillId="0" borderId="26" xfId="4" applyFont="1" applyFill="1" applyBorder="1" applyAlignment="1">
      <alignment horizontal="center" vertical="center" shrinkToFit="1"/>
    </xf>
    <xf numFmtId="0" fontId="30" fillId="0" borderId="27" xfId="4" applyFont="1" applyFill="1" applyBorder="1" applyAlignment="1">
      <alignment horizontal="center" vertical="center" shrinkToFit="1"/>
    </xf>
    <xf numFmtId="0" fontId="3" fillId="0" borderId="28" xfId="4" applyFont="1" applyFill="1" applyBorder="1" applyAlignment="1">
      <alignment horizontal="center" vertical="center" shrinkToFit="1"/>
    </xf>
    <xf numFmtId="0" fontId="30" fillId="0" borderId="29" xfId="4" applyFont="1" applyFill="1" applyBorder="1" applyAlignment="1">
      <alignment horizontal="center" vertical="center" shrinkToFit="1"/>
    </xf>
    <xf numFmtId="0" fontId="3" fillId="0" borderId="30" xfId="4" applyFont="1" applyFill="1" applyBorder="1" applyAlignment="1">
      <alignment horizontal="center" vertical="center" shrinkToFit="1"/>
    </xf>
    <xf numFmtId="178" fontId="30" fillId="0" borderId="31" xfId="4" applyNumberFormat="1" applyFont="1" applyFill="1" applyBorder="1" applyAlignment="1">
      <alignment horizontal="center" vertical="center" shrinkToFit="1"/>
    </xf>
    <xf numFmtId="0" fontId="30" fillId="0" borderId="14" xfId="4" applyFont="1" applyFill="1" applyBorder="1" applyAlignment="1">
      <alignment horizontal="center" vertical="center" shrinkToFit="1"/>
    </xf>
    <xf numFmtId="0" fontId="30" fillId="0" borderId="32" xfId="4" applyFont="1" applyFill="1" applyBorder="1" applyAlignment="1">
      <alignment horizontal="center" vertical="center" wrapText="1"/>
    </xf>
    <xf numFmtId="0" fontId="30" fillId="0" borderId="33" xfId="4" applyFont="1" applyFill="1" applyBorder="1" applyAlignment="1">
      <alignment horizontal="center" vertical="center" shrinkToFit="1"/>
    </xf>
    <xf numFmtId="0" fontId="30" fillId="0" borderId="34" xfId="4" applyFont="1" applyFill="1" applyBorder="1" applyAlignment="1">
      <alignment horizontal="center" vertical="center" shrinkToFit="1"/>
    </xf>
    <xf numFmtId="178" fontId="30" fillId="0" borderId="35" xfId="4" applyNumberFormat="1" applyFont="1" applyFill="1" applyBorder="1" applyAlignment="1">
      <alignment horizontal="center" vertical="center" shrinkToFit="1"/>
    </xf>
    <xf numFmtId="178" fontId="30" fillId="0" borderId="23" xfId="4" applyNumberFormat="1" applyFont="1" applyFill="1" applyBorder="1" applyAlignment="1">
      <alignment horizontal="center" vertical="center" shrinkToFit="1"/>
    </xf>
    <xf numFmtId="0" fontId="30" fillId="0" borderId="24" xfId="4" applyFont="1" applyFill="1" applyBorder="1" applyAlignment="1">
      <alignment horizontal="center" vertical="center" wrapText="1"/>
    </xf>
    <xf numFmtId="0" fontId="30" fillId="0" borderId="36" xfId="4" applyFont="1" applyFill="1" applyBorder="1" applyAlignment="1">
      <alignment horizontal="center" vertical="center" shrinkToFit="1"/>
    </xf>
    <xf numFmtId="0" fontId="29" fillId="2" borderId="1" xfId="1" applyFont="1" applyFill="1" applyBorder="1" applyAlignment="1">
      <alignment horizontal="center" vertical="center" wrapText="1"/>
    </xf>
    <xf numFmtId="0" fontId="33" fillId="3" borderId="37" xfId="1" applyFont="1" applyFill="1" applyBorder="1" applyAlignment="1">
      <alignment horizontal="center" vertical="center" wrapText="1" shrinkToFit="1"/>
    </xf>
    <xf numFmtId="0" fontId="33" fillId="3" borderId="4" xfId="1" applyFont="1" applyFill="1" applyBorder="1" applyAlignment="1">
      <alignment horizontal="center" vertical="center" wrapText="1" shrinkToFit="1"/>
    </xf>
    <xf numFmtId="178" fontId="33" fillId="3" borderId="4" xfId="1" applyNumberFormat="1" applyFont="1" applyFill="1" applyBorder="1" applyAlignment="1">
      <alignment horizontal="center" vertical="center" wrapText="1"/>
    </xf>
    <xf numFmtId="0" fontId="33" fillId="3" borderId="38" xfId="1" applyFont="1" applyFill="1" applyBorder="1" applyAlignment="1">
      <alignment horizontal="center" vertical="center" wrapText="1"/>
    </xf>
    <xf numFmtId="0" fontId="29" fillId="2" borderId="17" xfId="1" applyFont="1" applyFill="1" applyBorder="1" applyAlignment="1">
      <alignment horizontal="center" vertical="center"/>
    </xf>
    <xf numFmtId="0" fontId="33" fillId="3" borderId="39" xfId="1" applyFont="1" applyFill="1" applyBorder="1" applyAlignment="1">
      <alignment horizontal="center" vertical="center" wrapText="1" shrinkToFit="1"/>
    </xf>
    <xf numFmtId="0" fontId="33" fillId="3" borderId="40" xfId="1" applyFont="1" applyFill="1" applyBorder="1" applyAlignment="1">
      <alignment horizontal="center" vertical="center" wrapText="1"/>
    </xf>
    <xf numFmtId="0" fontId="13" fillId="0" borderId="0" xfId="0" applyFont="1">
      <alignment vertical="center"/>
    </xf>
    <xf numFmtId="0" fontId="30" fillId="2" borderId="41" xfId="4" applyFont="1" applyFill="1" applyBorder="1" applyAlignment="1">
      <alignment horizontal="center" vertical="center" shrinkToFit="1"/>
    </xf>
    <xf numFmtId="0" fontId="30" fillId="2" borderId="42" xfId="4" applyFont="1" applyFill="1" applyBorder="1" applyAlignment="1">
      <alignment horizontal="center" vertical="center" shrinkToFit="1"/>
    </xf>
    <xf numFmtId="0" fontId="34" fillId="2" borderId="0" xfId="1" applyFont="1" applyFill="1" applyAlignment="1">
      <alignment horizontal="center" vertical="center"/>
    </xf>
    <xf numFmtId="0" fontId="34" fillId="2" borderId="0" xfId="1" applyFont="1" applyFill="1" applyAlignment="1">
      <alignment horizontal="center" vertical="center" shrinkToFit="1"/>
    </xf>
    <xf numFmtId="0" fontId="35" fillId="2" borderId="0" xfId="1" applyFont="1" applyFill="1" applyAlignment="1">
      <alignment horizontal="center" vertical="center"/>
    </xf>
    <xf numFmtId="178" fontId="34" fillId="2" borderId="0" xfId="1" applyNumberFormat="1" applyFont="1" applyFill="1" applyAlignment="1">
      <alignment horizontal="center" vertical="center"/>
    </xf>
    <xf numFmtId="0" fontId="34" fillId="2" borderId="0" xfId="1" applyFont="1" applyFill="1" applyBorder="1" applyAlignment="1">
      <alignment horizontal="left" vertical="center"/>
    </xf>
    <xf numFmtId="0" fontId="29" fillId="2" borderId="8" xfId="1" applyFont="1" applyFill="1" applyBorder="1" applyAlignment="1">
      <alignment horizontal="center" vertical="center"/>
    </xf>
    <xf numFmtId="0" fontId="29" fillId="2" borderId="8" xfId="1" applyFont="1" applyFill="1" applyBorder="1" applyAlignment="1">
      <alignment horizontal="center" vertical="center" wrapText="1"/>
    </xf>
    <xf numFmtId="0" fontId="29" fillId="2" borderId="12" xfId="1" applyFont="1" applyFill="1" applyBorder="1" applyAlignment="1">
      <alignment horizontal="center" vertical="center"/>
    </xf>
    <xf numFmtId="49" fontId="14" fillId="2" borderId="8" xfId="0" applyNumberFormat="1" applyFont="1" applyFill="1" applyBorder="1" applyAlignment="1">
      <alignment horizontal="left" vertical="center" wrapText="1"/>
    </xf>
    <xf numFmtId="49" fontId="14" fillId="2" borderId="8" xfId="0" applyNumberFormat="1" applyFont="1" applyFill="1" applyBorder="1" applyAlignment="1">
      <alignment horizontal="center" vertical="center" wrapText="1"/>
    </xf>
    <xf numFmtId="3" fontId="14" fillId="2" borderId="8" xfId="0" applyNumberFormat="1" applyFont="1" applyFill="1" applyBorder="1" applyAlignment="1">
      <alignment horizontal="center" vertical="center" wrapText="1"/>
    </xf>
    <xf numFmtId="49" fontId="14" fillId="2" borderId="1" xfId="0" applyNumberFormat="1" applyFont="1" applyFill="1" applyBorder="1" applyAlignment="1">
      <alignment horizontal="left" vertical="center" wrapText="1"/>
    </xf>
    <xf numFmtId="49" fontId="14" fillId="2" borderId="1" xfId="0" applyNumberFormat="1" applyFont="1" applyFill="1" applyBorder="1" applyAlignment="1">
      <alignment horizontal="center" vertical="center" wrapText="1"/>
    </xf>
    <xf numFmtId="3" fontId="14" fillId="2" borderId="1" xfId="0" applyNumberFormat="1" applyFont="1" applyFill="1" applyBorder="1" applyAlignment="1">
      <alignment horizontal="center" vertical="center" wrapText="1"/>
    </xf>
    <xf numFmtId="49" fontId="14" fillId="2" borderId="2" xfId="0" applyNumberFormat="1" applyFont="1" applyFill="1" applyBorder="1" applyAlignment="1">
      <alignment horizontal="left" vertical="center" wrapText="1"/>
    </xf>
    <xf numFmtId="49" fontId="14" fillId="2" borderId="2" xfId="0" applyNumberFormat="1" applyFont="1" applyFill="1" applyBorder="1" applyAlignment="1">
      <alignment horizontal="center" vertical="center" wrapText="1"/>
    </xf>
    <xf numFmtId="3" fontId="14" fillId="2" borderId="2" xfId="0" applyNumberFormat="1" applyFont="1" applyFill="1" applyBorder="1" applyAlignment="1">
      <alignment horizontal="center" vertical="center" wrapText="1"/>
    </xf>
    <xf numFmtId="0" fontId="29" fillId="2" borderId="22" xfId="1" applyFont="1" applyFill="1" applyBorder="1" applyAlignment="1">
      <alignment horizontal="center" vertical="center"/>
    </xf>
    <xf numFmtId="0" fontId="29" fillId="2" borderId="0" xfId="1" applyFont="1" applyFill="1" applyAlignment="1">
      <alignment horizontal="center" vertical="center"/>
    </xf>
    <xf numFmtId="0" fontId="29" fillId="2" borderId="43" xfId="1" applyFont="1" applyFill="1" applyBorder="1" applyAlignment="1">
      <alignment horizontal="center" vertical="top" wrapText="1" shrinkToFit="1"/>
    </xf>
    <xf numFmtId="0" fontId="29" fillId="2" borderId="44" xfId="1" applyFont="1" applyFill="1" applyBorder="1" applyAlignment="1">
      <alignment horizontal="center" vertical="top" wrapText="1" shrinkToFit="1"/>
    </xf>
    <xf numFmtId="0" fontId="27" fillId="0" borderId="43" xfId="1" applyFont="1" applyBorder="1" applyAlignment="1">
      <alignment horizontal="center" vertical="center" shrinkToFit="1"/>
    </xf>
    <xf numFmtId="0" fontId="27" fillId="0" borderId="44" xfId="1" applyFont="1" applyBorder="1" applyAlignment="1">
      <alignment horizontal="center" vertical="center" shrinkToFit="1"/>
    </xf>
    <xf numFmtId="49" fontId="36" fillId="0" borderId="8" xfId="7" applyNumberFormat="1" applyFont="1" applyFill="1" applyBorder="1" applyAlignment="1">
      <alignment horizontal="center" vertical="center"/>
    </xf>
    <xf numFmtId="49" fontId="36" fillId="0" borderId="1" xfId="7" applyNumberFormat="1" applyFont="1" applyFill="1" applyBorder="1" applyAlignment="1">
      <alignment horizontal="center" vertical="center"/>
    </xf>
    <xf numFmtId="0" fontId="29" fillId="2" borderId="2" xfId="1" applyFont="1" applyFill="1" applyBorder="1" applyAlignment="1">
      <alignment horizontal="center" vertical="center" wrapText="1"/>
    </xf>
    <xf numFmtId="0" fontId="32" fillId="2" borderId="45" xfId="1" applyNumberFormat="1" applyFont="1" applyFill="1" applyBorder="1" applyAlignment="1">
      <alignment horizontal="center" vertical="center" wrapText="1"/>
    </xf>
    <xf numFmtId="49" fontId="32" fillId="2" borderId="12" xfId="1" applyNumberFormat="1" applyFont="1" applyFill="1" applyBorder="1" applyAlignment="1">
      <alignment horizontal="center" vertical="center" wrapText="1"/>
    </xf>
    <xf numFmtId="0" fontId="29" fillId="2" borderId="46" xfId="1" applyFont="1" applyFill="1" applyBorder="1" applyAlignment="1">
      <alignment horizontal="center" vertical="center" wrapText="1" shrinkToFit="1"/>
    </xf>
    <xf numFmtId="0" fontId="32" fillId="0" borderId="46" xfId="1" applyFont="1" applyBorder="1" applyAlignment="1">
      <alignment horizontal="center" vertical="center" shrinkToFit="1"/>
    </xf>
    <xf numFmtId="0" fontId="29" fillId="2" borderId="47" xfId="1" applyFont="1" applyFill="1" applyBorder="1" applyAlignment="1">
      <alignment horizontal="center" vertical="center"/>
    </xf>
    <xf numFmtId="0" fontId="29" fillId="2" borderId="48" xfId="1" applyFont="1" applyFill="1" applyBorder="1" applyAlignment="1">
      <alignment horizontal="center" vertical="center"/>
    </xf>
    <xf numFmtId="49" fontId="36" fillId="0" borderId="2" xfId="7" applyNumberFormat="1" applyFont="1" applyFill="1" applyBorder="1" applyAlignment="1">
      <alignment horizontal="center" vertical="center"/>
    </xf>
    <xf numFmtId="0" fontId="32" fillId="2" borderId="49" xfId="1" applyNumberFormat="1" applyFont="1" applyFill="1" applyBorder="1" applyAlignment="1">
      <alignment horizontal="center" vertical="center" wrapText="1"/>
    </xf>
    <xf numFmtId="49" fontId="14" fillId="0" borderId="1" xfId="7" applyNumberFormat="1" applyFont="1" applyFill="1" applyBorder="1" applyAlignment="1">
      <alignment horizontal="center" vertical="center"/>
    </xf>
    <xf numFmtId="0" fontId="29" fillId="2" borderId="45" xfId="1" applyNumberFormat="1" applyFont="1" applyFill="1" applyBorder="1" applyAlignment="1">
      <alignment horizontal="center" vertical="center" wrapText="1"/>
    </xf>
    <xf numFmtId="178" fontId="30" fillId="2" borderId="50" xfId="4" applyNumberFormat="1" applyFont="1" applyFill="1" applyBorder="1" applyAlignment="1">
      <alignment horizontal="center" vertical="center" wrapText="1" shrinkToFit="1"/>
    </xf>
    <xf numFmtId="178" fontId="30" fillId="2" borderId="51" xfId="4" applyNumberFormat="1" applyFont="1" applyFill="1" applyBorder="1" applyAlignment="1">
      <alignment horizontal="center" vertical="center" wrapText="1" shrinkToFit="1"/>
    </xf>
    <xf numFmtId="0" fontId="30" fillId="2" borderId="50" xfId="4" applyFont="1" applyFill="1" applyBorder="1" applyAlignment="1">
      <alignment horizontal="center" vertical="center" wrapText="1" shrinkToFit="1"/>
    </xf>
    <xf numFmtId="178" fontId="30" fillId="2" borderId="52" xfId="4" applyNumberFormat="1" applyFont="1" applyFill="1" applyBorder="1" applyAlignment="1">
      <alignment horizontal="center" vertical="center" wrapText="1" shrinkToFit="1"/>
    </xf>
    <xf numFmtId="178" fontId="30" fillId="2" borderId="50" xfId="4" applyNumberFormat="1" applyFont="1" applyFill="1" applyBorder="1" applyAlignment="1">
      <alignment horizontal="center" vertical="center" shrinkToFit="1"/>
    </xf>
    <xf numFmtId="178" fontId="30" fillId="2" borderId="52" xfId="4" applyNumberFormat="1" applyFont="1" applyFill="1" applyBorder="1" applyAlignment="1">
      <alignment horizontal="center" vertical="center" shrinkToFit="1"/>
    </xf>
    <xf numFmtId="0" fontId="30" fillId="2" borderId="53" xfId="4" applyFont="1" applyFill="1" applyBorder="1" applyAlignment="1">
      <alignment horizontal="center" vertical="center" wrapText="1" shrinkToFit="1"/>
    </xf>
    <xf numFmtId="0" fontId="30" fillId="2" borderId="41" xfId="4" applyFont="1" applyFill="1" applyBorder="1" applyAlignment="1">
      <alignment horizontal="center" vertical="center" wrapText="1" shrinkToFit="1"/>
    </xf>
    <xf numFmtId="178" fontId="30" fillId="2" borderId="41" xfId="4" applyNumberFormat="1" applyFont="1" applyFill="1" applyBorder="1" applyAlignment="1">
      <alignment horizontal="center" vertical="center" wrapText="1" shrinkToFit="1"/>
    </xf>
    <xf numFmtId="178" fontId="30" fillId="2" borderId="54" xfId="4" applyNumberFormat="1" applyFont="1" applyFill="1" applyBorder="1" applyAlignment="1">
      <alignment horizontal="center" vertical="center" wrapText="1" shrinkToFit="1"/>
    </xf>
    <xf numFmtId="178" fontId="30" fillId="2" borderId="55" xfId="4" applyNumberFormat="1" applyFont="1" applyFill="1" applyBorder="1" applyAlignment="1">
      <alignment horizontal="center" vertical="center" wrapText="1" shrinkToFit="1"/>
    </xf>
    <xf numFmtId="178" fontId="30" fillId="2" borderId="41" xfId="4" applyNumberFormat="1" applyFont="1" applyFill="1" applyBorder="1" applyAlignment="1">
      <alignment horizontal="center" vertical="center" shrinkToFit="1"/>
    </xf>
    <xf numFmtId="178" fontId="30" fillId="2" borderId="55" xfId="4" applyNumberFormat="1" applyFont="1" applyFill="1" applyBorder="1" applyAlignment="1">
      <alignment horizontal="center" vertical="center" shrinkToFit="1"/>
    </xf>
    <xf numFmtId="178" fontId="30" fillId="2" borderId="53" xfId="4" applyNumberFormat="1" applyFont="1" applyFill="1" applyBorder="1" applyAlignment="1">
      <alignment horizontal="center" vertical="center" wrapText="1" shrinkToFit="1"/>
    </xf>
    <xf numFmtId="178" fontId="30" fillId="2" borderId="56" xfId="4" applyNumberFormat="1" applyFont="1" applyFill="1" applyBorder="1" applyAlignment="1">
      <alignment horizontal="center" vertical="center" wrapText="1" shrinkToFit="1"/>
    </xf>
    <xf numFmtId="0" fontId="30" fillId="2" borderId="56" xfId="4" applyFont="1" applyFill="1" applyBorder="1" applyAlignment="1">
      <alignment horizontal="center" vertical="center" wrapText="1" shrinkToFit="1"/>
    </xf>
    <xf numFmtId="0" fontId="30" fillId="2" borderId="55" xfId="4" applyFont="1" applyFill="1" applyBorder="1" applyAlignment="1">
      <alignment horizontal="center" vertical="center" wrapText="1" shrinkToFit="1"/>
    </xf>
    <xf numFmtId="178" fontId="37" fillId="2" borderId="41" xfId="4" applyNumberFormat="1" applyFont="1" applyFill="1" applyBorder="1" applyAlignment="1">
      <alignment horizontal="center" vertical="center" wrapText="1" shrinkToFit="1"/>
    </xf>
    <xf numFmtId="178" fontId="37" fillId="2" borderId="55" xfId="4" applyNumberFormat="1" applyFont="1" applyFill="1" applyBorder="1" applyAlignment="1">
      <alignment horizontal="center" vertical="center" wrapText="1" shrinkToFit="1"/>
    </xf>
    <xf numFmtId="0" fontId="30" fillId="2" borderId="41" xfId="4" applyFont="1" applyFill="1" applyBorder="1" applyAlignment="1">
      <alignment horizontal="center" vertical="center" wrapText="1"/>
    </xf>
    <xf numFmtId="0" fontId="30" fillId="2" borderId="54" xfId="4" applyFont="1" applyFill="1" applyBorder="1" applyAlignment="1">
      <alignment horizontal="center" vertical="center" wrapText="1" shrinkToFit="1"/>
    </xf>
    <xf numFmtId="0" fontId="30" fillId="2" borderId="41" xfId="4" quotePrefix="1" applyFont="1" applyFill="1" applyBorder="1" applyAlignment="1">
      <alignment horizontal="center" vertical="center" wrapText="1"/>
    </xf>
    <xf numFmtId="178" fontId="30" fillId="2" borderId="42" xfId="4" applyNumberFormat="1" applyFont="1" applyFill="1" applyBorder="1" applyAlignment="1">
      <alignment horizontal="center" vertical="center" wrapText="1" shrinkToFit="1"/>
    </xf>
    <xf numFmtId="0" fontId="30" fillId="2" borderId="42" xfId="4" applyFont="1" applyFill="1" applyBorder="1" applyAlignment="1">
      <alignment horizontal="center" vertical="center" wrapText="1" shrinkToFit="1"/>
    </xf>
    <xf numFmtId="0" fontId="30" fillId="2" borderId="57" xfId="4" applyFont="1" applyFill="1" applyBorder="1" applyAlignment="1">
      <alignment horizontal="center" vertical="center" wrapText="1" shrinkToFit="1"/>
    </xf>
    <xf numFmtId="0" fontId="30" fillId="2" borderId="58" xfId="4" applyFont="1" applyFill="1" applyBorder="1" applyAlignment="1">
      <alignment horizontal="center" vertical="center" wrapText="1" shrinkToFit="1"/>
    </xf>
    <xf numFmtId="0" fontId="30" fillId="2" borderId="58" xfId="4" applyFont="1" applyFill="1" applyBorder="1" applyAlignment="1">
      <alignment horizontal="center" vertical="center" shrinkToFit="1"/>
    </xf>
    <xf numFmtId="0" fontId="30" fillId="2" borderId="59" xfId="4" applyFont="1" applyFill="1" applyBorder="1" applyAlignment="1">
      <alignment horizontal="center" vertical="center" wrapText="1" shrinkToFit="1"/>
    </xf>
    <xf numFmtId="0" fontId="13" fillId="2" borderId="50" xfId="0" applyFont="1" applyFill="1" applyBorder="1">
      <alignment vertical="center"/>
    </xf>
    <xf numFmtId="0" fontId="30" fillId="2" borderId="52" xfId="4" applyFont="1" applyFill="1" applyBorder="1" applyAlignment="1">
      <alignment horizontal="center" vertical="center" wrapText="1" shrinkToFit="1"/>
    </xf>
    <xf numFmtId="0" fontId="13" fillId="2" borderId="41" xfId="0" applyFont="1" applyFill="1" applyBorder="1">
      <alignment vertical="center"/>
    </xf>
    <xf numFmtId="178" fontId="30" fillId="2" borderId="60" xfId="4" applyNumberFormat="1" applyFont="1" applyFill="1" applyBorder="1" applyAlignment="1">
      <alignment horizontal="center" vertical="center" wrapText="1" shrinkToFit="1"/>
    </xf>
    <xf numFmtId="178" fontId="30" fillId="2" borderId="61" xfId="4" applyNumberFormat="1" applyFont="1" applyFill="1" applyBorder="1" applyAlignment="1">
      <alignment horizontal="center" vertical="center" wrapText="1" shrinkToFit="1"/>
    </xf>
    <xf numFmtId="178" fontId="30" fillId="2" borderId="57" xfId="4" applyNumberFormat="1" applyFont="1" applyFill="1" applyBorder="1" applyAlignment="1">
      <alignment horizontal="center" vertical="center" wrapText="1" shrinkToFit="1"/>
    </xf>
    <xf numFmtId="0" fontId="38" fillId="2" borderId="55" xfId="4" applyFont="1" applyFill="1" applyBorder="1" applyAlignment="1">
      <alignment horizontal="center" vertical="center" wrapText="1" shrinkToFit="1"/>
    </xf>
    <xf numFmtId="0" fontId="38" fillId="2" borderId="55" xfId="4" applyFont="1" applyFill="1" applyBorder="1" applyAlignment="1">
      <alignment horizontal="center" vertical="center" shrinkToFit="1"/>
    </xf>
    <xf numFmtId="178" fontId="39" fillId="2" borderId="50" xfId="4" applyNumberFormat="1" applyFont="1" applyFill="1" applyBorder="1" applyAlignment="1">
      <alignment horizontal="center" vertical="center" wrapText="1" shrinkToFit="1"/>
    </xf>
    <xf numFmtId="0" fontId="30" fillId="2" borderId="53" xfId="4" applyFont="1" applyFill="1" applyBorder="1" applyAlignment="1">
      <alignment horizontal="center" vertical="center" wrapText="1"/>
    </xf>
    <xf numFmtId="0" fontId="30" fillId="2" borderId="59" xfId="4" applyFont="1" applyFill="1" applyBorder="1" applyAlignment="1">
      <alignment horizontal="center" vertical="center" shrinkToFit="1"/>
    </xf>
    <xf numFmtId="0" fontId="30" fillId="2" borderId="53" xfId="4" applyFont="1" applyFill="1" applyBorder="1" applyAlignment="1">
      <alignment horizontal="center" vertical="center" shrinkToFit="1"/>
    </xf>
    <xf numFmtId="0" fontId="38" fillId="2" borderId="41" xfId="4" applyFont="1" applyFill="1" applyBorder="1" applyAlignment="1">
      <alignment horizontal="center" vertical="center" shrinkToFit="1"/>
    </xf>
    <xf numFmtId="178" fontId="30" fillId="2" borderId="56" xfId="4" applyNumberFormat="1" applyFont="1" applyFill="1" applyBorder="1" applyAlignment="1">
      <alignment horizontal="center" vertical="center" shrinkToFit="1"/>
    </xf>
    <xf numFmtId="178" fontId="30" fillId="2" borderId="62" xfId="4" applyNumberFormat="1" applyFont="1" applyFill="1" applyBorder="1" applyAlignment="1">
      <alignment horizontal="center" vertical="center" wrapText="1" shrinkToFit="1"/>
    </xf>
    <xf numFmtId="178" fontId="30" fillId="2" borderId="58" xfId="4" applyNumberFormat="1" applyFont="1" applyFill="1" applyBorder="1" applyAlignment="1">
      <alignment horizontal="center" vertical="center" wrapText="1" shrinkToFit="1"/>
    </xf>
    <xf numFmtId="0" fontId="30" fillId="2" borderId="51" xfId="4" applyFont="1" applyFill="1" applyBorder="1" applyAlignment="1">
      <alignment horizontal="center" vertical="center" wrapText="1" shrinkToFit="1"/>
    </xf>
    <xf numFmtId="178" fontId="30" fillId="2" borderId="63" xfId="4" applyNumberFormat="1" applyFont="1" applyFill="1" applyBorder="1" applyAlignment="1">
      <alignment horizontal="center" vertical="center" wrapText="1" shrinkToFit="1"/>
    </xf>
    <xf numFmtId="0" fontId="38" fillId="2" borderId="53" xfId="4" applyFont="1" applyFill="1" applyBorder="1" applyAlignment="1">
      <alignment horizontal="center" vertical="center"/>
    </xf>
    <xf numFmtId="0" fontId="38" fillId="2" borderId="64" xfId="4" applyFont="1" applyFill="1" applyBorder="1" applyAlignment="1">
      <alignment horizontal="center" vertical="center" wrapText="1"/>
    </xf>
    <xf numFmtId="0" fontId="30" fillId="2" borderId="65" xfId="4" applyFont="1" applyFill="1" applyBorder="1" applyAlignment="1">
      <alignment horizontal="center" vertical="center" wrapText="1" shrinkToFit="1"/>
    </xf>
    <xf numFmtId="0" fontId="38" fillId="2" borderId="50" xfId="4" applyFont="1" applyFill="1" applyBorder="1" applyAlignment="1">
      <alignment horizontal="center" vertical="center" shrinkToFit="1"/>
    </xf>
    <xf numFmtId="0" fontId="38" fillId="2" borderId="52" xfId="4" applyFont="1" applyFill="1" applyBorder="1" applyAlignment="1">
      <alignment horizontal="center" vertical="center" shrinkToFit="1"/>
    </xf>
    <xf numFmtId="0" fontId="30" fillId="2" borderId="54" xfId="4" applyFont="1" applyFill="1" applyBorder="1" applyAlignment="1">
      <alignment horizontal="center" vertical="center" wrapText="1"/>
    </xf>
    <xf numFmtId="0" fontId="30" fillId="2" borderId="57" xfId="4" applyFont="1" applyFill="1" applyBorder="1" applyAlignment="1">
      <alignment horizontal="center" vertical="center" shrinkToFit="1"/>
    </xf>
    <xf numFmtId="0" fontId="29" fillId="2" borderId="0" xfId="4" applyFont="1" applyFill="1">
      <alignment vertical="center"/>
    </xf>
    <xf numFmtId="178" fontId="30" fillId="2" borderId="50" xfId="4" applyNumberFormat="1" applyFont="1" applyFill="1" applyBorder="1" applyAlignment="1">
      <alignment vertical="center" shrinkToFit="1"/>
    </xf>
    <xf numFmtId="0" fontId="30" fillId="2" borderId="55" xfId="4" applyFont="1" applyFill="1" applyBorder="1" applyAlignment="1">
      <alignment horizontal="center" vertical="center" wrapText="1"/>
    </xf>
    <xf numFmtId="178" fontId="30" fillId="2" borderId="41" xfId="4" applyNumberFormat="1" applyFont="1" applyFill="1" applyBorder="1" applyAlignment="1">
      <alignment vertical="center" shrinkToFit="1"/>
    </xf>
    <xf numFmtId="0" fontId="30" fillId="2" borderId="55" xfId="4" applyFont="1" applyFill="1" applyBorder="1" applyAlignment="1">
      <alignment horizontal="center" vertical="center" shrinkToFit="1"/>
    </xf>
    <xf numFmtId="178" fontId="30" fillId="2" borderId="54" xfId="4" applyNumberFormat="1" applyFont="1" applyFill="1" applyBorder="1" applyAlignment="1">
      <alignment horizontal="center" vertical="center" shrinkToFit="1"/>
    </xf>
    <xf numFmtId="178" fontId="30" fillId="2" borderId="66" xfId="4" applyNumberFormat="1" applyFont="1" applyFill="1" applyBorder="1" applyAlignment="1">
      <alignment horizontal="center" vertical="center" shrinkToFit="1"/>
    </xf>
    <xf numFmtId="0" fontId="30" fillId="2" borderId="41" xfId="4" applyFont="1" applyFill="1" applyBorder="1" applyAlignment="1">
      <alignment vertical="center" wrapText="1"/>
    </xf>
    <xf numFmtId="178" fontId="30" fillId="2" borderId="53" xfId="4" applyNumberFormat="1" applyFont="1" applyFill="1" applyBorder="1" applyAlignment="1">
      <alignment horizontal="center" vertical="center" shrinkToFit="1"/>
    </xf>
    <xf numFmtId="0" fontId="38" fillId="2" borderId="41" xfId="4" applyFont="1" applyFill="1" applyBorder="1" applyAlignment="1">
      <alignment horizontal="center" vertical="center" wrapText="1" shrinkToFit="1"/>
    </xf>
    <xf numFmtId="0" fontId="32" fillId="0" borderId="0" xfId="0" applyFont="1">
      <alignment vertical="center"/>
    </xf>
    <xf numFmtId="49" fontId="14" fillId="4" borderId="1" xfId="0" applyNumberFormat="1" applyFont="1" applyFill="1" applyBorder="1" applyAlignment="1">
      <alignment horizontal="center" vertical="center" wrapText="1"/>
    </xf>
    <xf numFmtId="0" fontId="29" fillId="2" borderId="12" xfId="1" applyFont="1" applyFill="1" applyBorder="1" applyAlignment="1">
      <alignment horizontal="center" vertical="center" wrapText="1"/>
    </xf>
    <xf numFmtId="0" fontId="32" fillId="0" borderId="0" xfId="1" applyFont="1" applyAlignment="1">
      <alignment horizontal="center" vertical="center" wrapText="1"/>
    </xf>
    <xf numFmtId="178" fontId="38" fillId="2" borderId="55" xfId="4" applyNumberFormat="1" applyFont="1" applyFill="1" applyBorder="1" applyAlignment="1">
      <alignment horizontal="center" vertical="center" shrinkToFit="1"/>
    </xf>
    <xf numFmtId="178" fontId="30" fillId="0" borderId="0" xfId="4" applyNumberFormat="1" applyFont="1" applyAlignment="1">
      <alignment vertical="center" shrinkToFit="1"/>
    </xf>
    <xf numFmtId="0" fontId="1" fillId="0" borderId="0" xfId="0" applyFont="1">
      <alignment vertical="center"/>
    </xf>
    <xf numFmtId="0" fontId="30" fillId="0" borderId="0" xfId="4" applyFont="1" applyAlignment="1">
      <alignment vertical="center" shrinkToFit="1"/>
    </xf>
    <xf numFmtId="178" fontId="38" fillId="2" borderId="41" xfId="4" applyNumberFormat="1" applyFont="1" applyFill="1" applyBorder="1" applyAlignment="1">
      <alignment horizontal="center" vertical="center" shrinkToFit="1"/>
    </xf>
    <xf numFmtId="178" fontId="38" fillId="2" borderId="54" xfId="4" applyNumberFormat="1" applyFont="1" applyFill="1" applyBorder="1" applyAlignment="1">
      <alignment horizontal="center" vertical="center" shrinkToFit="1"/>
    </xf>
    <xf numFmtId="0" fontId="30" fillId="0" borderId="31" xfId="4" applyFont="1" applyFill="1" applyBorder="1" applyAlignment="1">
      <alignment horizontal="center" vertical="center" wrapText="1"/>
    </xf>
    <xf numFmtId="0" fontId="30" fillId="2" borderId="62" xfId="4" applyFont="1" applyFill="1" applyBorder="1" applyAlignment="1">
      <alignment horizontal="center" vertical="center" wrapText="1" shrinkToFit="1"/>
    </xf>
    <xf numFmtId="178" fontId="30" fillId="0" borderId="11" xfId="4" applyNumberFormat="1" applyFont="1" applyFill="1" applyBorder="1" applyAlignment="1">
      <alignment vertical="center" shrinkToFit="1"/>
    </xf>
    <xf numFmtId="0" fontId="30" fillId="2" borderId="67" xfId="4" applyFont="1" applyFill="1" applyBorder="1" applyAlignment="1">
      <alignment horizontal="center" vertical="center" wrapText="1" shrinkToFit="1"/>
    </xf>
    <xf numFmtId="178" fontId="30" fillId="2" borderId="68" xfId="4" applyNumberFormat="1" applyFont="1" applyFill="1" applyBorder="1" applyAlignment="1">
      <alignment horizontal="center" vertical="center" shrinkToFit="1"/>
    </xf>
    <xf numFmtId="0" fontId="30" fillId="0" borderId="54" xfId="4" applyFont="1" applyFill="1" applyBorder="1" applyAlignment="1">
      <alignment horizontal="center" vertical="center" shrinkToFit="1"/>
    </xf>
    <xf numFmtId="0" fontId="30" fillId="0" borderId="57" xfId="4" applyFont="1" applyFill="1" applyBorder="1" applyAlignment="1">
      <alignment horizontal="center" vertical="center" shrinkToFit="1"/>
    </xf>
    <xf numFmtId="0" fontId="30" fillId="2" borderId="50" xfId="4" applyFont="1" applyFill="1" applyBorder="1" applyAlignment="1">
      <alignment horizontal="center" vertical="center" wrapText="1"/>
    </xf>
    <xf numFmtId="178" fontId="30" fillId="0" borderId="7" xfId="4" applyNumberFormat="1" applyFont="1" applyFill="1" applyBorder="1" applyAlignment="1">
      <alignment horizontal="center" vertical="center" shrinkToFit="1"/>
    </xf>
    <xf numFmtId="178" fontId="30" fillId="2" borderId="68" xfId="4" applyNumberFormat="1" applyFont="1" applyFill="1" applyBorder="1" applyAlignment="1">
      <alignment horizontal="center" vertical="center" wrapText="1" shrinkToFit="1"/>
    </xf>
    <xf numFmtId="0" fontId="30" fillId="2" borderId="69" xfId="4" applyFont="1" applyFill="1" applyBorder="1" applyAlignment="1">
      <alignment horizontal="center" vertical="center" wrapText="1" shrinkToFit="1"/>
    </xf>
    <xf numFmtId="178" fontId="39" fillId="2" borderId="70" xfId="4" applyNumberFormat="1" applyFont="1" applyFill="1" applyBorder="1" applyAlignment="1">
      <alignment horizontal="center" vertical="center" wrapText="1" shrinkToFit="1"/>
    </xf>
    <xf numFmtId="0" fontId="13" fillId="2" borderId="56" xfId="0" applyFont="1" applyFill="1" applyBorder="1">
      <alignment vertical="center"/>
    </xf>
    <xf numFmtId="0" fontId="1" fillId="2" borderId="41" xfId="0" applyFont="1" applyFill="1" applyBorder="1">
      <alignment vertical="center"/>
    </xf>
    <xf numFmtId="178" fontId="30" fillId="2" borderId="52" xfId="4" applyNumberFormat="1" applyFont="1" applyFill="1" applyBorder="1" applyAlignment="1">
      <alignment vertical="center" shrinkToFit="1"/>
    </xf>
    <xf numFmtId="178" fontId="30" fillId="2" borderId="55" xfId="4" applyNumberFormat="1" applyFont="1" applyFill="1" applyBorder="1" applyAlignment="1">
      <alignment vertical="center" shrinkToFit="1"/>
    </xf>
    <xf numFmtId="0" fontId="30" fillId="2" borderId="55" xfId="4" applyFont="1" applyFill="1" applyBorder="1" applyAlignment="1">
      <alignment vertical="center" wrapText="1"/>
    </xf>
    <xf numFmtId="178" fontId="29" fillId="2" borderId="0" xfId="4" applyNumberFormat="1" applyFont="1" applyFill="1" applyAlignment="1">
      <alignment vertical="center" shrinkToFit="1"/>
    </xf>
    <xf numFmtId="0" fontId="13" fillId="2" borderId="0" xfId="0" applyFont="1" applyFill="1">
      <alignment vertical="center"/>
    </xf>
    <xf numFmtId="0" fontId="29" fillId="2" borderId="0" xfId="4" applyFont="1" applyFill="1" applyAlignment="1">
      <alignment vertical="center" shrinkToFit="1"/>
    </xf>
    <xf numFmtId="0" fontId="30" fillId="2" borderId="0" xfId="4" applyFont="1" applyFill="1" applyAlignment="1">
      <alignment vertical="center" wrapText="1"/>
    </xf>
    <xf numFmtId="178" fontId="38" fillId="2" borderId="52" xfId="4" applyNumberFormat="1" applyFont="1" applyFill="1" applyBorder="1" applyAlignment="1">
      <alignment horizontal="center" vertical="center" shrinkToFit="1"/>
    </xf>
    <xf numFmtId="0" fontId="30" fillId="5" borderId="68" xfId="4" applyFont="1" applyFill="1" applyBorder="1" applyAlignment="1">
      <alignment horizontal="center" vertical="center" wrapText="1" shrinkToFit="1"/>
    </xf>
    <xf numFmtId="0" fontId="30" fillId="5" borderId="53" xfId="4" applyFont="1" applyFill="1" applyBorder="1" applyAlignment="1">
      <alignment horizontal="center" vertical="center" wrapText="1" shrinkToFit="1"/>
    </xf>
    <xf numFmtId="178" fontId="30" fillId="5" borderId="50" xfId="4" applyNumberFormat="1" applyFont="1" applyFill="1" applyBorder="1" applyAlignment="1">
      <alignment horizontal="center" vertical="center" wrapText="1" shrinkToFit="1"/>
    </xf>
    <xf numFmtId="178" fontId="30" fillId="5" borderId="41" xfId="4" applyNumberFormat="1" applyFont="1" applyFill="1" applyBorder="1" applyAlignment="1">
      <alignment horizontal="center" vertical="center" wrapText="1" shrinkToFit="1"/>
    </xf>
    <xf numFmtId="0" fontId="30" fillId="5" borderId="50" xfId="4" applyFont="1" applyFill="1" applyBorder="1" applyAlignment="1">
      <alignment horizontal="center" vertical="center" wrapText="1" shrinkToFit="1"/>
    </xf>
    <xf numFmtId="0" fontId="30" fillId="5" borderId="41" xfId="4" applyFont="1" applyFill="1" applyBorder="1" applyAlignment="1">
      <alignment horizontal="center" vertical="center" wrapText="1" shrinkToFit="1"/>
    </xf>
    <xf numFmtId="0" fontId="30" fillId="5" borderId="63" xfId="4" applyFont="1" applyFill="1" applyBorder="1" applyAlignment="1">
      <alignment horizontal="center" vertical="center" wrapText="1" shrinkToFit="1"/>
    </xf>
    <xf numFmtId="0" fontId="30" fillId="5" borderId="61" xfId="4" applyFont="1" applyFill="1" applyBorder="1" applyAlignment="1">
      <alignment horizontal="center" vertical="center" wrapText="1" shrinkToFit="1"/>
    </xf>
    <xf numFmtId="0" fontId="30" fillId="5" borderId="71" xfId="4" applyFont="1" applyFill="1" applyBorder="1" applyAlignment="1">
      <alignment horizontal="center" vertical="center" wrapText="1" shrinkToFit="1"/>
    </xf>
    <xf numFmtId="0" fontId="30" fillId="5" borderId="72" xfId="4" applyFont="1" applyFill="1" applyBorder="1" applyAlignment="1">
      <alignment horizontal="center" vertical="center" wrapText="1" shrinkToFit="1"/>
    </xf>
    <xf numFmtId="178" fontId="30" fillId="6" borderId="50" xfId="4" applyNumberFormat="1" applyFont="1" applyFill="1" applyBorder="1" applyAlignment="1">
      <alignment horizontal="center" vertical="center" wrapText="1" shrinkToFit="1"/>
    </xf>
    <xf numFmtId="178" fontId="30" fillId="6" borderId="41" xfId="4" applyNumberFormat="1" applyFont="1" applyFill="1" applyBorder="1" applyAlignment="1">
      <alignment horizontal="center" vertical="center" wrapText="1" shrinkToFit="1"/>
    </xf>
    <xf numFmtId="178" fontId="30" fillId="5" borderId="68" xfId="4" applyNumberFormat="1" applyFont="1" applyFill="1" applyBorder="1" applyAlignment="1">
      <alignment horizontal="center" vertical="center" wrapText="1" shrinkToFit="1"/>
    </xf>
    <xf numFmtId="178" fontId="30" fillId="5" borderId="53" xfId="4" applyNumberFormat="1" applyFont="1" applyFill="1" applyBorder="1" applyAlignment="1">
      <alignment horizontal="center" vertical="center" wrapText="1" shrinkToFit="1"/>
    </xf>
    <xf numFmtId="178" fontId="30" fillId="5" borderId="63" xfId="4" applyNumberFormat="1" applyFont="1" applyFill="1" applyBorder="1" applyAlignment="1">
      <alignment horizontal="center" vertical="center" wrapText="1" shrinkToFit="1"/>
    </xf>
    <xf numFmtId="178" fontId="30" fillId="5" borderId="61" xfId="4" applyNumberFormat="1" applyFont="1" applyFill="1" applyBorder="1" applyAlignment="1">
      <alignment horizontal="center" vertical="center" wrapText="1" shrinkToFit="1"/>
    </xf>
    <xf numFmtId="0" fontId="30" fillId="6" borderId="50" xfId="4" applyFont="1" applyFill="1" applyBorder="1" applyAlignment="1">
      <alignment horizontal="center" vertical="center" wrapText="1" shrinkToFit="1"/>
    </xf>
    <xf numFmtId="0" fontId="30" fillId="6" borderId="41" xfId="4" applyFont="1" applyFill="1" applyBorder="1" applyAlignment="1">
      <alignment horizontal="center" vertical="center" wrapText="1" shrinkToFit="1"/>
    </xf>
    <xf numFmtId="0" fontId="30" fillId="7" borderId="50" xfId="4" applyFont="1" applyFill="1" applyBorder="1" applyAlignment="1">
      <alignment horizontal="center" vertical="center" wrapText="1" shrinkToFit="1"/>
    </xf>
    <xf numFmtId="0" fontId="30" fillId="7" borderId="41" xfId="4" applyFont="1" applyFill="1" applyBorder="1" applyAlignment="1">
      <alignment horizontal="center" vertical="center" wrapText="1" shrinkToFit="1"/>
    </xf>
    <xf numFmtId="0" fontId="30" fillId="7" borderId="65" xfId="4" applyFont="1" applyFill="1" applyBorder="1" applyAlignment="1">
      <alignment horizontal="center" vertical="center" wrapText="1" shrinkToFit="1"/>
    </xf>
    <xf numFmtId="178" fontId="30" fillId="8" borderId="50" xfId="4" applyNumberFormat="1" applyFont="1" applyFill="1" applyBorder="1" applyAlignment="1">
      <alignment horizontal="center" vertical="center" wrapText="1" shrinkToFit="1"/>
    </xf>
    <xf numFmtId="178" fontId="30" fillId="8" borderId="41" xfId="4" applyNumberFormat="1" applyFont="1" applyFill="1" applyBorder="1" applyAlignment="1">
      <alignment horizontal="center" vertical="center" wrapText="1" shrinkToFit="1"/>
    </xf>
    <xf numFmtId="178" fontId="30" fillId="8" borderId="51" xfId="4" applyNumberFormat="1" applyFont="1" applyFill="1" applyBorder="1" applyAlignment="1">
      <alignment horizontal="center" vertical="center" wrapText="1" shrinkToFit="1"/>
    </xf>
    <xf numFmtId="178" fontId="30" fillId="8" borderId="54" xfId="4" applyNumberFormat="1" applyFont="1" applyFill="1" applyBorder="1" applyAlignment="1">
      <alignment horizontal="center" vertical="center" wrapText="1" shrinkToFit="1"/>
    </xf>
    <xf numFmtId="0" fontId="30" fillId="8" borderId="41" xfId="4" applyFont="1" applyFill="1" applyBorder="1" applyAlignment="1">
      <alignment horizontal="center" vertical="center" wrapText="1" shrinkToFit="1"/>
    </xf>
    <xf numFmtId="0" fontId="30" fillId="8" borderId="50" xfId="4" applyFont="1" applyFill="1" applyBorder="1" applyAlignment="1">
      <alignment horizontal="center" vertical="center" wrapText="1" shrinkToFit="1"/>
    </xf>
    <xf numFmtId="178" fontId="30" fillId="9" borderId="50" xfId="4" applyNumberFormat="1" applyFont="1" applyFill="1" applyBorder="1" applyAlignment="1">
      <alignment horizontal="center" vertical="center" wrapText="1" shrinkToFit="1"/>
    </xf>
    <xf numFmtId="178" fontId="30" fillId="9" borderId="41" xfId="4" applyNumberFormat="1" applyFont="1" applyFill="1" applyBorder="1" applyAlignment="1">
      <alignment horizontal="center" vertical="center" wrapText="1" shrinkToFit="1"/>
    </xf>
    <xf numFmtId="0" fontId="30" fillId="9" borderId="50" xfId="4" applyFont="1" applyFill="1" applyBorder="1" applyAlignment="1">
      <alignment horizontal="center" vertical="center" wrapText="1" shrinkToFit="1"/>
    </xf>
    <xf numFmtId="0" fontId="30" fillId="9" borderId="41" xfId="4" applyFont="1" applyFill="1" applyBorder="1" applyAlignment="1">
      <alignment horizontal="center" vertical="center" wrapText="1" shrinkToFit="1"/>
    </xf>
    <xf numFmtId="178" fontId="30" fillId="9" borderId="56" xfId="4" applyNumberFormat="1" applyFont="1" applyFill="1" applyBorder="1" applyAlignment="1">
      <alignment horizontal="center" vertical="center" wrapText="1" shrinkToFit="1"/>
    </xf>
    <xf numFmtId="49" fontId="29" fillId="2" borderId="1" xfId="0" applyNumberFormat="1" applyFont="1" applyFill="1" applyBorder="1" applyAlignment="1">
      <alignment horizontal="center" vertical="center" wrapText="1"/>
    </xf>
    <xf numFmtId="49" fontId="29" fillId="4" borderId="1" xfId="0" applyNumberFormat="1" applyFont="1" applyFill="1" applyBorder="1" applyAlignment="1">
      <alignment horizontal="center" vertical="center" wrapText="1"/>
    </xf>
    <xf numFmtId="49" fontId="40" fillId="0" borderId="14" xfId="0" applyNumberFormat="1" applyFont="1" applyFill="1" applyBorder="1" applyAlignment="1">
      <alignment horizontal="center" vertical="center"/>
    </xf>
    <xf numFmtId="49" fontId="29" fillId="2" borderId="47" xfId="0" applyNumberFormat="1" applyFont="1" applyFill="1" applyBorder="1" applyAlignment="1">
      <alignment horizontal="center" vertical="center" wrapText="1"/>
    </xf>
    <xf numFmtId="49" fontId="40" fillId="0" borderId="34" xfId="0" applyNumberFormat="1" applyFont="1" applyFill="1" applyBorder="1" applyAlignment="1">
      <alignment horizontal="center" vertical="center"/>
    </xf>
    <xf numFmtId="49" fontId="40" fillId="0" borderId="17" xfId="0" applyNumberFormat="1" applyFont="1" applyFill="1" applyBorder="1" applyAlignment="1">
      <alignment horizontal="center" vertical="center" wrapText="1"/>
    </xf>
    <xf numFmtId="49" fontId="40" fillId="0" borderId="17" xfId="0" applyNumberFormat="1" applyFont="1" applyFill="1" applyBorder="1" applyAlignment="1">
      <alignment horizontal="center" vertical="center"/>
    </xf>
    <xf numFmtId="49" fontId="29" fillId="2" borderId="2" xfId="0" applyNumberFormat="1" applyFont="1" applyFill="1" applyBorder="1" applyAlignment="1">
      <alignment horizontal="center" vertical="center" wrapText="1"/>
    </xf>
    <xf numFmtId="49" fontId="29" fillId="2" borderId="8" xfId="0" applyNumberFormat="1" applyFont="1" applyFill="1" applyBorder="1" applyAlignment="1">
      <alignment horizontal="center" vertical="center" wrapText="1"/>
    </xf>
    <xf numFmtId="49" fontId="40" fillId="0" borderId="8" xfId="0" applyNumberFormat="1" applyFont="1" applyFill="1" applyBorder="1" applyAlignment="1">
      <alignment horizontal="center" vertical="center"/>
    </xf>
    <xf numFmtId="49" fontId="40" fillId="0" borderId="1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178" fontId="30" fillId="9" borderId="51" xfId="4" applyNumberFormat="1" applyFont="1" applyFill="1" applyBorder="1" applyAlignment="1">
      <alignment horizontal="center" vertical="center" wrapText="1" shrinkToFit="1"/>
    </xf>
    <xf numFmtId="178" fontId="30" fillId="9" borderId="54" xfId="4" applyNumberFormat="1" applyFont="1" applyFill="1" applyBorder="1" applyAlignment="1">
      <alignment horizontal="center" vertical="center" wrapText="1" shrinkToFit="1"/>
    </xf>
    <xf numFmtId="178" fontId="30" fillId="9" borderId="63" xfId="4" applyNumberFormat="1" applyFont="1" applyFill="1" applyBorder="1" applyAlignment="1">
      <alignment horizontal="center" vertical="center" wrapText="1" shrinkToFit="1"/>
    </xf>
    <xf numFmtId="178" fontId="30" fillId="9" borderId="61" xfId="4" applyNumberFormat="1" applyFont="1" applyFill="1" applyBorder="1" applyAlignment="1">
      <alignment horizontal="center" vertical="center" wrapText="1" shrinkToFit="1"/>
    </xf>
    <xf numFmtId="178" fontId="30" fillId="10" borderId="41" xfId="4" applyNumberFormat="1" applyFont="1" applyFill="1" applyBorder="1" applyAlignment="1">
      <alignment horizontal="center" vertical="center" wrapText="1" shrinkToFit="1"/>
    </xf>
    <xf numFmtId="178" fontId="30" fillId="10" borderId="50" xfId="4" applyNumberFormat="1" applyFont="1" applyFill="1" applyBorder="1" applyAlignment="1">
      <alignment horizontal="center" vertical="center" wrapText="1" shrinkToFit="1"/>
    </xf>
    <xf numFmtId="178" fontId="30" fillId="11" borderId="53" xfId="4" applyNumberFormat="1" applyFont="1" applyFill="1" applyBorder="1" applyAlignment="1">
      <alignment horizontal="center" vertical="center" wrapText="1" shrinkToFit="1"/>
    </xf>
    <xf numFmtId="178" fontId="30" fillId="11" borderId="59" xfId="4" applyNumberFormat="1" applyFont="1" applyFill="1" applyBorder="1" applyAlignment="1">
      <alignment horizontal="center" vertical="center" wrapText="1" shrinkToFit="1"/>
    </xf>
    <xf numFmtId="178" fontId="30" fillId="11" borderId="41" xfId="4" applyNumberFormat="1" applyFont="1" applyFill="1" applyBorder="1" applyAlignment="1">
      <alignment horizontal="center" vertical="center" wrapText="1" shrinkToFit="1"/>
    </xf>
    <xf numFmtId="0" fontId="30" fillId="11" borderId="41" xfId="4" applyFont="1" applyFill="1" applyBorder="1" applyAlignment="1">
      <alignment horizontal="center" vertical="center" wrapText="1" shrinkToFit="1"/>
    </xf>
    <xf numFmtId="178" fontId="30" fillId="11" borderId="42" xfId="4" applyNumberFormat="1" applyFont="1" applyFill="1" applyBorder="1" applyAlignment="1">
      <alignment horizontal="center" vertical="center" wrapText="1" shrinkToFit="1"/>
    </xf>
    <xf numFmtId="0" fontId="30" fillId="11" borderId="42" xfId="4" applyFont="1" applyFill="1" applyBorder="1" applyAlignment="1">
      <alignment horizontal="center" vertical="center" wrapText="1" shrinkToFit="1"/>
    </xf>
    <xf numFmtId="178" fontId="30" fillId="12" borderId="41" xfId="4" applyNumberFormat="1" applyFont="1" applyFill="1" applyBorder="1" applyAlignment="1">
      <alignment horizontal="center" vertical="center" wrapText="1" shrinkToFit="1"/>
    </xf>
    <xf numFmtId="178" fontId="30" fillId="12" borderId="42" xfId="4" applyNumberFormat="1" applyFont="1" applyFill="1" applyBorder="1" applyAlignment="1">
      <alignment horizontal="center" vertical="center" wrapText="1" shrinkToFit="1"/>
    </xf>
    <xf numFmtId="178" fontId="30" fillId="12" borderId="41" xfId="4" applyNumberFormat="1" applyFont="1" applyFill="1" applyBorder="1" applyAlignment="1">
      <alignment horizontal="center" vertical="center" shrinkToFit="1"/>
    </xf>
    <xf numFmtId="0" fontId="30" fillId="12" borderId="41" xfId="4" applyFont="1" applyFill="1" applyBorder="1" applyAlignment="1">
      <alignment horizontal="center" vertical="center" wrapText="1"/>
    </xf>
    <xf numFmtId="0" fontId="30" fillId="12" borderId="42" xfId="4" applyFont="1" applyFill="1" applyBorder="1" applyAlignment="1">
      <alignment horizontal="center" vertical="center" shrinkToFit="1"/>
    </xf>
    <xf numFmtId="0" fontId="30" fillId="12" borderId="42" xfId="4" applyFont="1" applyFill="1" applyBorder="1" applyAlignment="1">
      <alignment horizontal="center" vertical="center" wrapText="1" shrinkToFit="1"/>
    </xf>
    <xf numFmtId="178" fontId="30" fillId="12" borderId="56" xfId="4" applyNumberFormat="1" applyFont="1" applyFill="1" applyBorder="1" applyAlignment="1">
      <alignment horizontal="center" vertical="center" wrapText="1" shrinkToFit="1"/>
    </xf>
    <xf numFmtId="178" fontId="30" fillId="13" borderId="61" xfId="4" applyNumberFormat="1" applyFont="1" applyFill="1" applyBorder="1" applyAlignment="1">
      <alignment horizontal="center" vertical="center" wrapText="1" shrinkToFit="1"/>
    </xf>
    <xf numFmtId="178" fontId="30" fillId="13" borderId="73" xfId="4" applyNumberFormat="1" applyFont="1" applyFill="1" applyBorder="1" applyAlignment="1">
      <alignment horizontal="center" vertical="center" wrapText="1" shrinkToFit="1"/>
    </xf>
    <xf numFmtId="178" fontId="30" fillId="14" borderId="41" xfId="4" applyNumberFormat="1" applyFont="1" applyFill="1" applyBorder="1" applyAlignment="1">
      <alignment horizontal="center" vertical="center" wrapText="1" shrinkToFit="1"/>
    </xf>
    <xf numFmtId="178" fontId="30" fillId="14" borderId="42" xfId="4" applyNumberFormat="1" applyFont="1" applyFill="1" applyBorder="1" applyAlignment="1">
      <alignment horizontal="center" vertical="center" wrapText="1" shrinkToFit="1"/>
    </xf>
    <xf numFmtId="0" fontId="30" fillId="14" borderId="41" xfId="4" applyFont="1" applyFill="1" applyBorder="1" applyAlignment="1">
      <alignment horizontal="center" vertical="center" wrapText="1" shrinkToFit="1"/>
    </xf>
    <xf numFmtId="178" fontId="30" fillId="14" borderId="54" xfId="4" applyNumberFormat="1" applyFont="1" applyFill="1" applyBorder="1" applyAlignment="1">
      <alignment horizontal="center" vertical="center" wrapText="1" shrinkToFit="1"/>
    </xf>
    <xf numFmtId="0" fontId="30" fillId="14" borderId="42" xfId="4" applyFont="1" applyFill="1" applyBorder="1" applyAlignment="1">
      <alignment horizontal="center" vertical="center" wrapText="1" shrinkToFit="1"/>
    </xf>
    <xf numFmtId="178" fontId="30" fillId="15" borderId="41" xfId="4" applyNumberFormat="1" applyFont="1" applyFill="1" applyBorder="1" applyAlignment="1">
      <alignment horizontal="center" vertical="center" shrinkToFit="1"/>
    </xf>
    <xf numFmtId="178" fontId="30" fillId="15" borderId="41" xfId="4" applyNumberFormat="1" applyFont="1" applyFill="1" applyBorder="1" applyAlignment="1">
      <alignment horizontal="center" vertical="center" wrapText="1" shrinkToFit="1"/>
    </xf>
    <xf numFmtId="178" fontId="30" fillId="15" borderId="42" xfId="4" applyNumberFormat="1" applyFont="1" applyFill="1" applyBorder="1" applyAlignment="1">
      <alignment horizontal="center" vertical="center" wrapText="1" shrinkToFit="1"/>
    </xf>
    <xf numFmtId="0" fontId="30" fillId="8" borderId="42" xfId="4" applyFont="1" applyFill="1" applyBorder="1" applyAlignment="1">
      <alignment horizontal="center" vertical="center" wrapText="1" shrinkToFit="1"/>
    </xf>
    <xf numFmtId="178" fontId="30" fillId="8" borderId="56" xfId="4" applyNumberFormat="1" applyFont="1" applyFill="1" applyBorder="1" applyAlignment="1">
      <alignment horizontal="center" vertical="center" wrapText="1" shrinkToFit="1"/>
    </xf>
    <xf numFmtId="178" fontId="30" fillId="10" borderId="50" xfId="4" applyNumberFormat="1" applyFont="1" applyFill="1" applyBorder="1" applyAlignment="1">
      <alignment horizontal="center" vertical="center" shrinkToFit="1"/>
    </xf>
    <xf numFmtId="178" fontId="30" fillId="10" borderId="41" xfId="4" applyNumberFormat="1" applyFont="1" applyFill="1" applyBorder="1" applyAlignment="1">
      <alignment horizontal="center" vertical="center" shrinkToFit="1"/>
    </xf>
    <xf numFmtId="178" fontId="30" fillId="10" borderId="42" xfId="4" applyNumberFormat="1" applyFont="1" applyFill="1" applyBorder="1" applyAlignment="1">
      <alignment horizontal="center" vertical="center" shrinkToFit="1"/>
    </xf>
    <xf numFmtId="0" fontId="31" fillId="0" borderId="0" xfId="0" applyFont="1">
      <alignment vertical="center"/>
    </xf>
    <xf numFmtId="0" fontId="31" fillId="5" borderId="0" xfId="0" applyFont="1" applyFill="1">
      <alignment vertical="center"/>
    </xf>
    <xf numFmtId="0" fontId="31" fillId="2" borderId="0" xfId="0" applyFont="1" applyFill="1">
      <alignment vertical="center"/>
    </xf>
    <xf numFmtId="0" fontId="31" fillId="7" borderId="0" xfId="0" applyFont="1" applyFill="1">
      <alignment vertical="center"/>
    </xf>
    <xf numFmtId="0" fontId="31" fillId="11" borderId="0" xfId="0" applyFont="1" applyFill="1">
      <alignment vertical="center"/>
    </xf>
    <xf numFmtId="0" fontId="31" fillId="16" borderId="0" xfId="0" applyFont="1" applyFill="1">
      <alignment vertical="center"/>
    </xf>
    <xf numFmtId="0" fontId="31" fillId="6" borderId="0" xfId="0" applyFont="1" applyFill="1">
      <alignment vertical="center"/>
    </xf>
    <xf numFmtId="0" fontId="31" fillId="12" borderId="0" xfId="0" applyFont="1" applyFill="1">
      <alignment vertical="center"/>
    </xf>
    <xf numFmtId="0" fontId="31" fillId="8" borderId="0" xfId="0" applyFont="1" applyFill="1">
      <alignment vertical="center"/>
    </xf>
    <xf numFmtId="0" fontId="31" fillId="2" borderId="0" xfId="0" applyFont="1" applyFill="1" applyBorder="1">
      <alignment vertical="center"/>
    </xf>
    <xf numFmtId="0" fontId="31" fillId="13" borderId="0" xfId="0" applyFont="1" applyFill="1">
      <alignment vertical="center"/>
    </xf>
    <xf numFmtId="0" fontId="31" fillId="9" borderId="0" xfId="0" applyFont="1" applyFill="1">
      <alignment vertical="center"/>
    </xf>
    <xf numFmtId="0" fontId="31" fillId="14" borderId="0" xfId="0" applyFont="1" applyFill="1">
      <alignment vertical="center"/>
    </xf>
    <xf numFmtId="0" fontId="31" fillId="10" borderId="0" xfId="0" applyFont="1" applyFill="1">
      <alignment vertical="center"/>
    </xf>
    <xf numFmtId="0" fontId="31" fillId="17" borderId="0" xfId="0" applyFont="1" applyFill="1">
      <alignment vertical="center"/>
    </xf>
    <xf numFmtId="0" fontId="31" fillId="15" borderId="0" xfId="0" applyFont="1" applyFill="1">
      <alignment vertical="center"/>
    </xf>
    <xf numFmtId="0" fontId="31" fillId="18" borderId="0" xfId="0" applyFont="1" applyFill="1">
      <alignment vertical="center"/>
    </xf>
    <xf numFmtId="178" fontId="30" fillId="14" borderId="50" xfId="4" applyNumberFormat="1" applyFont="1" applyFill="1" applyBorder="1" applyAlignment="1">
      <alignment horizontal="center" vertical="center" wrapText="1" shrinkToFit="1"/>
    </xf>
    <xf numFmtId="0" fontId="30" fillId="14" borderId="50" xfId="4" applyFont="1" applyFill="1" applyBorder="1" applyAlignment="1">
      <alignment horizontal="center" vertical="center" wrapText="1" shrinkToFit="1"/>
    </xf>
    <xf numFmtId="178" fontId="30" fillId="14" borderId="50" xfId="4" applyNumberFormat="1" applyFont="1" applyFill="1" applyBorder="1" applyAlignment="1">
      <alignment horizontal="center" vertical="center" shrinkToFit="1"/>
    </xf>
    <xf numFmtId="178" fontId="30" fillId="14" borderId="41" xfId="4" applyNumberFormat="1" applyFont="1" applyFill="1" applyBorder="1" applyAlignment="1">
      <alignment horizontal="center" vertical="center" shrinkToFit="1"/>
    </xf>
    <xf numFmtId="0" fontId="30" fillId="14" borderId="107" xfId="4" applyFont="1" applyFill="1" applyBorder="1" applyAlignment="1">
      <alignment horizontal="center" vertical="center" wrapText="1"/>
    </xf>
    <xf numFmtId="178" fontId="30" fillId="6" borderId="63" xfId="4" applyNumberFormat="1" applyFont="1" applyFill="1" applyBorder="1" applyAlignment="1">
      <alignment horizontal="center" vertical="center" wrapText="1" shrinkToFit="1"/>
    </xf>
    <xf numFmtId="178" fontId="30" fillId="6" borderId="61" xfId="4" applyNumberFormat="1" applyFont="1" applyFill="1" applyBorder="1" applyAlignment="1">
      <alignment horizontal="center" vertical="center" wrapText="1" shrinkToFit="1"/>
    </xf>
    <xf numFmtId="178" fontId="30" fillId="6" borderId="51" xfId="4" applyNumberFormat="1" applyFont="1" applyFill="1" applyBorder="1" applyAlignment="1">
      <alignment horizontal="center" vertical="center" wrapText="1" shrinkToFit="1"/>
    </xf>
    <xf numFmtId="178" fontId="30" fillId="6" borderId="54" xfId="4" applyNumberFormat="1" applyFont="1" applyFill="1" applyBorder="1" applyAlignment="1">
      <alignment horizontal="center" vertical="center" wrapText="1" shrinkToFit="1"/>
    </xf>
    <xf numFmtId="178" fontId="30" fillId="8" borderId="60" xfId="4" applyNumberFormat="1" applyFont="1" applyFill="1" applyBorder="1" applyAlignment="1">
      <alignment horizontal="center" vertical="center" wrapText="1" shrinkToFit="1"/>
    </xf>
    <xf numFmtId="178" fontId="30" fillId="8" borderId="61" xfId="4" applyNumberFormat="1" applyFont="1" applyFill="1" applyBorder="1" applyAlignment="1">
      <alignment horizontal="center" vertical="center" wrapText="1" shrinkToFit="1"/>
    </xf>
    <xf numFmtId="0" fontId="30" fillId="2" borderId="74" xfId="4" applyFont="1" applyFill="1" applyBorder="1" applyAlignment="1">
      <alignment horizontal="center" vertical="center" wrapText="1" shrinkToFit="1"/>
    </xf>
    <xf numFmtId="178" fontId="30" fillId="2" borderId="51" xfId="4" applyNumberFormat="1" applyFont="1" applyFill="1" applyBorder="1" applyAlignment="1">
      <alignment horizontal="center" vertical="center" shrinkToFit="1"/>
    </xf>
    <xf numFmtId="0" fontId="30" fillId="2" borderId="54" xfId="4" applyFont="1" applyFill="1" applyBorder="1" applyAlignment="1">
      <alignment horizontal="center" vertical="center" shrinkToFit="1"/>
    </xf>
    <xf numFmtId="0" fontId="30" fillId="5" borderId="75" xfId="4" applyFont="1" applyFill="1" applyBorder="1" applyAlignment="1">
      <alignment horizontal="center" vertical="center" wrapText="1" shrinkToFit="1"/>
    </xf>
    <xf numFmtId="178" fontId="30" fillId="14" borderId="51" xfId="4" applyNumberFormat="1" applyFont="1" applyFill="1" applyBorder="1" applyAlignment="1">
      <alignment horizontal="center" vertical="center" shrinkToFit="1"/>
    </xf>
    <xf numFmtId="178" fontId="30" fillId="14" borderId="54" xfId="4" applyNumberFormat="1" applyFont="1" applyFill="1" applyBorder="1" applyAlignment="1">
      <alignment horizontal="center" vertical="center" shrinkToFit="1"/>
    </xf>
    <xf numFmtId="0" fontId="30" fillId="14" borderId="108" xfId="4" applyFont="1" applyFill="1" applyBorder="1" applyAlignment="1">
      <alignment horizontal="center" vertical="center" wrapText="1"/>
    </xf>
    <xf numFmtId="0" fontId="30" fillId="0" borderId="53" xfId="4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29" fillId="0" borderId="0" xfId="4" applyFont="1">
      <alignment vertical="center"/>
    </xf>
    <xf numFmtId="0" fontId="31" fillId="19" borderId="0" xfId="0" applyFont="1" applyFill="1">
      <alignment vertical="center"/>
    </xf>
    <xf numFmtId="178" fontId="30" fillId="19" borderId="53" xfId="4" applyNumberFormat="1" applyFont="1" applyFill="1" applyBorder="1" applyAlignment="1">
      <alignment horizontal="center" vertical="center" shrinkToFit="1"/>
    </xf>
    <xf numFmtId="0" fontId="30" fillId="19" borderId="53" xfId="4" applyFont="1" applyFill="1" applyBorder="1" applyAlignment="1">
      <alignment horizontal="center" vertical="center" wrapText="1"/>
    </xf>
    <xf numFmtId="0" fontId="30" fillId="19" borderId="59" xfId="4" applyFont="1" applyFill="1" applyBorder="1" applyAlignment="1">
      <alignment horizontal="center" vertical="center" shrinkToFit="1"/>
    </xf>
    <xf numFmtId="178" fontId="30" fillId="19" borderId="50" xfId="4" applyNumberFormat="1" applyFont="1" applyFill="1" applyBorder="1" applyAlignment="1">
      <alignment horizontal="center" vertical="center" shrinkToFit="1"/>
    </xf>
    <xf numFmtId="0" fontId="30" fillId="19" borderId="41" xfId="4" applyFont="1" applyFill="1" applyBorder="1" applyAlignment="1">
      <alignment horizontal="center" vertical="center" wrapText="1" shrinkToFit="1"/>
    </xf>
    <xf numFmtId="0" fontId="30" fillId="19" borderId="41" xfId="4" applyFont="1" applyFill="1" applyBorder="1" applyAlignment="1">
      <alignment horizontal="center" vertical="center" shrinkToFit="1"/>
    </xf>
    <xf numFmtId="178" fontId="30" fillId="16" borderId="50" xfId="4" applyNumberFormat="1" applyFont="1" applyFill="1" applyBorder="1" applyAlignment="1">
      <alignment horizontal="center" vertical="center" wrapText="1" shrinkToFit="1"/>
    </xf>
    <xf numFmtId="178" fontId="30" fillId="16" borderId="41" xfId="4" applyNumberFormat="1" applyFont="1" applyFill="1" applyBorder="1" applyAlignment="1">
      <alignment horizontal="center" vertical="center" wrapText="1" shrinkToFit="1"/>
    </xf>
    <xf numFmtId="178" fontId="30" fillId="11" borderId="41" xfId="4" applyNumberFormat="1" applyFont="1" applyFill="1" applyBorder="1" applyAlignment="1">
      <alignment horizontal="center" vertical="center" shrinkToFit="1"/>
    </xf>
    <xf numFmtId="0" fontId="30" fillId="11" borderId="42" xfId="4" applyFont="1" applyFill="1" applyBorder="1" applyAlignment="1">
      <alignment horizontal="center" vertical="center" shrinkToFit="1"/>
    </xf>
    <xf numFmtId="0" fontId="30" fillId="11" borderId="41" xfId="4" applyFont="1" applyFill="1" applyBorder="1" applyAlignment="1">
      <alignment horizontal="center" vertical="center" wrapText="1"/>
    </xf>
    <xf numFmtId="0" fontId="30" fillId="11" borderId="53" xfId="4" applyFont="1" applyFill="1" applyBorder="1" applyAlignment="1">
      <alignment horizontal="center" vertical="center" wrapText="1" shrinkToFit="1"/>
    </xf>
    <xf numFmtId="0" fontId="30" fillId="11" borderId="59" xfId="4" applyFont="1" applyFill="1" applyBorder="1" applyAlignment="1">
      <alignment horizontal="center" vertical="center" wrapText="1" shrinkToFit="1"/>
    </xf>
    <xf numFmtId="178" fontId="30" fillId="20" borderId="50" xfId="4" applyNumberFormat="1" applyFont="1" applyFill="1" applyBorder="1" applyAlignment="1">
      <alignment horizontal="center" vertical="center" wrapText="1" shrinkToFit="1"/>
    </xf>
    <xf numFmtId="178" fontId="30" fillId="20" borderId="41" xfId="4" applyNumberFormat="1" applyFont="1" applyFill="1" applyBorder="1" applyAlignment="1">
      <alignment horizontal="center" vertical="center" wrapText="1" shrinkToFit="1"/>
    </xf>
    <xf numFmtId="178" fontId="30" fillId="20" borderId="42" xfId="4" applyNumberFormat="1" applyFont="1" applyFill="1" applyBorder="1" applyAlignment="1">
      <alignment horizontal="center" vertical="center" wrapText="1" shrinkToFit="1"/>
    </xf>
    <xf numFmtId="0" fontId="35" fillId="12" borderId="41" xfId="4" applyFont="1" applyFill="1" applyBorder="1" applyAlignment="1">
      <alignment horizontal="center" vertical="center" wrapText="1"/>
    </xf>
    <xf numFmtId="0" fontId="30" fillId="12" borderId="41" xfId="4" applyFont="1" applyFill="1" applyBorder="1" applyAlignment="1">
      <alignment horizontal="center" vertical="center" wrapText="1" shrinkToFit="1"/>
    </xf>
    <xf numFmtId="0" fontId="30" fillId="0" borderId="41" xfId="4" applyFont="1" applyFill="1" applyBorder="1" applyAlignment="1">
      <alignment horizontal="center" vertical="center" wrapText="1"/>
    </xf>
    <xf numFmtId="0" fontId="30" fillId="13" borderId="41" xfId="4" applyFont="1" applyFill="1" applyBorder="1" applyAlignment="1">
      <alignment horizontal="center" vertical="center" wrapText="1" shrinkToFit="1"/>
    </xf>
    <xf numFmtId="0" fontId="30" fillId="13" borderId="42" xfId="4" applyFont="1" applyFill="1" applyBorder="1" applyAlignment="1">
      <alignment horizontal="center" vertical="center" wrapText="1" shrinkToFit="1"/>
    </xf>
    <xf numFmtId="178" fontId="30" fillId="13" borderId="41" xfId="4" applyNumberFormat="1" applyFont="1" applyFill="1" applyBorder="1" applyAlignment="1">
      <alignment horizontal="center" vertical="center" shrinkToFit="1"/>
    </xf>
    <xf numFmtId="0" fontId="30" fillId="13" borderId="41" xfId="4" applyFont="1" applyFill="1" applyBorder="1" applyAlignment="1">
      <alignment horizontal="center" vertical="center" wrapText="1"/>
    </xf>
    <xf numFmtId="0" fontId="30" fillId="13" borderId="42" xfId="4" applyFont="1" applyFill="1" applyBorder="1" applyAlignment="1">
      <alignment horizontal="center" vertical="center" shrinkToFit="1"/>
    </xf>
    <xf numFmtId="178" fontId="30" fillId="13" borderId="41" xfId="4" applyNumberFormat="1" applyFont="1" applyFill="1" applyBorder="1" applyAlignment="1">
      <alignment horizontal="center" vertical="center" wrapText="1" shrinkToFit="1"/>
    </xf>
    <xf numFmtId="178" fontId="30" fillId="13" borderId="42" xfId="4" applyNumberFormat="1" applyFont="1" applyFill="1" applyBorder="1" applyAlignment="1">
      <alignment horizontal="center" vertical="center" wrapText="1" shrinkToFit="1"/>
    </xf>
    <xf numFmtId="0" fontId="30" fillId="12" borderId="54" xfId="4" applyFont="1" applyFill="1" applyBorder="1" applyAlignment="1">
      <alignment horizontal="center" vertical="center" wrapText="1" shrinkToFit="1"/>
    </xf>
    <xf numFmtId="0" fontId="30" fillId="12" borderId="57" xfId="4" applyFont="1" applyFill="1" applyBorder="1" applyAlignment="1">
      <alignment horizontal="center" vertical="center" wrapText="1" shrinkToFit="1"/>
    </xf>
    <xf numFmtId="178" fontId="30" fillId="13" borderId="54" xfId="4" applyNumberFormat="1" applyFont="1" applyFill="1" applyBorder="1" applyAlignment="1">
      <alignment horizontal="center" vertical="center" wrapText="1" shrinkToFit="1"/>
    </xf>
    <xf numFmtId="178" fontId="30" fillId="13" borderId="57" xfId="4" applyNumberFormat="1" applyFont="1" applyFill="1" applyBorder="1" applyAlignment="1">
      <alignment horizontal="center" vertical="center" wrapText="1" shrinkToFit="1"/>
    </xf>
    <xf numFmtId="178" fontId="30" fillId="12" borderId="54" xfId="4" applyNumberFormat="1" applyFont="1" applyFill="1" applyBorder="1" applyAlignment="1">
      <alignment horizontal="center" vertical="center" wrapText="1" shrinkToFit="1"/>
    </xf>
    <xf numFmtId="0" fontId="30" fillId="13" borderId="50" xfId="4" applyFont="1" applyFill="1" applyBorder="1" applyAlignment="1">
      <alignment horizontal="center" vertical="center" wrapText="1" shrinkToFit="1"/>
    </xf>
    <xf numFmtId="178" fontId="37" fillId="2" borderId="56" xfId="4" applyNumberFormat="1" applyFont="1" applyFill="1" applyBorder="1" applyAlignment="1">
      <alignment horizontal="center" vertical="center" wrapText="1" shrinkToFit="1"/>
    </xf>
    <xf numFmtId="0" fontId="30" fillId="2" borderId="71" xfId="4" applyFont="1" applyFill="1" applyBorder="1" applyAlignment="1">
      <alignment horizontal="center" vertical="center" wrapText="1" shrinkToFit="1"/>
    </xf>
    <xf numFmtId="178" fontId="30" fillId="20" borderId="53" xfId="4" applyNumberFormat="1" applyFont="1" applyFill="1" applyBorder="1" applyAlignment="1">
      <alignment horizontal="center" vertical="center" wrapText="1" shrinkToFit="1"/>
    </xf>
    <xf numFmtId="178" fontId="30" fillId="20" borderId="59" xfId="4" applyNumberFormat="1" applyFont="1" applyFill="1" applyBorder="1" applyAlignment="1">
      <alignment horizontal="center" vertical="center" wrapText="1" shrinkToFit="1"/>
    </xf>
    <xf numFmtId="178" fontId="30" fillId="9" borderId="65" xfId="4" applyNumberFormat="1" applyFont="1" applyFill="1" applyBorder="1" applyAlignment="1">
      <alignment horizontal="center" vertical="center" wrapText="1" shrinkToFit="1"/>
    </xf>
    <xf numFmtId="178" fontId="30" fillId="12" borderId="54" xfId="4" applyNumberFormat="1" applyFont="1" applyFill="1" applyBorder="1" applyAlignment="1">
      <alignment horizontal="center" vertical="center" shrinkToFit="1"/>
    </xf>
    <xf numFmtId="0" fontId="30" fillId="12" borderId="54" xfId="4" applyFont="1" applyFill="1" applyBorder="1" applyAlignment="1">
      <alignment horizontal="center" vertical="center" wrapText="1"/>
    </xf>
    <xf numFmtId="0" fontId="30" fillId="12" borderId="57" xfId="4" applyFont="1" applyFill="1" applyBorder="1" applyAlignment="1">
      <alignment horizontal="center" vertical="center" shrinkToFit="1"/>
    </xf>
    <xf numFmtId="0" fontId="38" fillId="2" borderId="54" xfId="4" applyFont="1" applyFill="1" applyBorder="1" applyAlignment="1">
      <alignment horizontal="center" vertical="center" wrapText="1" shrinkToFit="1"/>
    </xf>
    <xf numFmtId="178" fontId="37" fillId="2" borderId="74" xfId="4" applyNumberFormat="1" applyFont="1" applyFill="1" applyBorder="1" applyAlignment="1">
      <alignment horizontal="center" vertical="center" wrapText="1" shrinkToFit="1"/>
    </xf>
    <xf numFmtId="178" fontId="37" fillId="2" borderId="54" xfId="4" applyNumberFormat="1" applyFont="1" applyFill="1" applyBorder="1" applyAlignment="1">
      <alignment horizontal="center" vertical="center" wrapText="1" shrinkToFit="1"/>
    </xf>
    <xf numFmtId="0" fontId="38" fillId="2" borderId="51" xfId="4" applyFont="1" applyFill="1" applyBorder="1" applyAlignment="1">
      <alignment horizontal="center" vertical="center" shrinkToFit="1"/>
    </xf>
    <xf numFmtId="0" fontId="38" fillId="2" borderId="54" xfId="4" applyFont="1" applyFill="1" applyBorder="1" applyAlignment="1">
      <alignment horizontal="center" vertical="center" shrinkToFit="1"/>
    </xf>
    <xf numFmtId="0" fontId="30" fillId="14" borderId="42" xfId="4" applyFont="1" applyFill="1" applyBorder="1" applyAlignment="1">
      <alignment horizontal="center" vertical="center" shrinkToFit="1"/>
    </xf>
    <xf numFmtId="0" fontId="30" fillId="14" borderId="65" xfId="4" applyFont="1" applyFill="1" applyBorder="1" applyAlignment="1">
      <alignment horizontal="center" vertical="center" wrapText="1" shrinkToFit="1"/>
    </xf>
    <xf numFmtId="0" fontId="30" fillId="14" borderId="41" xfId="4" applyFont="1" applyFill="1" applyBorder="1" applyAlignment="1">
      <alignment horizontal="center" vertical="center" wrapText="1"/>
    </xf>
    <xf numFmtId="178" fontId="30" fillId="2" borderId="74" xfId="4" applyNumberFormat="1" applyFont="1" applyFill="1" applyBorder="1" applyAlignment="1">
      <alignment horizontal="center" vertical="center" shrinkToFit="1"/>
    </xf>
    <xf numFmtId="0" fontId="31" fillId="21" borderId="0" xfId="0" applyFont="1" applyFill="1">
      <alignment vertical="center"/>
    </xf>
    <xf numFmtId="0" fontId="30" fillId="21" borderId="41" xfId="4" applyFont="1" applyFill="1" applyBorder="1" applyAlignment="1">
      <alignment horizontal="center" vertical="center" wrapText="1" shrinkToFit="1"/>
    </xf>
    <xf numFmtId="178" fontId="30" fillId="21" borderId="41" xfId="4" applyNumberFormat="1" applyFont="1" applyFill="1" applyBorder="1" applyAlignment="1">
      <alignment horizontal="center" vertical="center" shrinkToFit="1"/>
    </xf>
    <xf numFmtId="0" fontId="30" fillId="21" borderId="41" xfId="4" applyFont="1" applyFill="1" applyBorder="1" applyAlignment="1">
      <alignment horizontal="center" vertical="center" wrapText="1"/>
    </xf>
    <xf numFmtId="0" fontId="30" fillId="21" borderId="42" xfId="4" applyFont="1" applyFill="1" applyBorder="1" applyAlignment="1">
      <alignment horizontal="center" vertical="center" shrinkToFit="1"/>
    </xf>
    <xf numFmtId="0" fontId="30" fillId="21" borderId="42" xfId="4" applyFont="1" applyFill="1" applyBorder="1" applyAlignment="1">
      <alignment horizontal="center" vertical="center" wrapText="1" shrinkToFit="1"/>
    </xf>
    <xf numFmtId="178" fontId="30" fillId="21" borderId="41" xfId="4" applyNumberFormat="1" applyFont="1" applyFill="1" applyBorder="1" applyAlignment="1">
      <alignment horizontal="center" vertical="center" wrapText="1" shrinkToFit="1"/>
    </xf>
    <xf numFmtId="178" fontId="30" fillId="21" borderId="42" xfId="4" applyNumberFormat="1" applyFont="1" applyFill="1" applyBorder="1" applyAlignment="1">
      <alignment horizontal="center" vertical="center" wrapText="1" shrinkToFit="1"/>
    </xf>
    <xf numFmtId="0" fontId="31" fillId="22" borderId="0" xfId="0" applyFont="1" applyFill="1">
      <alignment vertical="center"/>
    </xf>
    <xf numFmtId="178" fontId="30" fillId="22" borderId="41" xfId="4" applyNumberFormat="1" applyFont="1" applyFill="1" applyBorder="1" applyAlignment="1">
      <alignment horizontal="center" vertical="center" shrinkToFit="1"/>
    </xf>
    <xf numFmtId="178" fontId="30" fillId="22" borderId="61" xfId="4" applyNumberFormat="1" applyFont="1" applyFill="1" applyBorder="1" applyAlignment="1">
      <alignment horizontal="center" vertical="center" shrinkToFit="1"/>
    </xf>
    <xf numFmtId="0" fontId="30" fillId="22" borderId="41" xfId="4" applyFont="1" applyFill="1" applyBorder="1" applyAlignment="1">
      <alignment horizontal="center" vertical="center" wrapText="1"/>
    </xf>
    <xf numFmtId="0" fontId="30" fillId="22" borderId="61" xfId="4" applyFont="1" applyFill="1" applyBorder="1" applyAlignment="1">
      <alignment horizontal="center" vertical="center" wrapText="1"/>
    </xf>
    <xf numFmtId="0" fontId="30" fillId="22" borderId="42" xfId="4" applyFont="1" applyFill="1" applyBorder="1" applyAlignment="1">
      <alignment horizontal="center" vertical="center" shrinkToFit="1"/>
    </xf>
    <xf numFmtId="0" fontId="30" fillId="22" borderId="73" xfId="4" applyFont="1" applyFill="1" applyBorder="1" applyAlignment="1">
      <alignment horizontal="center" vertical="center" shrinkToFit="1"/>
    </xf>
    <xf numFmtId="0" fontId="30" fillId="22" borderId="41" xfId="4" applyFont="1" applyFill="1" applyBorder="1" applyAlignment="1">
      <alignment horizontal="center" vertical="center" wrapText="1" shrinkToFit="1"/>
    </xf>
    <xf numFmtId="0" fontId="30" fillId="22" borderId="54" xfId="4" applyFont="1" applyFill="1" applyBorder="1" applyAlignment="1">
      <alignment horizontal="center" vertical="center" wrapText="1" shrinkToFit="1"/>
    </xf>
    <xf numFmtId="0" fontId="30" fillId="22" borderId="42" xfId="4" applyFont="1" applyFill="1" applyBorder="1" applyAlignment="1">
      <alignment horizontal="center" vertical="center" wrapText="1" shrinkToFit="1"/>
    </xf>
    <xf numFmtId="178" fontId="30" fillId="22" borderId="41" xfId="4" applyNumberFormat="1" applyFont="1" applyFill="1" applyBorder="1" applyAlignment="1">
      <alignment horizontal="center" vertical="center" wrapText="1" shrinkToFit="1"/>
    </xf>
    <xf numFmtId="178" fontId="30" fillId="22" borderId="42" xfId="4" applyNumberFormat="1" applyFont="1" applyFill="1" applyBorder="1" applyAlignment="1">
      <alignment horizontal="center" vertical="center" wrapText="1" shrinkToFit="1"/>
    </xf>
    <xf numFmtId="0" fontId="30" fillId="22" borderId="41" xfId="4" quotePrefix="1" applyFont="1" applyFill="1" applyBorder="1" applyAlignment="1">
      <alignment horizontal="center" vertical="center" wrapText="1"/>
    </xf>
    <xf numFmtId="0" fontId="30" fillId="22" borderId="56" xfId="4" applyFont="1" applyFill="1" applyBorder="1" applyAlignment="1">
      <alignment horizontal="center" vertical="center" wrapText="1" shrinkToFit="1"/>
    </xf>
    <xf numFmtId="0" fontId="30" fillId="4" borderId="54" xfId="4" applyFont="1" applyFill="1" applyBorder="1" applyAlignment="1">
      <alignment horizontal="center" vertical="center" wrapText="1" shrinkToFit="1"/>
    </xf>
    <xf numFmtId="0" fontId="30" fillId="15" borderId="41" xfId="4" applyFont="1" applyFill="1" applyBorder="1" applyAlignment="1">
      <alignment horizontal="center" vertical="center" wrapText="1" shrinkToFit="1"/>
    </xf>
    <xf numFmtId="178" fontId="30" fillId="15" borderId="54" xfId="4" applyNumberFormat="1" applyFont="1" applyFill="1" applyBorder="1" applyAlignment="1">
      <alignment horizontal="center" vertical="center" wrapText="1" shrinkToFit="1"/>
    </xf>
    <xf numFmtId="0" fontId="30" fillId="15" borderId="42" xfId="4" applyFont="1" applyFill="1" applyBorder="1" applyAlignment="1">
      <alignment horizontal="center" vertical="center" wrapText="1" shrinkToFit="1"/>
    </xf>
    <xf numFmtId="178" fontId="30" fillId="15" borderId="50" xfId="4" applyNumberFormat="1" applyFont="1" applyFill="1" applyBorder="1" applyAlignment="1">
      <alignment horizontal="center" vertical="center" wrapText="1" shrinkToFit="1"/>
    </xf>
    <xf numFmtId="0" fontId="30" fillId="15" borderId="41" xfId="4" applyFont="1" applyFill="1" applyBorder="1" applyAlignment="1">
      <alignment horizontal="center" vertical="center" wrapText="1"/>
    </xf>
    <xf numFmtId="0" fontId="30" fillId="15" borderId="41" xfId="4" quotePrefix="1" applyFont="1" applyFill="1" applyBorder="1" applyAlignment="1">
      <alignment horizontal="center" vertical="center" wrapText="1"/>
    </xf>
    <xf numFmtId="0" fontId="30" fillId="15" borderId="42" xfId="4" applyFont="1" applyFill="1" applyBorder="1" applyAlignment="1">
      <alignment horizontal="center" vertical="center" shrinkToFit="1"/>
    </xf>
    <xf numFmtId="178" fontId="30" fillId="15" borderId="65" xfId="4" applyNumberFormat="1" applyFont="1" applyFill="1" applyBorder="1" applyAlignment="1">
      <alignment horizontal="center" vertical="center" wrapText="1" shrinkToFit="1"/>
    </xf>
    <xf numFmtId="0" fontId="30" fillId="2" borderId="76" xfId="4" applyFont="1" applyFill="1" applyBorder="1" applyAlignment="1">
      <alignment horizontal="center" vertical="center" wrapText="1" shrinkToFit="1"/>
    </xf>
    <xf numFmtId="0" fontId="38" fillId="2" borderId="70" xfId="4" applyFont="1" applyFill="1" applyBorder="1" applyAlignment="1">
      <alignment horizontal="center" vertical="center" wrapText="1"/>
    </xf>
    <xf numFmtId="0" fontId="30" fillId="13" borderId="56" xfId="4" applyFont="1" applyFill="1" applyBorder="1" applyAlignment="1">
      <alignment horizontal="center" vertical="center" wrapText="1" shrinkToFit="1"/>
    </xf>
    <xf numFmtId="178" fontId="38" fillId="2" borderId="77" xfId="4" applyNumberFormat="1" applyFont="1" applyFill="1" applyBorder="1" applyAlignment="1">
      <alignment horizontal="center" vertical="center" shrinkToFit="1"/>
    </xf>
    <xf numFmtId="178" fontId="30" fillId="14" borderId="56" xfId="4" applyNumberFormat="1" applyFont="1" applyFill="1" applyBorder="1" applyAlignment="1">
      <alignment horizontal="center" vertical="center" shrinkToFit="1"/>
    </xf>
    <xf numFmtId="178" fontId="30" fillId="16" borderId="56" xfId="4" applyNumberFormat="1" applyFont="1" applyFill="1" applyBorder="1" applyAlignment="1">
      <alignment horizontal="center" vertical="center" wrapText="1" shrinkToFit="1"/>
    </xf>
    <xf numFmtId="178" fontId="38" fillId="2" borderId="66" xfId="4" applyNumberFormat="1" applyFont="1" applyFill="1" applyBorder="1" applyAlignment="1">
      <alignment horizontal="center" vertical="center" shrinkToFit="1"/>
    </xf>
    <xf numFmtId="0" fontId="31" fillId="23" borderId="0" xfId="0" applyFont="1" applyFill="1">
      <alignment vertical="center"/>
    </xf>
    <xf numFmtId="0" fontId="32" fillId="24" borderId="0" xfId="0" applyFont="1" applyFill="1">
      <alignment vertical="center"/>
    </xf>
    <xf numFmtId="0" fontId="0" fillId="25" borderId="0" xfId="0" applyFill="1">
      <alignment vertical="center"/>
    </xf>
    <xf numFmtId="49" fontId="30" fillId="2" borderId="41" xfId="0" applyNumberFormat="1" applyFont="1" applyFill="1" applyBorder="1" applyAlignment="1">
      <alignment horizontal="center" vertical="center" wrapText="1"/>
    </xf>
    <xf numFmtId="49" fontId="30" fillId="2" borderId="50" xfId="0" applyNumberFormat="1" applyFont="1" applyFill="1" applyBorder="1" applyAlignment="1">
      <alignment horizontal="center" vertical="center" wrapText="1"/>
    </xf>
    <xf numFmtId="178" fontId="30" fillId="23" borderId="41" xfId="4" applyNumberFormat="1" applyFont="1" applyFill="1" applyBorder="1" applyAlignment="1">
      <alignment horizontal="center" vertical="center" wrapText="1" shrinkToFit="1"/>
    </xf>
    <xf numFmtId="178" fontId="30" fillId="23" borderId="42" xfId="4" applyNumberFormat="1" applyFont="1" applyFill="1" applyBorder="1" applyAlignment="1">
      <alignment horizontal="center" vertical="center" wrapText="1" shrinkToFit="1"/>
    </xf>
    <xf numFmtId="178" fontId="30" fillId="23" borderId="41" xfId="4" applyNumberFormat="1" applyFont="1" applyFill="1" applyBorder="1" applyAlignment="1">
      <alignment horizontal="center" vertical="center" shrinkToFit="1"/>
    </xf>
    <xf numFmtId="0" fontId="30" fillId="23" borderId="41" xfId="4" applyFont="1" applyFill="1" applyBorder="1" applyAlignment="1">
      <alignment horizontal="center" vertical="center" wrapText="1"/>
    </xf>
    <xf numFmtId="0" fontId="30" fillId="23" borderId="42" xfId="4" applyFont="1" applyFill="1" applyBorder="1" applyAlignment="1">
      <alignment horizontal="center" vertical="center" shrinkToFit="1"/>
    </xf>
    <xf numFmtId="0" fontId="30" fillId="24" borderId="41" xfId="4" applyFont="1" applyFill="1" applyBorder="1" applyAlignment="1">
      <alignment horizontal="center" vertical="center" wrapText="1" shrinkToFit="1"/>
    </xf>
    <xf numFmtId="0" fontId="30" fillId="24" borderId="42" xfId="4" applyFont="1" applyFill="1" applyBorder="1" applyAlignment="1">
      <alignment horizontal="center" vertical="center" wrapText="1" shrinkToFit="1"/>
    </xf>
    <xf numFmtId="178" fontId="30" fillId="24" borderId="54" xfId="4" applyNumberFormat="1" applyFont="1" applyFill="1" applyBorder="1" applyAlignment="1">
      <alignment horizontal="center" vertical="center" wrapText="1" shrinkToFit="1"/>
    </xf>
    <xf numFmtId="178" fontId="30" fillId="24" borderId="57" xfId="4" applyNumberFormat="1" applyFont="1" applyFill="1" applyBorder="1" applyAlignment="1">
      <alignment horizontal="center" vertical="center" wrapText="1" shrinkToFit="1"/>
    </xf>
    <xf numFmtId="178" fontId="30" fillId="24" borderId="50" xfId="4" applyNumberFormat="1" applyFont="1" applyFill="1" applyBorder="1" applyAlignment="1">
      <alignment horizontal="center" vertical="center" wrapText="1" shrinkToFit="1"/>
    </xf>
    <xf numFmtId="178" fontId="30" fillId="24" borderId="41" xfId="4" applyNumberFormat="1" applyFont="1" applyFill="1" applyBorder="1" applyAlignment="1">
      <alignment horizontal="center" vertical="center" wrapText="1" shrinkToFit="1"/>
    </xf>
    <xf numFmtId="178" fontId="30" fillId="24" borderId="42" xfId="4" applyNumberFormat="1" applyFont="1" applyFill="1" applyBorder="1" applyAlignment="1">
      <alignment horizontal="center" vertical="center" wrapText="1" shrinkToFit="1"/>
    </xf>
    <xf numFmtId="0" fontId="0" fillId="26" borderId="0" xfId="0" applyFill="1">
      <alignment vertical="center"/>
    </xf>
    <xf numFmtId="0" fontId="30" fillId="26" borderId="41" xfId="4" applyFont="1" applyFill="1" applyBorder="1" applyAlignment="1">
      <alignment horizontal="center" vertical="center" wrapText="1" shrinkToFit="1"/>
    </xf>
    <xf numFmtId="0" fontId="30" fillId="26" borderId="42" xfId="4" applyFont="1" applyFill="1" applyBorder="1" applyAlignment="1">
      <alignment horizontal="center" vertical="center" wrapText="1" shrinkToFit="1"/>
    </xf>
    <xf numFmtId="178" fontId="30" fillId="26" borderId="54" xfId="4" applyNumberFormat="1" applyFont="1" applyFill="1" applyBorder="1" applyAlignment="1">
      <alignment horizontal="center" vertical="center" wrapText="1" shrinkToFit="1"/>
    </xf>
    <xf numFmtId="178" fontId="30" fillId="26" borderId="57" xfId="4" applyNumberFormat="1" applyFont="1" applyFill="1" applyBorder="1" applyAlignment="1">
      <alignment horizontal="center" vertical="center" wrapText="1" shrinkToFit="1"/>
    </xf>
    <xf numFmtId="178" fontId="41" fillId="14" borderId="41" xfId="4" applyNumberFormat="1" applyFont="1" applyFill="1" applyBorder="1" applyAlignment="1">
      <alignment horizontal="center" vertical="center" wrapText="1" shrinkToFit="1"/>
    </xf>
    <xf numFmtId="0" fontId="41" fillId="26" borderId="41" xfId="4" applyFont="1" applyFill="1" applyBorder="1" applyAlignment="1">
      <alignment horizontal="center" vertical="center" wrapText="1" shrinkToFit="1"/>
    </xf>
    <xf numFmtId="0" fontId="29" fillId="0" borderId="8" xfId="1" applyFont="1" applyFill="1" applyBorder="1" applyAlignment="1">
      <alignment horizontal="center" vertical="center" wrapText="1"/>
    </xf>
    <xf numFmtId="3" fontId="29" fillId="3" borderId="1" xfId="0" applyNumberFormat="1" applyFont="1" applyFill="1" applyBorder="1" applyAlignment="1">
      <alignment horizontal="center" vertical="center" wrapText="1"/>
    </xf>
    <xf numFmtId="3" fontId="29" fillId="3" borderId="47" xfId="0" applyNumberFormat="1" applyFont="1" applyFill="1" applyBorder="1" applyAlignment="1">
      <alignment horizontal="center" vertical="center" wrapText="1"/>
    </xf>
    <xf numFmtId="3" fontId="29" fillId="3" borderId="2" xfId="0" applyNumberFormat="1" applyFont="1" applyFill="1" applyBorder="1" applyAlignment="1">
      <alignment horizontal="center" vertical="center" wrapText="1"/>
    </xf>
    <xf numFmtId="3" fontId="29" fillId="3" borderId="8" xfId="0" applyNumberFormat="1" applyFont="1" applyFill="1" applyBorder="1" applyAlignment="1">
      <alignment horizontal="center" vertical="center" wrapText="1"/>
    </xf>
    <xf numFmtId="0" fontId="27" fillId="0" borderId="78" xfId="1" applyFont="1" applyBorder="1" applyAlignment="1">
      <alignment vertical="top" shrinkToFit="1"/>
    </xf>
    <xf numFmtId="0" fontId="32" fillId="0" borderId="79" xfId="1" applyFont="1" applyFill="1" applyBorder="1" applyAlignment="1">
      <alignment horizontal="center" vertical="center" shrinkToFit="1"/>
    </xf>
    <xf numFmtId="178" fontId="32" fillId="0" borderId="47" xfId="1" applyNumberFormat="1" applyFont="1" applyFill="1" applyBorder="1" applyAlignment="1">
      <alignment horizontal="center" vertical="center"/>
    </xf>
    <xf numFmtId="0" fontId="32" fillId="0" borderId="34" xfId="1" applyFont="1" applyFill="1" applyBorder="1" applyAlignment="1">
      <alignment horizontal="center" vertical="center"/>
    </xf>
    <xf numFmtId="0" fontId="32" fillId="0" borderId="80" xfId="1" applyFont="1" applyFill="1" applyBorder="1" applyAlignment="1">
      <alignment horizontal="left" vertical="center" wrapText="1" shrinkToFit="1"/>
    </xf>
    <xf numFmtId="0" fontId="29" fillId="0" borderId="80" xfId="1" applyFont="1" applyFill="1" applyBorder="1" applyAlignment="1">
      <alignment horizontal="center" vertical="center"/>
    </xf>
    <xf numFmtId="0" fontId="29" fillId="0" borderId="34" xfId="1" applyFont="1" applyFill="1" applyBorder="1" applyAlignment="1">
      <alignment horizontal="center" vertical="center"/>
    </xf>
    <xf numFmtId="0" fontId="32" fillId="0" borderId="47" xfId="1" applyFont="1" applyFill="1" applyBorder="1" applyAlignment="1">
      <alignment horizontal="center" vertical="center"/>
    </xf>
    <xf numFmtId="0" fontId="29" fillId="0" borderId="47" xfId="1" applyFont="1" applyFill="1" applyBorder="1" applyAlignment="1">
      <alignment horizontal="center" vertical="center"/>
    </xf>
    <xf numFmtId="0" fontId="29" fillId="0" borderId="47" xfId="1" applyFont="1" applyFill="1" applyBorder="1" applyAlignment="1">
      <alignment horizontal="center" vertical="center" wrapText="1"/>
    </xf>
    <xf numFmtId="0" fontId="32" fillId="0" borderId="48" xfId="1" applyFont="1" applyFill="1" applyBorder="1" applyAlignment="1">
      <alignment horizontal="center" vertical="center"/>
    </xf>
    <xf numFmtId="0" fontId="27" fillId="0" borderId="81" xfId="1" applyFont="1" applyBorder="1" applyAlignment="1">
      <alignment vertical="top" shrinkToFit="1"/>
    </xf>
    <xf numFmtId="0" fontId="32" fillId="0" borderId="82" xfId="1" applyFont="1" applyFill="1" applyBorder="1" applyAlignment="1">
      <alignment horizontal="center" vertical="center" shrinkToFit="1"/>
    </xf>
    <xf numFmtId="178" fontId="32" fillId="0" borderId="8" xfId="1" applyNumberFormat="1" applyFont="1" applyFill="1" applyBorder="1" applyAlignment="1">
      <alignment horizontal="center" vertical="center"/>
    </xf>
    <xf numFmtId="0" fontId="32" fillId="0" borderId="9" xfId="1" applyFont="1" applyFill="1" applyBorder="1" applyAlignment="1">
      <alignment horizontal="center" vertical="center"/>
    </xf>
    <xf numFmtId="0" fontId="32" fillId="0" borderId="10" xfId="1" applyFont="1" applyFill="1" applyBorder="1" applyAlignment="1">
      <alignment horizontal="left" vertical="center" wrapText="1" shrinkToFit="1"/>
    </xf>
    <xf numFmtId="0" fontId="29" fillId="0" borderId="10" xfId="1" applyFont="1" applyFill="1" applyBorder="1" applyAlignment="1">
      <alignment horizontal="center" vertical="center"/>
    </xf>
    <xf numFmtId="0" fontId="29" fillId="0" borderId="9" xfId="1" applyFont="1" applyFill="1" applyBorder="1" applyAlignment="1">
      <alignment horizontal="center" vertical="center"/>
    </xf>
    <xf numFmtId="0" fontId="32" fillId="0" borderId="8" xfId="1" applyFont="1" applyFill="1" applyBorder="1" applyAlignment="1">
      <alignment horizontal="center" vertical="center"/>
    </xf>
    <xf numFmtId="0" fontId="29" fillId="0" borderId="8" xfId="1" applyFont="1" applyFill="1" applyBorder="1" applyAlignment="1">
      <alignment horizontal="center" vertical="center"/>
    </xf>
    <xf numFmtId="0" fontId="32" fillId="0" borderId="12" xfId="1" applyFont="1" applyFill="1" applyBorder="1" applyAlignment="1">
      <alignment horizontal="center" vertical="center"/>
    </xf>
    <xf numFmtId="0" fontId="27" fillId="0" borderId="83" xfId="1" applyFont="1" applyBorder="1" applyAlignment="1">
      <alignment vertical="top" shrinkToFit="1"/>
    </xf>
    <xf numFmtId="0" fontId="32" fillId="0" borderId="84" xfId="1" applyFont="1" applyBorder="1" applyAlignment="1">
      <alignment horizontal="center" vertical="center" shrinkToFit="1"/>
    </xf>
    <xf numFmtId="178" fontId="32" fillId="0" borderId="2" xfId="1" applyNumberFormat="1" applyFont="1" applyBorder="1" applyAlignment="1">
      <alignment horizontal="center" vertical="center"/>
    </xf>
    <xf numFmtId="0" fontId="32" fillId="0" borderId="19" xfId="1" applyFont="1" applyBorder="1" applyAlignment="1">
      <alignment horizontal="center" vertical="center"/>
    </xf>
    <xf numFmtId="0" fontId="32" fillId="0" borderId="20" xfId="1" applyFont="1" applyBorder="1" applyAlignment="1">
      <alignment horizontal="left" vertical="center" wrapText="1" shrinkToFit="1"/>
    </xf>
    <xf numFmtId="0" fontId="29" fillId="2" borderId="20" xfId="1" applyFont="1" applyFill="1" applyBorder="1" applyAlignment="1">
      <alignment horizontal="center" vertical="center"/>
    </xf>
    <xf numFmtId="0" fontId="32" fillId="0" borderId="2" xfId="1" applyFont="1" applyBorder="1" applyAlignment="1">
      <alignment horizontal="center" vertical="center"/>
    </xf>
    <xf numFmtId="0" fontId="32" fillId="2" borderId="22" xfId="1" applyFont="1" applyFill="1" applyBorder="1" applyAlignment="1">
      <alignment horizontal="center" vertical="center"/>
    </xf>
    <xf numFmtId="0" fontId="29" fillId="2" borderId="14" xfId="1" applyFont="1" applyFill="1" applyBorder="1" applyAlignment="1">
      <alignment horizontal="center" vertical="center"/>
    </xf>
    <xf numFmtId="0" fontId="29" fillId="2" borderId="34" xfId="1" applyFont="1" applyFill="1" applyBorder="1" applyAlignment="1">
      <alignment horizontal="center" vertical="center"/>
    </xf>
    <xf numFmtId="0" fontId="29" fillId="2" borderId="9" xfId="1" applyFont="1" applyFill="1" applyBorder="1" applyAlignment="1">
      <alignment horizontal="center" vertical="center"/>
    </xf>
    <xf numFmtId="0" fontId="29" fillId="2" borderId="19" xfId="1" applyFont="1" applyFill="1" applyBorder="1" applyAlignment="1">
      <alignment horizontal="center" vertical="center"/>
    </xf>
    <xf numFmtId="49" fontId="29" fillId="2" borderId="15" xfId="0" applyNumberFormat="1" applyFont="1" applyFill="1" applyBorder="1" applyAlignment="1">
      <alignment horizontal="left" vertical="center" wrapText="1"/>
    </xf>
    <xf numFmtId="49" fontId="29" fillId="2" borderId="80" xfId="0" applyNumberFormat="1" applyFont="1" applyFill="1" applyBorder="1" applyAlignment="1">
      <alignment horizontal="left" vertical="center" wrapText="1"/>
    </xf>
    <xf numFmtId="49" fontId="29" fillId="2" borderId="10" xfId="0" applyNumberFormat="1" applyFont="1" applyFill="1" applyBorder="1" applyAlignment="1">
      <alignment horizontal="left" vertical="center" wrapText="1"/>
    </xf>
    <xf numFmtId="49" fontId="29" fillId="2" borderId="20" xfId="0" applyNumberFormat="1" applyFont="1" applyFill="1" applyBorder="1" applyAlignment="1">
      <alignment horizontal="left" vertical="center" wrapText="1"/>
    </xf>
    <xf numFmtId="0" fontId="13" fillId="2" borderId="61" xfId="0" applyFont="1" applyFill="1" applyBorder="1">
      <alignment vertical="center"/>
    </xf>
    <xf numFmtId="178" fontId="30" fillId="26" borderId="41" xfId="4" applyNumberFormat="1" applyFont="1" applyFill="1" applyBorder="1" applyAlignment="1">
      <alignment horizontal="center" vertical="center" wrapText="1" shrinkToFit="1"/>
    </xf>
    <xf numFmtId="178" fontId="30" fillId="26" borderId="42" xfId="4" applyNumberFormat="1" applyFont="1" applyFill="1" applyBorder="1" applyAlignment="1">
      <alignment horizontal="center" vertical="center" wrapText="1" shrinkToFit="1"/>
    </xf>
    <xf numFmtId="0" fontId="29" fillId="3" borderId="1" xfId="1" applyFont="1" applyFill="1" applyBorder="1" applyAlignment="1">
      <alignment horizontal="center" vertical="center" wrapText="1"/>
    </xf>
    <xf numFmtId="0" fontId="29" fillId="3" borderId="1" xfId="1" applyFont="1" applyFill="1" applyBorder="1" applyAlignment="1">
      <alignment horizontal="center" vertical="center"/>
    </xf>
    <xf numFmtId="0" fontId="29" fillId="3" borderId="47" xfId="1" applyFont="1" applyFill="1" applyBorder="1" applyAlignment="1">
      <alignment horizontal="center" vertical="center"/>
    </xf>
    <xf numFmtId="0" fontId="29" fillId="3" borderId="8" xfId="1" applyFont="1" applyFill="1" applyBorder="1" applyAlignment="1">
      <alignment horizontal="center" vertical="center"/>
    </xf>
    <xf numFmtId="0" fontId="29" fillId="3" borderId="2" xfId="1" applyFont="1" applyFill="1" applyBorder="1" applyAlignment="1">
      <alignment horizontal="center" vertical="center"/>
    </xf>
    <xf numFmtId="0" fontId="29" fillId="3" borderId="8" xfId="1" applyFont="1" applyFill="1" applyBorder="1" applyAlignment="1">
      <alignment horizontal="center" vertical="center" wrapText="1"/>
    </xf>
    <xf numFmtId="0" fontId="29" fillId="3" borderId="2" xfId="1" applyFont="1" applyFill="1" applyBorder="1" applyAlignment="1">
      <alignment horizontal="center" vertical="center" wrapText="1"/>
    </xf>
    <xf numFmtId="178" fontId="30" fillId="27" borderId="41" xfId="4" applyNumberFormat="1" applyFont="1" applyFill="1" applyBorder="1" applyAlignment="1">
      <alignment horizontal="center" vertical="center" wrapText="1" shrinkToFit="1"/>
    </xf>
    <xf numFmtId="178" fontId="29" fillId="2" borderId="1" xfId="1" applyNumberFormat="1" applyFont="1" applyFill="1" applyBorder="1" applyAlignment="1">
      <alignment horizontal="center" vertical="center"/>
    </xf>
    <xf numFmtId="0" fontId="27" fillId="2" borderId="14" xfId="1" applyFont="1" applyFill="1" applyBorder="1" applyAlignment="1">
      <alignment horizontal="center" vertical="center"/>
    </xf>
    <xf numFmtId="0" fontId="29" fillId="2" borderId="15" xfId="1" applyFont="1" applyFill="1" applyBorder="1" applyAlignment="1">
      <alignment horizontal="left" vertical="center" wrapText="1"/>
    </xf>
    <xf numFmtId="0" fontId="29" fillId="2" borderId="15" xfId="1" applyFont="1" applyFill="1" applyBorder="1" applyAlignment="1">
      <alignment horizontal="center" vertical="center"/>
    </xf>
    <xf numFmtId="178" fontId="30" fillId="2" borderId="75" xfId="4" applyNumberFormat="1" applyFont="1" applyFill="1" applyBorder="1" applyAlignment="1">
      <alignment horizontal="center" vertical="center" wrapText="1" shrinkToFit="1"/>
    </xf>
    <xf numFmtId="178" fontId="30" fillId="2" borderId="72" xfId="4" applyNumberFormat="1" applyFont="1" applyFill="1" applyBorder="1" applyAlignment="1">
      <alignment horizontal="center" vertical="center" wrapText="1" shrinkToFit="1"/>
    </xf>
    <xf numFmtId="0" fontId="30" fillId="2" borderId="72" xfId="4" applyFont="1" applyFill="1" applyBorder="1" applyAlignment="1">
      <alignment horizontal="center" vertical="center" wrapText="1" shrinkToFit="1"/>
    </xf>
    <xf numFmtId="178" fontId="30" fillId="10" borderId="63" xfId="4" applyNumberFormat="1" applyFont="1" applyFill="1" applyBorder="1" applyAlignment="1">
      <alignment horizontal="center" vertical="center" shrinkToFit="1"/>
    </xf>
    <xf numFmtId="178" fontId="30" fillId="10" borderId="61" xfId="4" applyNumberFormat="1" applyFont="1" applyFill="1" applyBorder="1" applyAlignment="1">
      <alignment horizontal="center" vertical="center" shrinkToFit="1"/>
    </xf>
    <xf numFmtId="178" fontId="30" fillId="10" borderId="61" xfId="4" applyNumberFormat="1" applyFont="1" applyFill="1" applyBorder="1" applyAlignment="1">
      <alignment horizontal="center" vertical="center" wrapText="1" shrinkToFit="1"/>
    </xf>
    <xf numFmtId="178" fontId="30" fillId="13" borderId="61" xfId="4" applyNumberFormat="1" applyFont="1" applyFill="1" applyBorder="1" applyAlignment="1">
      <alignment horizontal="center" vertical="center" shrinkToFit="1"/>
    </xf>
    <xf numFmtId="0" fontId="30" fillId="13" borderId="61" xfId="4" applyFont="1" applyFill="1" applyBorder="1" applyAlignment="1">
      <alignment horizontal="center" vertical="center" wrapText="1"/>
    </xf>
    <xf numFmtId="0" fontId="30" fillId="13" borderId="73" xfId="4" applyFont="1" applyFill="1" applyBorder="1" applyAlignment="1">
      <alignment horizontal="center" vertical="center" shrinkToFit="1"/>
    </xf>
    <xf numFmtId="0" fontId="30" fillId="10" borderId="61" xfId="4" applyFont="1" applyFill="1" applyBorder="1" applyAlignment="1">
      <alignment horizontal="center" vertical="center" wrapText="1" shrinkToFit="1"/>
    </xf>
    <xf numFmtId="0" fontId="33" fillId="0" borderId="0" xfId="1" applyFont="1" applyAlignment="1">
      <alignment horizontal="center" vertical="center"/>
    </xf>
    <xf numFmtId="3" fontId="42" fillId="2" borderId="1" xfId="1" applyNumberFormat="1" applyFont="1" applyFill="1" applyBorder="1" applyAlignment="1">
      <alignment horizontal="center" vertical="center" wrapText="1"/>
    </xf>
    <xf numFmtId="3" fontId="42" fillId="2" borderId="47" xfId="1" applyNumberFormat="1" applyFont="1" applyFill="1" applyBorder="1" applyAlignment="1">
      <alignment horizontal="center" vertical="center" wrapText="1"/>
    </xf>
    <xf numFmtId="0" fontId="42" fillId="0" borderId="8" xfId="1" applyFont="1" applyFill="1" applyBorder="1" applyAlignment="1">
      <alignment horizontal="center" vertical="center"/>
    </xf>
    <xf numFmtId="0" fontId="42" fillId="0" borderId="47" xfId="1" applyFont="1" applyFill="1" applyBorder="1" applyAlignment="1">
      <alignment horizontal="center" vertical="center"/>
    </xf>
    <xf numFmtId="0" fontId="42" fillId="2" borderId="2" xfId="1" applyFont="1" applyFill="1" applyBorder="1" applyAlignment="1">
      <alignment horizontal="center" vertical="center"/>
    </xf>
    <xf numFmtId="3" fontId="42" fillId="2" borderId="8" xfId="1" applyNumberFormat="1" applyFont="1" applyFill="1" applyBorder="1" applyAlignment="1">
      <alignment horizontal="center" vertical="center" wrapText="1"/>
    </xf>
    <xf numFmtId="3" fontId="42" fillId="2" borderId="2" xfId="1" applyNumberFormat="1" applyFont="1" applyFill="1" applyBorder="1" applyAlignment="1">
      <alignment horizontal="center" vertical="center" wrapText="1"/>
    </xf>
    <xf numFmtId="0" fontId="43" fillId="2" borderId="0" xfId="1" applyFont="1" applyFill="1" applyAlignment="1">
      <alignment horizontal="center" vertical="center"/>
    </xf>
    <xf numFmtId="0" fontId="30" fillId="11" borderId="71" xfId="4" applyFont="1" applyFill="1" applyBorder="1" applyAlignment="1">
      <alignment horizontal="center" vertical="center" wrapText="1" shrinkToFit="1"/>
    </xf>
    <xf numFmtId="0" fontId="30" fillId="12" borderId="65" xfId="4" applyFont="1" applyFill="1" applyBorder="1" applyAlignment="1">
      <alignment horizontal="center" vertical="center" wrapText="1" shrinkToFit="1"/>
    </xf>
    <xf numFmtId="0" fontId="30" fillId="13" borderId="65" xfId="4" applyFont="1" applyFill="1" applyBorder="1" applyAlignment="1">
      <alignment horizontal="center" vertical="center" wrapText="1" shrinkToFit="1"/>
    </xf>
    <xf numFmtId="178" fontId="30" fillId="27" borderId="50" xfId="4" applyNumberFormat="1" applyFont="1" applyFill="1" applyBorder="1" applyAlignment="1">
      <alignment horizontal="center" vertical="center" wrapText="1" shrinkToFit="1"/>
    </xf>
    <xf numFmtId="178" fontId="30" fillId="0" borderId="50" xfId="4" applyNumberFormat="1" applyFont="1" applyFill="1" applyBorder="1" applyAlignment="1">
      <alignment horizontal="center" vertical="center" wrapText="1" shrinkToFit="1"/>
    </xf>
    <xf numFmtId="178" fontId="30" fillId="0" borderId="41" xfId="4" applyNumberFormat="1" applyFont="1" applyFill="1" applyBorder="1" applyAlignment="1">
      <alignment horizontal="center" vertical="center" wrapText="1" shrinkToFit="1"/>
    </xf>
    <xf numFmtId="178" fontId="30" fillId="0" borderId="65" xfId="4" applyNumberFormat="1" applyFont="1" applyFill="1" applyBorder="1" applyAlignment="1">
      <alignment horizontal="center" vertical="center" wrapText="1" shrinkToFit="1"/>
    </xf>
    <xf numFmtId="49" fontId="14" fillId="4" borderId="1" xfId="0" applyNumberFormat="1" applyFont="1" applyFill="1" applyBorder="1" applyAlignment="1">
      <alignment horizontal="left" vertical="center" wrapText="1"/>
    </xf>
    <xf numFmtId="49" fontId="29" fillId="4" borderId="15" xfId="0" applyNumberFormat="1" applyFont="1" applyFill="1" applyBorder="1" applyAlignment="1">
      <alignment horizontal="left" vertical="center" wrapText="1"/>
    </xf>
    <xf numFmtId="178" fontId="30" fillId="0" borderId="72" xfId="4" applyNumberFormat="1" applyFont="1" applyFill="1" applyBorder="1" applyAlignment="1">
      <alignment horizontal="center" vertical="center" wrapText="1" shrinkToFit="1"/>
    </xf>
    <xf numFmtId="178" fontId="30" fillId="13" borderId="74" xfId="4" applyNumberFormat="1" applyFont="1" applyFill="1" applyBorder="1" applyAlignment="1">
      <alignment horizontal="center" vertical="center" wrapText="1" shrinkToFit="1"/>
    </xf>
    <xf numFmtId="0" fontId="33" fillId="3" borderId="81" xfId="1" applyFont="1" applyFill="1" applyBorder="1" applyAlignment="1">
      <alignment horizontal="center" vertical="center" wrapText="1" shrinkToFit="1"/>
    </xf>
    <xf numFmtId="0" fontId="33" fillId="3" borderId="85" xfId="1" applyFont="1" applyFill="1" applyBorder="1" applyAlignment="1">
      <alignment horizontal="center" vertical="center" wrapText="1"/>
    </xf>
    <xf numFmtId="178" fontId="33" fillId="3" borderId="86" xfId="1" applyNumberFormat="1" applyFont="1" applyFill="1" applyBorder="1" applyAlignment="1">
      <alignment horizontal="center" vertical="center" wrapText="1"/>
    </xf>
    <xf numFmtId="0" fontId="33" fillId="3" borderId="87" xfId="1" applyFont="1" applyFill="1" applyBorder="1" applyAlignment="1">
      <alignment horizontal="center" vertical="center" wrapText="1"/>
    </xf>
    <xf numFmtId="0" fontId="33" fillId="3" borderId="88" xfId="1" applyFont="1" applyFill="1" applyBorder="1" applyAlignment="1">
      <alignment horizontal="center" vertical="center" wrapText="1"/>
    </xf>
    <xf numFmtId="0" fontId="33" fillId="3" borderId="86" xfId="1" applyFont="1" applyFill="1" applyBorder="1" applyAlignment="1">
      <alignment horizontal="center" vertical="center" wrapText="1"/>
    </xf>
    <xf numFmtId="0" fontId="33" fillId="3" borderId="89" xfId="1" applyFont="1" applyFill="1" applyBorder="1" applyAlignment="1">
      <alignment horizontal="center" vertical="center" wrapText="1"/>
    </xf>
    <xf numFmtId="0" fontId="29" fillId="0" borderId="1" xfId="1" applyFont="1" applyFill="1" applyBorder="1" applyAlignment="1">
      <alignment horizontal="center" vertical="center"/>
    </xf>
    <xf numFmtId="0" fontId="29" fillId="0" borderId="2" xfId="1" applyFont="1" applyFill="1" applyBorder="1" applyAlignment="1">
      <alignment horizontal="center" vertical="center"/>
    </xf>
    <xf numFmtId="0" fontId="27" fillId="0" borderId="0" xfId="1" applyFont="1" applyFill="1" applyAlignment="1">
      <alignment horizontal="center" vertical="center"/>
    </xf>
    <xf numFmtId="0" fontId="27" fillId="0" borderId="0" xfId="1" applyFont="1" applyFill="1" applyAlignment="1">
      <alignment horizontal="center" vertical="center" shrinkToFit="1"/>
    </xf>
    <xf numFmtId="178" fontId="27" fillId="0" borderId="0" xfId="1" applyNumberFormat="1" applyFont="1" applyFill="1" applyAlignment="1">
      <alignment horizontal="center" vertical="center"/>
    </xf>
    <xf numFmtId="0" fontId="27" fillId="0" borderId="0" xfId="1" applyFont="1" applyFill="1" applyBorder="1" applyAlignment="1">
      <alignment horizontal="left" vertical="center"/>
    </xf>
    <xf numFmtId="0" fontId="31" fillId="0" borderId="0" xfId="1" applyFont="1" applyFill="1" applyAlignment="1">
      <alignment horizontal="center" vertical="center"/>
    </xf>
    <xf numFmtId="0" fontId="12" fillId="0" borderId="0" xfId="6"/>
    <xf numFmtId="0" fontId="12" fillId="0" borderId="0" xfId="6" applyAlignment="1">
      <alignment horizontal="center"/>
    </xf>
    <xf numFmtId="0" fontId="32" fillId="0" borderId="13" xfId="1" applyFont="1" applyBorder="1" applyAlignment="1">
      <alignment horizontal="center" vertical="center" shrinkToFit="1"/>
    </xf>
    <xf numFmtId="0" fontId="32" fillId="0" borderId="18" xfId="1" applyFont="1" applyBorder="1" applyAlignment="1">
      <alignment horizontal="center" vertical="center" shrinkToFit="1"/>
    </xf>
    <xf numFmtId="49" fontId="32" fillId="2" borderId="8" xfId="0" applyNumberFormat="1" applyFont="1" applyFill="1" applyBorder="1" applyAlignment="1">
      <alignment horizontal="center" vertical="center" wrapText="1"/>
    </xf>
    <xf numFmtId="49" fontId="32" fillId="2" borderId="8" xfId="0" applyNumberFormat="1" applyFont="1" applyFill="1" applyBorder="1" applyAlignment="1">
      <alignment horizontal="left" vertical="center" wrapText="1"/>
    </xf>
    <xf numFmtId="49" fontId="44" fillId="28" borderId="8" xfId="0" applyNumberFormat="1" applyFont="1" applyFill="1" applyBorder="1" applyAlignment="1">
      <alignment horizontal="center" vertical="center" wrapText="1"/>
    </xf>
    <xf numFmtId="3" fontId="44" fillId="28" borderId="8" xfId="0" applyNumberFormat="1" applyFont="1" applyFill="1" applyBorder="1" applyAlignment="1">
      <alignment horizontal="center" vertical="center" wrapText="1"/>
    </xf>
    <xf numFmtId="49" fontId="40" fillId="0" borderId="8" xfId="0" applyNumberFormat="1" applyFont="1" applyFill="1" applyBorder="1" applyAlignment="1">
      <alignment horizontal="left" vertical="center"/>
    </xf>
    <xf numFmtId="49" fontId="32" fillId="2" borderId="1" xfId="0" applyNumberFormat="1" applyFont="1" applyFill="1" applyBorder="1" applyAlignment="1">
      <alignment horizontal="center" vertical="center" wrapText="1"/>
    </xf>
    <xf numFmtId="49" fontId="32" fillId="2" borderId="1" xfId="0" applyNumberFormat="1" applyFont="1" applyFill="1" applyBorder="1" applyAlignment="1">
      <alignment horizontal="left" vertical="center" wrapText="1"/>
    </xf>
    <xf numFmtId="49" fontId="44" fillId="29" borderId="1" xfId="0" applyNumberFormat="1" applyFont="1" applyFill="1" applyBorder="1" applyAlignment="1">
      <alignment horizontal="center" vertical="center" wrapText="1"/>
    </xf>
    <xf numFmtId="3" fontId="44" fillId="29" borderId="1" xfId="0" applyNumberFormat="1" applyFont="1" applyFill="1" applyBorder="1" applyAlignment="1">
      <alignment horizontal="center" vertical="center" wrapText="1"/>
    </xf>
    <xf numFmtId="49" fontId="40" fillId="0" borderId="1" xfId="0" applyNumberFormat="1" applyFont="1" applyFill="1" applyBorder="1" applyAlignment="1">
      <alignment horizontal="left" vertical="center"/>
    </xf>
    <xf numFmtId="49" fontId="44" fillId="28" borderId="1" xfId="0" applyNumberFormat="1" applyFont="1" applyFill="1" applyBorder="1" applyAlignment="1">
      <alignment horizontal="center" vertical="center" wrapText="1"/>
    </xf>
    <xf numFmtId="3" fontId="44" fillId="28" borderId="1" xfId="0" applyNumberFormat="1" applyFont="1" applyFill="1" applyBorder="1" applyAlignment="1">
      <alignment horizontal="center" vertical="center" wrapText="1"/>
    </xf>
    <xf numFmtId="49" fontId="44" fillId="28" borderId="7" xfId="0" applyNumberFormat="1" applyFont="1" applyFill="1" applyBorder="1" applyAlignment="1">
      <alignment horizontal="left" vertical="center" wrapText="1"/>
    </xf>
    <xf numFmtId="49" fontId="40" fillId="0" borderId="12" xfId="0" applyNumberFormat="1" applyFont="1" applyFill="1" applyBorder="1" applyAlignment="1">
      <alignment horizontal="center" vertical="center"/>
    </xf>
    <xf numFmtId="49" fontId="32" fillId="2" borderId="2" xfId="0" applyNumberFormat="1" applyFont="1" applyFill="1" applyBorder="1" applyAlignment="1">
      <alignment horizontal="center" vertical="center" wrapText="1"/>
    </xf>
    <xf numFmtId="49" fontId="32" fillId="2" borderId="2" xfId="0" applyNumberFormat="1" applyFont="1" applyFill="1" applyBorder="1" applyAlignment="1">
      <alignment horizontal="left" vertical="center" wrapText="1"/>
    </xf>
    <xf numFmtId="49" fontId="44" fillId="28" borderId="2" xfId="0" applyNumberFormat="1" applyFont="1" applyFill="1" applyBorder="1" applyAlignment="1">
      <alignment horizontal="center" vertical="center" wrapText="1"/>
    </xf>
    <xf numFmtId="3" fontId="44" fillId="28" borderId="2" xfId="0" applyNumberFormat="1" applyFont="1" applyFill="1" applyBorder="1" applyAlignment="1">
      <alignment horizontal="center" vertical="center" wrapText="1"/>
    </xf>
    <xf numFmtId="49" fontId="40" fillId="0" borderId="2" xfId="0" applyNumberFormat="1" applyFont="1" applyFill="1" applyBorder="1" applyAlignment="1">
      <alignment horizontal="left" vertical="center"/>
    </xf>
    <xf numFmtId="49" fontId="40" fillId="0" borderId="22" xfId="0" applyNumberFormat="1" applyFont="1" applyFill="1" applyBorder="1" applyAlignment="1">
      <alignment horizontal="center" vertical="center"/>
    </xf>
    <xf numFmtId="0" fontId="45" fillId="30" borderId="4" xfId="1" applyFont="1" applyFill="1" applyBorder="1" applyAlignment="1">
      <alignment horizontal="center" vertical="center" wrapText="1"/>
    </xf>
    <xf numFmtId="0" fontId="34" fillId="2" borderId="2" xfId="1" applyFont="1" applyFill="1" applyBorder="1" applyAlignment="1">
      <alignment horizontal="center" vertical="center"/>
    </xf>
    <xf numFmtId="0" fontId="33" fillId="3" borderId="7" xfId="1" applyFont="1" applyFill="1" applyBorder="1" applyAlignment="1">
      <alignment horizontal="center" vertical="center" wrapText="1" shrinkToFit="1"/>
    </xf>
    <xf numFmtId="0" fontId="33" fillId="3" borderId="8" xfId="1" applyFont="1" applyFill="1" applyBorder="1" applyAlignment="1">
      <alignment horizontal="center" vertical="center" wrapText="1"/>
    </xf>
    <xf numFmtId="178" fontId="33" fillId="3" borderId="8" xfId="1" applyNumberFormat="1" applyFont="1" applyFill="1" applyBorder="1" applyAlignment="1">
      <alignment horizontal="center" vertical="center" wrapText="1"/>
    </xf>
    <xf numFmtId="0" fontId="33" fillId="3" borderId="12" xfId="1" applyFont="1" applyFill="1" applyBorder="1" applyAlignment="1">
      <alignment horizontal="center" vertical="center" wrapText="1"/>
    </xf>
    <xf numFmtId="0" fontId="32" fillId="2" borderId="1" xfId="1" applyFont="1" applyFill="1" applyBorder="1" applyAlignment="1">
      <alignment horizontal="center" vertical="center"/>
    </xf>
    <xf numFmtId="0" fontId="32" fillId="2" borderId="1" xfId="1" applyFont="1" applyFill="1" applyBorder="1" applyAlignment="1">
      <alignment horizontal="center" vertical="center" wrapText="1"/>
    </xf>
    <xf numFmtId="49" fontId="32" fillId="2" borderId="1" xfId="0" applyNumberFormat="1" applyFont="1" applyFill="1" applyBorder="1" applyAlignment="1">
      <alignment horizontal="center" vertical="center"/>
    </xf>
    <xf numFmtId="49" fontId="32" fillId="2" borderId="17" xfId="0" applyNumberFormat="1" applyFont="1" applyFill="1" applyBorder="1" applyAlignment="1">
      <alignment horizontal="center" vertical="center"/>
    </xf>
    <xf numFmtId="0" fontId="32" fillId="2" borderId="18" xfId="1" applyFont="1" applyFill="1" applyBorder="1" applyAlignment="1">
      <alignment horizontal="center" vertical="center" shrinkToFit="1"/>
    </xf>
    <xf numFmtId="0" fontId="32" fillId="2" borderId="2" xfId="1" applyFont="1" applyFill="1" applyBorder="1" applyAlignment="1">
      <alignment horizontal="center" vertical="center"/>
    </xf>
    <xf numFmtId="0" fontId="32" fillId="2" borderId="2" xfId="1" applyFont="1" applyFill="1" applyBorder="1" applyAlignment="1">
      <alignment horizontal="center" vertical="center" wrapText="1"/>
    </xf>
    <xf numFmtId="49" fontId="32" fillId="2" borderId="2" xfId="0" applyNumberFormat="1" applyFont="1" applyFill="1" applyBorder="1" applyAlignment="1">
      <alignment horizontal="center" vertical="center"/>
    </xf>
    <xf numFmtId="3" fontId="32" fillId="2" borderId="1" xfId="0" applyNumberFormat="1" applyFont="1" applyFill="1" applyBorder="1" applyAlignment="1">
      <alignment horizontal="center" vertical="center" wrapText="1"/>
    </xf>
    <xf numFmtId="49" fontId="32" fillId="2" borderId="22" xfId="0" applyNumberFormat="1" applyFont="1" applyFill="1" applyBorder="1" applyAlignment="1">
      <alignment horizontal="center" vertical="center"/>
    </xf>
    <xf numFmtId="49" fontId="32" fillId="31" borderId="13" xfId="0" applyNumberFormat="1" applyFont="1" applyFill="1" applyBorder="1" applyAlignment="1">
      <alignment horizontal="center" vertical="center" wrapText="1"/>
    </xf>
    <xf numFmtId="0" fontId="46" fillId="3" borderId="7" xfId="1" applyFont="1" applyFill="1" applyBorder="1" applyAlignment="1">
      <alignment horizontal="center" vertical="center" wrapText="1" shrinkToFit="1"/>
    </xf>
    <xf numFmtId="49" fontId="46" fillId="3" borderId="8" xfId="6" applyNumberFormat="1" applyFont="1" applyFill="1" applyBorder="1" applyAlignment="1">
      <alignment horizontal="center" vertical="center" wrapText="1"/>
    </xf>
    <xf numFmtId="49" fontId="46" fillId="3" borderId="12" xfId="6" applyNumberFormat="1" applyFont="1" applyFill="1" applyBorder="1" applyAlignment="1">
      <alignment horizontal="center" vertical="center" wrapText="1"/>
    </xf>
    <xf numFmtId="49" fontId="32" fillId="2" borderId="1" xfId="6" applyNumberFormat="1" applyFont="1" applyFill="1" applyBorder="1" applyAlignment="1">
      <alignment horizontal="center" vertical="center" wrapText="1"/>
    </xf>
    <xf numFmtId="49" fontId="32" fillId="2" borderId="1" xfId="6" applyNumberFormat="1" applyFont="1" applyFill="1" applyBorder="1" applyAlignment="1">
      <alignment horizontal="left" vertical="center" wrapText="1"/>
    </xf>
    <xf numFmtId="49" fontId="32" fillId="2" borderId="17" xfId="6" applyNumberFormat="1" applyFont="1" applyFill="1" applyBorder="1" applyAlignment="1">
      <alignment horizontal="center" vertical="center" wrapText="1"/>
    </xf>
    <xf numFmtId="49" fontId="32" fillId="2" borderId="1" xfId="2" applyNumberFormat="1" applyFont="1" applyFill="1" applyBorder="1" applyAlignment="1">
      <alignment horizontal="left" vertical="center" wrapText="1"/>
    </xf>
    <xf numFmtId="49" fontId="32" fillId="2" borderId="2" xfId="6" applyNumberFormat="1" applyFont="1" applyFill="1" applyBorder="1" applyAlignment="1">
      <alignment horizontal="center" vertical="center" wrapText="1"/>
    </xf>
    <xf numFmtId="49" fontId="32" fillId="2" borderId="2" xfId="6" applyNumberFormat="1" applyFont="1" applyFill="1" applyBorder="1" applyAlignment="1">
      <alignment horizontal="left" vertical="center" wrapText="1"/>
    </xf>
    <xf numFmtId="49" fontId="32" fillId="2" borderId="22" xfId="6" applyNumberFormat="1" applyFont="1" applyFill="1" applyBorder="1" applyAlignment="1">
      <alignment horizontal="center" vertical="center" wrapText="1"/>
    </xf>
    <xf numFmtId="49" fontId="36" fillId="0" borderId="8" xfId="0" applyNumberFormat="1" applyFont="1" applyFill="1" applyBorder="1" applyAlignment="1">
      <alignment horizontal="left" vertical="center"/>
    </xf>
    <xf numFmtId="49" fontId="22" fillId="2" borderId="8" xfId="0" applyNumberFormat="1" applyFont="1" applyFill="1" applyBorder="1" applyAlignment="1">
      <alignment horizontal="left" vertical="center"/>
    </xf>
    <xf numFmtId="49" fontId="23" fillId="2" borderId="8" xfId="0" applyNumberFormat="1" applyFont="1" applyFill="1" applyBorder="1" applyAlignment="1">
      <alignment horizontal="center" vertical="center" wrapText="1"/>
    </xf>
    <xf numFmtId="49" fontId="23" fillId="2" borderId="8" xfId="0" applyNumberFormat="1" applyFont="1" applyFill="1" applyBorder="1" applyAlignment="1">
      <alignment horizontal="left" vertical="center" wrapText="1"/>
    </xf>
    <xf numFmtId="3" fontId="29" fillId="31" borderId="8" xfId="0" applyNumberFormat="1" applyFont="1" applyFill="1" applyBorder="1" applyAlignment="1">
      <alignment horizontal="center" vertical="center" wrapText="1"/>
    </xf>
    <xf numFmtId="49" fontId="29" fillId="2" borderId="8" xfId="0" applyNumberFormat="1" applyFont="1" applyFill="1" applyBorder="1" applyAlignment="1">
      <alignment horizontal="center" vertical="center"/>
    </xf>
    <xf numFmtId="49" fontId="22" fillId="2" borderId="1" xfId="0" applyNumberFormat="1" applyFont="1" applyFill="1" applyBorder="1" applyAlignment="1">
      <alignment horizontal="left" vertical="center"/>
    </xf>
    <xf numFmtId="49" fontId="23" fillId="2" borderId="1" xfId="0" applyNumberFormat="1" applyFont="1" applyFill="1" applyBorder="1" applyAlignment="1">
      <alignment horizontal="center" vertical="center" wrapText="1"/>
    </xf>
    <xf numFmtId="49" fontId="23" fillId="2" borderId="1" xfId="0" applyNumberFormat="1" applyFont="1" applyFill="1" applyBorder="1" applyAlignment="1">
      <alignment horizontal="left" vertical="center" wrapText="1"/>
    </xf>
    <xf numFmtId="3" fontId="29" fillId="31" borderId="1" xfId="0" applyNumberFormat="1" applyFont="1" applyFill="1" applyBorder="1" applyAlignment="1">
      <alignment horizontal="center" vertical="center" wrapText="1"/>
    </xf>
    <xf numFmtId="49" fontId="29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9" fontId="29" fillId="2" borderId="12" xfId="0" applyNumberFormat="1" applyFont="1" applyFill="1" applyBorder="1" applyAlignment="1">
      <alignment horizontal="center" vertical="center"/>
    </xf>
    <xf numFmtId="49" fontId="29" fillId="2" borderId="17" xfId="0" applyNumberFormat="1" applyFont="1" applyFill="1" applyBorder="1" applyAlignment="1">
      <alignment horizontal="center" vertical="center"/>
    </xf>
    <xf numFmtId="49" fontId="22" fillId="2" borderId="2" xfId="0" applyNumberFormat="1" applyFont="1" applyFill="1" applyBorder="1" applyAlignment="1">
      <alignment horizontal="left" vertical="center"/>
    </xf>
    <xf numFmtId="49" fontId="23" fillId="2" borderId="2" xfId="0" applyNumberFormat="1" applyFont="1" applyFill="1" applyBorder="1" applyAlignment="1">
      <alignment horizontal="center" vertical="center" wrapText="1"/>
    </xf>
    <xf numFmtId="49" fontId="23" fillId="2" borderId="2" xfId="0" applyNumberFormat="1" applyFont="1" applyFill="1" applyBorder="1" applyAlignment="1">
      <alignment horizontal="left" vertical="center" wrapText="1"/>
    </xf>
    <xf numFmtId="0" fontId="35" fillId="2" borderId="2" xfId="1" applyFont="1" applyFill="1" applyBorder="1" applyAlignment="1">
      <alignment horizontal="center" vertical="center"/>
    </xf>
    <xf numFmtId="0" fontId="34" fillId="2" borderId="22" xfId="1" applyFont="1" applyFill="1" applyBorder="1" applyAlignment="1">
      <alignment horizontal="center" vertical="center"/>
    </xf>
    <xf numFmtId="49" fontId="29" fillId="2" borderId="8" xfId="0" applyNumberFormat="1" applyFont="1" applyFill="1" applyBorder="1" applyAlignment="1">
      <alignment horizontal="left" vertical="center"/>
    </xf>
    <xf numFmtId="49" fontId="29" fillId="2" borderId="1" xfId="0" applyNumberFormat="1" applyFont="1" applyFill="1" applyBorder="1" applyAlignment="1">
      <alignment horizontal="left" vertical="center"/>
    </xf>
    <xf numFmtId="49" fontId="29" fillId="2" borderId="2" xfId="0" applyNumberFormat="1" applyFont="1" applyFill="1" applyBorder="1" applyAlignment="1">
      <alignment horizontal="left" vertical="center"/>
    </xf>
    <xf numFmtId="49" fontId="29" fillId="2" borderId="8" xfId="0" applyNumberFormat="1" applyFont="1" applyFill="1" applyBorder="1" applyAlignment="1">
      <alignment horizontal="left" vertical="center" wrapText="1"/>
    </xf>
    <xf numFmtId="49" fontId="29" fillId="2" borderId="1" xfId="0" applyNumberFormat="1" applyFont="1" applyFill="1" applyBorder="1" applyAlignment="1">
      <alignment horizontal="left" vertical="center" wrapText="1"/>
    </xf>
    <xf numFmtId="49" fontId="29" fillId="2" borderId="2" xfId="0" applyNumberFormat="1" applyFont="1" applyFill="1" applyBorder="1" applyAlignment="1">
      <alignment horizontal="left" vertical="center" wrapText="1"/>
    </xf>
    <xf numFmtId="49" fontId="29" fillId="2" borderId="2" xfId="0" applyNumberFormat="1" applyFont="1" applyFill="1" applyBorder="1" applyAlignment="1">
      <alignment horizontal="center" vertical="center"/>
    </xf>
    <xf numFmtId="49" fontId="29" fillId="2" borderId="22" xfId="0" applyNumberFormat="1" applyFont="1" applyFill="1" applyBorder="1" applyAlignment="1">
      <alignment horizontal="center" vertical="center"/>
    </xf>
    <xf numFmtId="49" fontId="29" fillId="2" borderId="1" xfId="0" applyNumberFormat="1" applyFont="1" applyFill="1" applyBorder="1" applyAlignment="1">
      <alignment vertical="center" wrapText="1"/>
    </xf>
    <xf numFmtId="49" fontId="29" fillId="2" borderId="2" xfId="0" applyNumberFormat="1" applyFont="1" applyFill="1" applyBorder="1" applyAlignment="1">
      <alignment vertical="center" wrapText="1"/>
    </xf>
    <xf numFmtId="49" fontId="29" fillId="2" borderId="13" xfId="0" applyNumberFormat="1" applyFont="1" applyFill="1" applyBorder="1" applyAlignment="1">
      <alignment horizontal="center" vertical="center" wrapText="1"/>
    </xf>
    <xf numFmtId="49" fontId="29" fillId="2" borderId="18" xfId="0" applyNumberFormat="1" applyFont="1" applyFill="1" applyBorder="1" applyAlignment="1">
      <alignment horizontal="center" vertical="center" wrapText="1"/>
    </xf>
    <xf numFmtId="0" fontId="29" fillId="2" borderId="13" xfId="1" applyFont="1" applyFill="1" applyBorder="1" applyAlignment="1">
      <alignment horizontal="center" vertical="center" shrinkToFit="1"/>
    </xf>
    <xf numFmtId="0" fontId="29" fillId="2" borderId="18" xfId="1" applyFont="1" applyFill="1" applyBorder="1" applyAlignment="1">
      <alignment horizontal="center" vertical="center" shrinkToFit="1"/>
    </xf>
    <xf numFmtId="3" fontId="29" fillId="2" borderId="8" xfId="0" applyNumberFormat="1" applyFont="1" applyFill="1" applyBorder="1" applyAlignment="1">
      <alignment horizontal="center" vertical="center" wrapText="1"/>
    </xf>
    <xf numFmtId="3" fontId="29" fillId="2" borderId="1" xfId="0" applyNumberFormat="1" applyFont="1" applyFill="1" applyBorder="1" applyAlignment="1">
      <alignment horizontal="center" vertical="center" wrapText="1"/>
    </xf>
    <xf numFmtId="3" fontId="29" fillId="2" borderId="2" xfId="0" applyNumberFormat="1" applyFont="1" applyFill="1" applyBorder="1" applyAlignment="1">
      <alignment horizontal="center" vertical="center" wrapText="1"/>
    </xf>
    <xf numFmtId="49" fontId="29" fillId="31" borderId="7" xfId="0" applyNumberFormat="1" applyFont="1" applyFill="1" applyBorder="1" applyAlignment="1">
      <alignment horizontal="center" vertical="center" wrapText="1"/>
    </xf>
    <xf numFmtId="49" fontId="29" fillId="31" borderId="13" xfId="0" applyNumberFormat="1" applyFont="1" applyFill="1" applyBorder="1" applyAlignment="1">
      <alignment horizontal="center" vertical="center" wrapText="1"/>
    </xf>
    <xf numFmtId="49" fontId="29" fillId="2" borderId="32" xfId="0" applyNumberFormat="1" applyFont="1" applyFill="1" applyBorder="1" applyAlignment="1">
      <alignment horizontal="center" vertical="center" wrapText="1"/>
    </xf>
    <xf numFmtId="49" fontId="29" fillId="2" borderId="35" xfId="0" applyNumberFormat="1" applyFont="1" applyFill="1" applyBorder="1" applyAlignment="1">
      <alignment horizontal="center" vertical="center" wrapText="1"/>
    </xf>
    <xf numFmtId="0" fontId="29" fillId="2" borderId="35" xfId="1" applyFont="1" applyFill="1" applyBorder="1" applyAlignment="1">
      <alignment horizontal="center" vertical="center"/>
    </xf>
    <xf numFmtId="49" fontId="29" fillId="2" borderId="35" xfId="0" applyNumberFormat="1" applyFont="1" applyFill="1" applyBorder="1" applyAlignment="1">
      <alignment horizontal="left" vertical="center" wrapText="1"/>
    </xf>
    <xf numFmtId="3" fontId="29" fillId="2" borderId="35" xfId="0" applyNumberFormat="1" applyFont="1" applyFill="1" applyBorder="1" applyAlignment="1">
      <alignment horizontal="center" vertical="center" wrapText="1"/>
    </xf>
    <xf numFmtId="49" fontId="29" fillId="2" borderId="35" xfId="0" applyNumberFormat="1" applyFont="1" applyFill="1" applyBorder="1" applyAlignment="1">
      <alignment horizontal="center" vertical="center"/>
    </xf>
    <xf numFmtId="49" fontId="29" fillId="2" borderId="90" xfId="0" applyNumberFormat="1" applyFont="1" applyFill="1" applyBorder="1" applyAlignment="1">
      <alignment horizontal="center" vertical="center"/>
    </xf>
    <xf numFmtId="49" fontId="29" fillId="31" borderId="18" xfId="0" applyNumberFormat="1" applyFont="1" applyFill="1" applyBorder="1" applyAlignment="1">
      <alignment horizontal="center" vertical="center" wrapText="1"/>
    </xf>
    <xf numFmtId="49" fontId="29" fillId="2" borderId="37" xfId="0" applyNumberFormat="1" applyFont="1" applyFill="1" applyBorder="1" applyAlignment="1">
      <alignment horizontal="center" vertical="center" wrapText="1"/>
    </xf>
    <xf numFmtId="49" fontId="29" fillId="2" borderId="4" xfId="0" applyNumberFormat="1" applyFont="1" applyFill="1" applyBorder="1" applyAlignment="1">
      <alignment horizontal="center" vertical="center" wrapText="1"/>
    </xf>
    <xf numFmtId="0" fontId="29" fillId="2" borderId="4" xfId="1" applyFont="1" applyFill="1" applyBorder="1" applyAlignment="1">
      <alignment horizontal="center" vertical="center"/>
    </xf>
    <xf numFmtId="49" fontId="29" fillId="2" borderId="4" xfId="0" applyNumberFormat="1" applyFont="1" applyFill="1" applyBorder="1" applyAlignment="1">
      <alignment horizontal="left" vertical="center" wrapText="1"/>
    </xf>
    <xf numFmtId="3" fontId="29" fillId="2" borderId="4" xfId="0" applyNumberFormat="1" applyFont="1" applyFill="1" applyBorder="1" applyAlignment="1">
      <alignment horizontal="center" vertical="center" wrapText="1"/>
    </xf>
    <xf numFmtId="0" fontId="29" fillId="2" borderId="4" xfId="1" applyFont="1" applyFill="1" applyBorder="1" applyAlignment="1">
      <alignment horizontal="center" vertical="center" wrapText="1"/>
    </xf>
    <xf numFmtId="49" fontId="29" fillId="2" borderId="4" xfId="0" applyNumberFormat="1" applyFont="1" applyFill="1" applyBorder="1" applyAlignment="1">
      <alignment horizontal="center" vertical="center"/>
    </xf>
    <xf numFmtId="49" fontId="29" fillId="2" borderId="38" xfId="0" applyNumberFormat="1" applyFont="1" applyFill="1" applyBorder="1" applyAlignment="1">
      <alignment horizontal="center" vertical="center"/>
    </xf>
    <xf numFmtId="49" fontId="29" fillId="2" borderId="7" xfId="0" applyNumberFormat="1" applyFont="1" applyFill="1" applyBorder="1" applyAlignment="1">
      <alignment horizontal="center" vertical="center" wrapText="1"/>
    </xf>
    <xf numFmtId="0" fontId="32" fillId="0" borderId="91" xfId="1" applyFont="1" applyFill="1" applyBorder="1" applyAlignment="1">
      <alignment horizontal="center" vertical="center" shrinkToFit="1"/>
    </xf>
    <xf numFmtId="178" fontId="32" fillId="0" borderId="1" xfId="1" applyNumberFormat="1" applyFont="1" applyFill="1" applyBorder="1" applyAlignment="1">
      <alignment horizontal="center" vertical="center"/>
    </xf>
    <xf numFmtId="0" fontId="32" fillId="0" borderId="1" xfId="1" applyFont="1" applyFill="1" applyBorder="1" applyAlignment="1">
      <alignment horizontal="center" vertical="center"/>
    </xf>
    <xf numFmtId="0" fontId="32" fillId="0" borderId="1" xfId="1" applyFont="1" applyFill="1" applyBorder="1" applyAlignment="1">
      <alignment horizontal="left" vertical="center" wrapText="1" shrinkToFit="1"/>
    </xf>
    <xf numFmtId="0" fontId="32" fillId="0" borderId="17" xfId="1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29" fillId="0" borderId="1" xfId="1" quotePrefix="1" applyFont="1" applyFill="1" applyBorder="1" applyAlignment="1">
      <alignment horizontal="center" vertical="center"/>
    </xf>
    <xf numFmtId="0" fontId="32" fillId="0" borderId="17" xfId="1" applyFont="1" applyFill="1" applyBorder="1" applyAlignment="1">
      <alignment horizontal="center" vertical="center" wrapText="1"/>
    </xf>
    <xf numFmtId="0" fontId="32" fillId="0" borderId="84" xfId="1" applyFont="1" applyFill="1" applyBorder="1" applyAlignment="1">
      <alignment horizontal="center" vertical="center" shrinkToFit="1"/>
    </xf>
    <xf numFmtId="178" fontId="32" fillId="0" borderId="2" xfId="1" applyNumberFormat="1" applyFont="1" applyFill="1" applyBorder="1" applyAlignment="1">
      <alignment horizontal="center" vertical="center"/>
    </xf>
    <xf numFmtId="0" fontId="32" fillId="0" borderId="2" xfId="1" applyFont="1" applyFill="1" applyBorder="1" applyAlignment="1">
      <alignment horizontal="center" vertical="center"/>
    </xf>
    <xf numFmtId="0" fontId="32" fillId="0" borderId="2" xfId="1" applyFont="1" applyFill="1" applyBorder="1" applyAlignment="1">
      <alignment horizontal="left" vertical="center" wrapText="1" shrinkToFit="1"/>
    </xf>
    <xf numFmtId="0" fontId="32" fillId="0" borderId="22" xfId="1" applyFont="1" applyFill="1" applyBorder="1" applyAlignment="1">
      <alignment horizontal="center" vertical="center"/>
    </xf>
    <xf numFmtId="0" fontId="32" fillId="0" borderId="35" xfId="1" applyFont="1" applyFill="1" applyBorder="1" applyAlignment="1">
      <alignment horizontal="center" vertical="center" wrapText="1"/>
    </xf>
    <xf numFmtId="0" fontId="32" fillId="0" borderId="1" xfId="1" applyFont="1" applyFill="1" applyBorder="1" applyAlignment="1">
      <alignment horizontal="center" vertical="center" wrapText="1"/>
    </xf>
    <xf numFmtId="0" fontId="32" fillId="0" borderId="1" xfId="1" quotePrefix="1" applyFont="1" applyFill="1" applyBorder="1" applyAlignment="1">
      <alignment horizontal="center" vertical="center"/>
    </xf>
    <xf numFmtId="178" fontId="32" fillId="2" borderId="1" xfId="1" applyNumberFormat="1" applyFont="1" applyFill="1" applyBorder="1" applyAlignment="1">
      <alignment horizontal="center" vertical="center" wrapText="1"/>
    </xf>
    <xf numFmtId="49" fontId="32" fillId="2" borderId="1" xfId="1" applyNumberFormat="1" applyFont="1" applyFill="1" applyBorder="1" applyAlignment="1">
      <alignment horizontal="center" vertical="center"/>
    </xf>
    <xf numFmtId="0" fontId="32" fillId="2" borderId="17" xfId="1" applyFont="1" applyFill="1" applyBorder="1" applyAlignment="1">
      <alignment horizontal="center" vertical="center"/>
    </xf>
    <xf numFmtId="0" fontId="32" fillId="0" borderId="35" xfId="1" applyFont="1" applyFill="1" applyBorder="1" applyAlignment="1">
      <alignment horizontal="center" vertical="center"/>
    </xf>
    <xf numFmtId="0" fontId="32" fillId="0" borderId="90" xfId="1" applyFont="1" applyFill="1" applyBorder="1" applyAlignment="1">
      <alignment horizontal="center" vertical="center"/>
    </xf>
    <xf numFmtId="0" fontId="32" fillId="0" borderId="1" xfId="1" applyNumberFormat="1" applyFont="1" applyFill="1" applyBorder="1" applyAlignment="1">
      <alignment horizontal="center" vertical="center"/>
    </xf>
    <xf numFmtId="49" fontId="32" fillId="0" borderId="1" xfId="1" applyNumberFormat="1" applyFont="1" applyFill="1" applyBorder="1" applyAlignment="1">
      <alignment horizontal="center" vertical="center"/>
    </xf>
    <xf numFmtId="49" fontId="32" fillId="0" borderId="1" xfId="1" applyNumberFormat="1" applyFont="1" applyFill="1" applyBorder="1" applyAlignment="1">
      <alignment horizontal="center" vertical="center" wrapText="1"/>
    </xf>
    <xf numFmtId="0" fontId="32" fillId="2" borderId="1" xfId="1" applyNumberFormat="1" applyFont="1" applyFill="1" applyBorder="1" applyAlignment="1">
      <alignment horizontal="center" vertical="center" wrapText="1"/>
    </xf>
    <xf numFmtId="0" fontId="32" fillId="2" borderId="1" xfId="1" applyNumberFormat="1" applyFont="1" applyFill="1" applyBorder="1" applyAlignment="1">
      <alignment horizontal="center" vertical="center"/>
    </xf>
    <xf numFmtId="0" fontId="32" fillId="2" borderId="17" xfId="1" applyFont="1" applyFill="1" applyBorder="1" applyAlignment="1">
      <alignment horizontal="center" vertical="center" wrapText="1"/>
    </xf>
    <xf numFmtId="178" fontId="32" fillId="0" borderId="1" xfId="1" applyNumberFormat="1" applyFont="1" applyFill="1" applyBorder="1" applyAlignment="1">
      <alignment horizontal="center" vertical="center" wrapText="1"/>
    </xf>
    <xf numFmtId="49" fontId="32" fillId="2" borderId="1" xfId="1" quotePrefix="1" applyNumberFormat="1" applyFont="1" applyFill="1" applyBorder="1" applyAlignment="1">
      <alignment horizontal="center" vertical="center"/>
    </xf>
    <xf numFmtId="178" fontId="32" fillId="0" borderId="35" xfId="1" applyNumberFormat="1" applyFont="1" applyFill="1" applyBorder="1" applyAlignment="1">
      <alignment horizontal="center" vertical="center"/>
    </xf>
    <xf numFmtId="0" fontId="32" fillId="0" borderId="1" xfId="1" applyFont="1" applyFill="1" applyBorder="1" applyAlignment="1">
      <alignment horizontal="center" vertical="center" shrinkToFit="1"/>
    </xf>
    <xf numFmtId="0" fontId="32" fillId="2" borderId="1" xfId="1" applyFont="1" applyFill="1" applyBorder="1" applyAlignment="1">
      <alignment horizontal="center" vertical="center" shrinkToFit="1"/>
    </xf>
    <xf numFmtId="0" fontId="32" fillId="2" borderId="1" xfId="1" applyFont="1" applyFill="1" applyBorder="1" applyAlignment="1">
      <alignment horizontal="left" vertical="center" wrapText="1" shrinkToFit="1"/>
    </xf>
    <xf numFmtId="0" fontId="32" fillId="0" borderId="1" xfId="1" applyNumberFormat="1" applyFont="1" applyFill="1" applyBorder="1" applyAlignment="1">
      <alignment horizontal="left" vertical="center" wrapText="1"/>
    </xf>
    <xf numFmtId="0" fontId="32" fillId="2" borderId="1" xfId="1" applyNumberFormat="1" applyFont="1" applyFill="1" applyBorder="1" applyAlignment="1">
      <alignment horizontal="left" vertical="center" wrapText="1"/>
    </xf>
    <xf numFmtId="0" fontId="32" fillId="0" borderId="2" xfId="1" applyFont="1" applyFill="1" applyBorder="1" applyAlignment="1">
      <alignment horizontal="center" vertical="center" shrinkToFit="1"/>
    </xf>
    <xf numFmtId="49" fontId="32" fillId="0" borderId="2" xfId="1" applyNumberFormat="1" applyFont="1" applyFill="1" applyBorder="1" applyAlignment="1">
      <alignment horizontal="center" vertical="center"/>
    </xf>
    <xf numFmtId="0" fontId="32" fillId="0" borderId="35" xfId="1" applyFont="1" applyFill="1" applyBorder="1" applyAlignment="1">
      <alignment horizontal="center" vertical="center" shrinkToFit="1"/>
    </xf>
    <xf numFmtId="0" fontId="32" fillId="0" borderId="35" xfId="1" applyFont="1" applyFill="1" applyBorder="1" applyAlignment="1">
      <alignment horizontal="left" vertical="center" wrapText="1" shrinkToFit="1"/>
    </xf>
    <xf numFmtId="0" fontId="32" fillId="0" borderId="35" xfId="1" quotePrefix="1" applyFont="1" applyFill="1" applyBorder="1" applyAlignment="1">
      <alignment horizontal="center" vertical="center"/>
    </xf>
    <xf numFmtId="0" fontId="46" fillId="27" borderId="92" xfId="1" applyFont="1" applyFill="1" applyBorder="1" applyAlignment="1">
      <alignment horizontal="center" vertical="center" wrapText="1" shrinkToFit="1"/>
    </xf>
    <xf numFmtId="0" fontId="46" fillId="27" borderId="93" xfId="1" applyFont="1" applyFill="1" applyBorder="1" applyAlignment="1">
      <alignment horizontal="center" vertical="center" wrapText="1"/>
    </xf>
    <xf numFmtId="178" fontId="46" fillId="27" borderId="93" xfId="1" applyNumberFormat="1" applyFont="1" applyFill="1" applyBorder="1" applyAlignment="1">
      <alignment horizontal="center" vertical="center" wrapText="1"/>
    </xf>
    <xf numFmtId="0" fontId="24" fillId="27" borderId="93" xfId="1" applyFont="1" applyFill="1" applyBorder="1" applyAlignment="1">
      <alignment horizontal="center" vertical="center" wrapText="1"/>
    </xf>
    <xf numFmtId="0" fontId="46" fillId="27" borderId="94" xfId="1" applyFont="1" applyFill="1" applyBorder="1" applyAlignment="1">
      <alignment horizontal="center" vertical="center" wrapText="1"/>
    </xf>
    <xf numFmtId="49" fontId="29" fillId="2" borderId="8" xfId="0" applyNumberFormat="1" applyFont="1" applyFill="1" applyBorder="1" applyAlignment="1">
      <alignment vertical="center" wrapText="1"/>
    </xf>
    <xf numFmtId="49" fontId="22" fillId="2" borderId="7" xfId="0" applyNumberFormat="1" applyFont="1" applyFill="1" applyBorder="1" applyAlignment="1">
      <alignment horizontal="center" vertical="center"/>
    </xf>
    <xf numFmtId="49" fontId="22" fillId="2" borderId="13" xfId="0" applyNumberFormat="1" applyFont="1" applyFill="1" applyBorder="1" applyAlignment="1">
      <alignment horizontal="center" vertical="center"/>
    </xf>
    <xf numFmtId="49" fontId="22" fillId="2" borderId="18" xfId="0" applyNumberFormat="1" applyFont="1" applyFill="1" applyBorder="1" applyAlignment="1">
      <alignment horizontal="center" vertical="center"/>
    </xf>
    <xf numFmtId="0" fontId="30" fillId="0" borderId="95" xfId="4" applyFont="1" applyFill="1" applyBorder="1" applyAlignment="1">
      <alignment horizontal="center" vertical="center" shrinkToFit="1"/>
    </xf>
    <xf numFmtId="178" fontId="30" fillId="0" borderId="95" xfId="4" applyNumberFormat="1" applyFont="1" applyFill="1" applyBorder="1" applyAlignment="1">
      <alignment horizontal="center" vertical="center" shrinkToFit="1"/>
    </xf>
    <xf numFmtId="0" fontId="3" fillId="0" borderId="11" xfId="4" applyFont="1" applyFill="1" applyBorder="1" applyAlignment="1">
      <alignment horizontal="center" vertical="center" wrapText="1"/>
    </xf>
    <xf numFmtId="0" fontId="3" fillId="0" borderId="23" xfId="4" applyFont="1" applyFill="1" applyBorder="1" applyAlignment="1">
      <alignment horizontal="center" vertical="center" wrapText="1"/>
    </xf>
    <xf numFmtId="0" fontId="34" fillId="0" borderId="36" xfId="4" applyFont="1" applyFill="1" applyBorder="1" applyAlignment="1">
      <alignment horizontal="center" vertical="center" shrinkToFit="1"/>
    </xf>
    <xf numFmtId="0" fontId="47" fillId="11" borderId="53" xfId="4" applyFont="1" applyFill="1" applyBorder="1" applyAlignment="1">
      <alignment horizontal="center" vertical="center" wrapText="1" shrinkToFit="1"/>
    </xf>
    <xf numFmtId="0" fontId="30" fillId="2" borderId="96" xfId="4" applyFont="1" applyFill="1" applyBorder="1" applyAlignment="1">
      <alignment horizontal="center" vertical="center" wrapText="1" shrinkToFit="1"/>
    </xf>
    <xf numFmtId="0" fontId="41" fillId="12" borderId="54" xfId="4" applyFont="1" applyFill="1" applyBorder="1" applyAlignment="1">
      <alignment horizontal="center" vertical="center" wrapText="1" shrinkToFit="1"/>
    </xf>
    <xf numFmtId="178" fontId="30" fillId="13" borderId="56" xfId="4" applyNumberFormat="1" applyFont="1" applyFill="1" applyBorder="1" applyAlignment="1">
      <alignment horizontal="center" vertical="center" wrapText="1" shrinkToFit="1"/>
    </xf>
    <xf numFmtId="0" fontId="13" fillId="2" borderId="68" xfId="0" applyFont="1" applyFill="1" applyBorder="1">
      <alignment vertical="center"/>
    </xf>
    <xf numFmtId="0" fontId="13" fillId="2" borderId="53" xfId="0" applyFont="1" applyFill="1" applyBorder="1">
      <alignment vertical="center"/>
    </xf>
    <xf numFmtId="0" fontId="41" fillId="21" borderId="41" xfId="4" applyFont="1" applyFill="1" applyBorder="1" applyAlignment="1">
      <alignment horizontal="center" vertical="center" wrapText="1" shrinkToFit="1"/>
    </xf>
    <xf numFmtId="178" fontId="41" fillId="21" borderId="41" xfId="4" applyNumberFormat="1" applyFont="1" applyFill="1" applyBorder="1" applyAlignment="1">
      <alignment horizontal="center" vertical="center" shrinkToFit="1"/>
    </xf>
    <xf numFmtId="49" fontId="48" fillId="2" borderId="1" xfId="6" applyNumberFormat="1" applyFont="1" applyFill="1" applyBorder="1" applyAlignment="1">
      <alignment horizontal="center" vertical="center" wrapText="1"/>
    </xf>
    <xf numFmtId="0" fontId="47" fillId="13" borderId="41" xfId="4" applyFont="1" applyFill="1" applyBorder="1" applyAlignment="1">
      <alignment horizontal="center" vertical="center" wrapText="1" shrinkToFit="1"/>
    </xf>
    <xf numFmtId="49" fontId="32" fillId="31" borderId="18" xfId="0" applyNumberFormat="1" applyFont="1" applyFill="1" applyBorder="1" applyAlignment="1">
      <alignment horizontal="center" vertical="center" wrapText="1"/>
    </xf>
    <xf numFmtId="3" fontId="32" fillId="2" borderId="2" xfId="0" applyNumberFormat="1" applyFont="1" applyFill="1" applyBorder="1" applyAlignment="1">
      <alignment horizontal="center" vertical="center" wrapText="1"/>
    </xf>
    <xf numFmtId="49" fontId="49" fillId="2" borderId="13" xfId="0" applyNumberFormat="1" applyFont="1" applyFill="1" applyBorder="1" applyAlignment="1">
      <alignment horizontal="center" vertical="center"/>
    </xf>
    <xf numFmtId="49" fontId="49" fillId="2" borderId="1" xfId="0" applyNumberFormat="1" applyFont="1" applyFill="1" applyBorder="1" applyAlignment="1">
      <alignment horizontal="left" vertical="center"/>
    </xf>
    <xf numFmtId="49" fontId="50" fillId="2" borderId="1" xfId="0" applyNumberFormat="1" applyFont="1" applyFill="1" applyBorder="1" applyAlignment="1">
      <alignment horizontal="center" vertical="center" wrapText="1"/>
    </xf>
    <xf numFmtId="0" fontId="51" fillId="2" borderId="1" xfId="1" applyFont="1" applyFill="1" applyBorder="1" applyAlignment="1">
      <alignment horizontal="center" vertical="center"/>
    </xf>
    <xf numFmtId="49" fontId="50" fillId="2" borderId="1" xfId="0" applyNumberFormat="1" applyFont="1" applyFill="1" applyBorder="1" applyAlignment="1">
      <alignment horizontal="left" vertical="center" wrapText="1"/>
    </xf>
    <xf numFmtId="49" fontId="51" fillId="2" borderId="1" xfId="0" applyNumberFormat="1" applyFont="1" applyFill="1" applyBorder="1" applyAlignment="1">
      <alignment horizontal="center" vertical="center" wrapText="1"/>
    </xf>
    <xf numFmtId="3" fontId="51" fillId="31" borderId="1" xfId="0" applyNumberFormat="1" applyFont="1" applyFill="1" applyBorder="1" applyAlignment="1">
      <alignment horizontal="center" vertical="center" wrapText="1"/>
    </xf>
    <xf numFmtId="0" fontId="51" fillId="2" borderId="1" xfId="1" applyFont="1" applyFill="1" applyBorder="1" applyAlignment="1">
      <alignment horizontal="center" vertical="center" wrapText="1"/>
    </xf>
    <xf numFmtId="49" fontId="51" fillId="2" borderId="1" xfId="0" applyNumberFormat="1" applyFont="1" applyFill="1" applyBorder="1" applyAlignment="1">
      <alignment horizontal="center" vertical="center"/>
    </xf>
    <xf numFmtId="49" fontId="51" fillId="2" borderId="17" xfId="0" applyNumberFormat="1" applyFont="1" applyFill="1" applyBorder="1" applyAlignment="1">
      <alignment horizontal="center" vertical="center"/>
    </xf>
    <xf numFmtId="0" fontId="41" fillId="12" borderId="41" xfId="4" applyFont="1" applyFill="1" applyBorder="1" applyAlignment="1">
      <alignment horizontal="center" vertical="center" wrapText="1" shrinkToFit="1"/>
    </xf>
    <xf numFmtId="0" fontId="41" fillId="2" borderId="41" xfId="4" applyFont="1" applyFill="1" applyBorder="1" applyAlignment="1">
      <alignment horizontal="center" vertical="center" wrapText="1" shrinkToFit="1"/>
    </xf>
    <xf numFmtId="49" fontId="52" fillId="31" borderId="13" xfId="0" applyNumberFormat="1" applyFont="1" applyFill="1" applyBorder="1" applyAlignment="1">
      <alignment horizontal="center" vertical="center" wrapText="1"/>
    </xf>
    <xf numFmtId="49" fontId="52" fillId="2" borderId="1" xfId="0" applyNumberFormat="1" applyFont="1" applyFill="1" applyBorder="1" applyAlignment="1">
      <alignment horizontal="center" vertical="center"/>
    </xf>
    <xf numFmtId="49" fontId="52" fillId="2" borderId="1" xfId="0" applyNumberFormat="1" applyFont="1" applyFill="1" applyBorder="1" applyAlignment="1">
      <alignment horizontal="center" vertical="center" wrapText="1"/>
    </xf>
    <xf numFmtId="0" fontId="52" fillId="2" borderId="1" xfId="1" applyFont="1" applyFill="1" applyBorder="1" applyAlignment="1">
      <alignment horizontal="center" vertical="center"/>
    </xf>
    <xf numFmtId="49" fontId="52" fillId="2" borderId="1" xfId="0" applyNumberFormat="1" applyFont="1" applyFill="1" applyBorder="1" applyAlignment="1">
      <alignment horizontal="left" vertical="center" wrapText="1"/>
    </xf>
    <xf numFmtId="3" fontId="52" fillId="2" borderId="1" xfId="0" applyNumberFormat="1" applyFont="1" applyFill="1" applyBorder="1" applyAlignment="1">
      <alignment horizontal="center" vertical="center" wrapText="1"/>
    </xf>
    <xf numFmtId="0" fontId="52" fillId="2" borderId="1" xfId="1" applyFont="1" applyFill="1" applyBorder="1" applyAlignment="1">
      <alignment horizontal="center" vertical="center" wrapText="1"/>
    </xf>
    <xf numFmtId="49" fontId="52" fillId="2" borderId="17" xfId="0" applyNumberFormat="1" applyFont="1" applyFill="1" applyBorder="1" applyAlignment="1">
      <alignment horizontal="center" vertical="center"/>
    </xf>
    <xf numFmtId="49" fontId="53" fillId="2" borderId="1" xfId="0" applyNumberFormat="1" applyFont="1" applyFill="1" applyBorder="1" applyAlignment="1">
      <alignment horizontal="center" vertical="center" wrapText="1"/>
    </xf>
    <xf numFmtId="178" fontId="30" fillId="11" borderId="72" xfId="4" applyNumberFormat="1" applyFont="1" applyFill="1" applyBorder="1" applyAlignment="1">
      <alignment horizontal="center" vertical="center" shrinkToFit="1"/>
    </xf>
    <xf numFmtId="0" fontId="30" fillId="11" borderId="72" xfId="4" applyFont="1" applyFill="1" applyBorder="1" applyAlignment="1">
      <alignment horizontal="center" vertical="center" wrapText="1"/>
    </xf>
    <xf numFmtId="0" fontId="30" fillId="11" borderId="72" xfId="4" applyFont="1" applyFill="1" applyBorder="1" applyAlignment="1">
      <alignment horizontal="center" vertical="center" wrapText="1" shrinkToFit="1"/>
    </xf>
    <xf numFmtId="0" fontId="30" fillId="11" borderId="97" xfId="4" applyFont="1" applyFill="1" applyBorder="1" applyAlignment="1">
      <alignment horizontal="center" vertical="center" wrapText="1" shrinkToFit="1"/>
    </xf>
    <xf numFmtId="0" fontId="47" fillId="14" borderId="41" xfId="4" applyFont="1" applyFill="1" applyBorder="1" applyAlignment="1">
      <alignment horizontal="center" vertical="center" wrapText="1" shrinkToFit="1"/>
    </xf>
    <xf numFmtId="0" fontId="53" fillId="2" borderId="1" xfId="1" applyFont="1" applyFill="1" applyBorder="1" applyAlignment="1">
      <alignment horizontal="center" vertical="center"/>
    </xf>
    <xf numFmtId="0" fontId="29" fillId="2" borderId="17" xfId="1" applyFont="1" applyFill="1" applyBorder="1" applyAlignment="1">
      <alignment horizontal="center" vertical="center" wrapText="1"/>
    </xf>
    <xf numFmtId="3" fontId="54" fillId="2" borderId="47" xfId="1" applyNumberFormat="1" applyFont="1" applyFill="1" applyBorder="1" applyAlignment="1">
      <alignment horizontal="center" vertical="center" wrapText="1"/>
    </xf>
    <xf numFmtId="0" fontId="53" fillId="3" borderId="47" xfId="1" applyFont="1" applyFill="1" applyBorder="1" applyAlignment="1">
      <alignment horizontal="center" vertical="center"/>
    </xf>
    <xf numFmtId="3" fontId="53" fillId="3" borderId="47" xfId="0" applyNumberFormat="1" applyFont="1" applyFill="1" applyBorder="1" applyAlignment="1">
      <alignment horizontal="center" vertical="center" wrapText="1"/>
    </xf>
    <xf numFmtId="178" fontId="30" fillId="2" borderId="75" xfId="4" applyNumberFormat="1" applyFont="1" applyFill="1" applyBorder="1" applyAlignment="1">
      <alignment horizontal="center" vertical="center" shrinkToFit="1"/>
    </xf>
    <xf numFmtId="0" fontId="30" fillId="2" borderId="72" xfId="4" applyFont="1" applyFill="1" applyBorder="1" applyAlignment="1">
      <alignment horizontal="center" vertical="center" wrapText="1"/>
    </xf>
    <xf numFmtId="0" fontId="30" fillId="2" borderId="72" xfId="4" applyFont="1" applyFill="1" applyBorder="1" applyAlignment="1">
      <alignment horizontal="center" vertical="center" shrinkToFit="1"/>
    </xf>
    <xf numFmtId="0" fontId="38" fillId="2" borderId="68" xfId="4" applyFont="1" applyFill="1" applyBorder="1" applyAlignment="1">
      <alignment horizontal="center" vertical="center" wrapText="1"/>
    </xf>
    <xf numFmtId="0" fontId="30" fillId="2" borderId="99" xfId="4" applyFont="1" applyFill="1" applyBorder="1" applyAlignment="1">
      <alignment horizontal="center" vertical="center" shrinkToFit="1"/>
    </xf>
    <xf numFmtId="0" fontId="56" fillId="0" borderId="0" xfId="0" applyFont="1">
      <alignment vertical="center"/>
    </xf>
    <xf numFmtId="0" fontId="35" fillId="0" borderId="58" xfId="4" applyFont="1" applyFill="1" applyBorder="1" applyAlignment="1">
      <alignment horizontal="center" vertical="center" shrinkToFit="1"/>
    </xf>
    <xf numFmtId="0" fontId="35" fillId="0" borderId="55" xfId="4" applyFont="1" applyFill="1" applyBorder="1" applyAlignment="1">
      <alignment horizontal="center" vertical="center" wrapText="1"/>
    </xf>
    <xf numFmtId="178" fontId="35" fillId="0" borderId="66" xfId="4" applyNumberFormat="1" applyFont="1" applyFill="1" applyBorder="1" applyAlignment="1">
      <alignment horizontal="center" vertical="center" shrinkToFit="1"/>
    </xf>
    <xf numFmtId="0" fontId="3" fillId="0" borderId="29" xfId="4" applyFont="1" applyFill="1" applyBorder="1" applyAlignment="1">
      <alignment horizontal="center" vertical="center" shrinkToFit="1"/>
    </xf>
    <xf numFmtId="0" fontId="35" fillId="0" borderId="57" xfId="4" applyFont="1" applyFill="1" applyBorder="1" applyAlignment="1">
      <alignment horizontal="center" vertical="center" shrinkToFit="1"/>
    </xf>
    <xf numFmtId="0" fontId="3" fillId="0" borderId="16" xfId="4" applyFont="1" applyFill="1" applyBorder="1" applyAlignment="1">
      <alignment horizontal="center" vertical="center" wrapText="1"/>
    </xf>
    <xf numFmtId="0" fontId="35" fillId="0" borderId="54" xfId="4" applyFont="1" applyFill="1" applyBorder="1" applyAlignment="1">
      <alignment horizontal="center" vertical="center" wrapText="1"/>
    </xf>
    <xf numFmtId="178" fontId="35" fillId="0" borderId="51" xfId="4" applyNumberFormat="1" applyFont="1" applyFill="1" applyBorder="1" applyAlignment="1">
      <alignment horizontal="center" vertical="center" shrinkToFit="1"/>
    </xf>
    <xf numFmtId="0" fontId="35" fillId="0" borderId="0" xfId="4" applyFont="1">
      <alignment vertical="center"/>
    </xf>
    <xf numFmtId="0" fontId="30" fillId="2" borderId="73" xfId="4" applyFont="1" applyFill="1" applyBorder="1" applyAlignment="1">
      <alignment horizontal="center" vertical="center" shrinkToFit="1"/>
    </xf>
    <xf numFmtId="0" fontId="30" fillId="2" borderId="54" xfId="4" applyFont="1" applyFill="1" applyBorder="1" applyAlignment="1">
      <alignment vertical="center" wrapText="1"/>
    </xf>
    <xf numFmtId="0" fontId="30" fillId="2" borderId="61" xfId="4" applyFont="1" applyFill="1" applyBorder="1" applyAlignment="1">
      <alignment horizontal="center" vertical="center" wrapText="1"/>
    </xf>
    <xf numFmtId="178" fontId="30" fillId="2" borderId="54" xfId="4" applyNumberFormat="1" applyFont="1" applyFill="1" applyBorder="1" applyAlignment="1">
      <alignment vertical="center" shrinkToFit="1"/>
    </xf>
    <xf numFmtId="49" fontId="30" fillId="2" borderId="56" xfId="0" applyNumberFormat="1" applyFont="1" applyFill="1" applyBorder="1" applyAlignment="1">
      <alignment horizontal="center" vertical="center" wrapText="1"/>
    </xf>
    <xf numFmtId="178" fontId="35" fillId="0" borderId="54" xfId="4" applyNumberFormat="1" applyFont="1" applyFill="1" applyBorder="1" applyAlignment="1">
      <alignment horizontal="center" vertical="center" shrinkToFit="1"/>
    </xf>
    <xf numFmtId="0" fontId="30" fillId="2" borderId="61" xfId="4" applyFont="1" applyFill="1" applyBorder="1" applyAlignment="1">
      <alignment horizontal="center" vertical="center" shrinkToFit="1"/>
    </xf>
    <xf numFmtId="178" fontId="30" fillId="2" borderId="51" xfId="4" applyNumberFormat="1" applyFont="1" applyFill="1" applyBorder="1" applyAlignment="1">
      <alignment vertical="center" shrinkToFit="1"/>
    </xf>
    <xf numFmtId="178" fontId="30" fillId="2" borderId="63" xfId="4" applyNumberFormat="1" applyFont="1" applyFill="1" applyBorder="1" applyAlignment="1">
      <alignment horizontal="center" vertical="center" shrinkToFit="1"/>
    </xf>
    <xf numFmtId="0" fontId="35" fillId="0" borderId="0" xfId="4" applyFont="1" applyFill="1">
      <alignment vertical="center"/>
    </xf>
    <xf numFmtId="178" fontId="30" fillId="2" borderId="73" xfId="4" applyNumberFormat="1" applyFont="1" applyFill="1" applyBorder="1" applyAlignment="1">
      <alignment vertical="center" wrapText="1" shrinkToFit="1"/>
    </xf>
    <xf numFmtId="178" fontId="30" fillId="2" borderId="42" xfId="4" applyNumberFormat="1" applyFont="1" applyFill="1" applyBorder="1" applyAlignment="1">
      <alignment vertical="center" wrapText="1" shrinkToFit="1"/>
    </xf>
    <xf numFmtId="178" fontId="30" fillId="2" borderId="57" xfId="4" applyNumberFormat="1" applyFont="1" applyFill="1" applyBorder="1" applyAlignment="1">
      <alignment vertical="center" wrapText="1" shrinkToFit="1"/>
    </xf>
    <xf numFmtId="178" fontId="30" fillId="2" borderId="73" xfId="4" applyNumberFormat="1" applyFont="1" applyFill="1" applyBorder="1" applyAlignment="1">
      <alignment horizontal="center" vertical="center" wrapText="1" shrinkToFit="1"/>
    </xf>
    <xf numFmtId="0" fontId="35" fillId="2" borderId="54" xfId="4" applyFont="1" applyFill="1" applyBorder="1" applyAlignment="1">
      <alignment horizontal="center" vertical="center" wrapText="1"/>
    </xf>
    <xf numFmtId="0" fontId="39" fillId="2" borderId="70" xfId="4" applyFont="1" applyFill="1" applyBorder="1" applyAlignment="1">
      <alignment horizontal="center" vertical="center" wrapText="1" shrinkToFit="1"/>
    </xf>
    <xf numFmtId="0" fontId="39" fillId="2" borderId="50" xfId="4" applyFont="1" applyFill="1" applyBorder="1" applyAlignment="1">
      <alignment horizontal="center" vertical="center" wrapText="1" shrinkToFit="1"/>
    </xf>
    <xf numFmtId="178" fontId="35" fillId="2" borderId="51" xfId="4" applyNumberFormat="1" applyFont="1" applyFill="1" applyBorder="1" applyAlignment="1">
      <alignment horizontal="center" vertical="center" shrinkToFit="1"/>
    </xf>
    <xf numFmtId="0" fontId="1" fillId="2" borderId="0" xfId="0" applyFont="1" applyFill="1">
      <alignment vertical="center"/>
    </xf>
    <xf numFmtId="178" fontId="30" fillId="10" borderId="42" xfId="4" applyNumberFormat="1" applyFont="1" applyFill="1" applyBorder="1" applyAlignment="1">
      <alignment horizontal="center" vertical="center" wrapText="1" shrinkToFit="1"/>
    </xf>
    <xf numFmtId="178" fontId="30" fillId="32" borderId="42" xfId="4" applyNumberFormat="1" applyFont="1" applyFill="1" applyBorder="1" applyAlignment="1">
      <alignment horizontal="center" vertical="center" wrapText="1" shrinkToFit="1"/>
    </xf>
    <xf numFmtId="178" fontId="30" fillId="2" borderId="67" xfId="4" applyNumberFormat="1" applyFont="1" applyFill="1" applyBorder="1" applyAlignment="1">
      <alignment horizontal="center" vertical="center" wrapText="1" shrinkToFit="1"/>
    </xf>
    <xf numFmtId="0" fontId="30" fillId="2" borderId="0" xfId="4" applyFont="1" applyFill="1" applyAlignment="1">
      <alignment vertical="center" shrinkToFit="1"/>
    </xf>
    <xf numFmtId="178" fontId="30" fillId="32" borderId="41" xfId="4" applyNumberFormat="1" applyFont="1" applyFill="1" applyBorder="1" applyAlignment="1">
      <alignment horizontal="center" vertical="center" wrapText="1" shrinkToFit="1"/>
    </xf>
    <xf numFmtId="178" fontId="30" fillId="15" borderId="56" xfId="4" applyNumberFormat="1" applyFont="1" applyFill="1" applyBorder="1" applyAlignment="1">
      <alignment horizontal="center" vertical="center" wrapText="1" shrinkToFit="1"/>
    </xf>
    <xf numFmtId="178" fontId="30" fillId="14" borderId="56" xfId="4" applyNumberFormat="1" applyFont="1" applyFill="1" applyBorder="1" applyAlignment="1">
      <alignment horizontal="center" vertical="center" wrapText="1" shrinkToFit="1"/>
    </xf>
    <xf numFmtId="178" fontId="30" fillId="32" borderId="50" xfId="4" applyNumberFormat="1" applyFont="1" applyFill="1" applyBorder="1" applyAlignment="1">
      <alignment horizontal="center" vertical="center" wrapText="1" shrinkToFit="1"/>
    </xf>
    <xf numFmtId="0" fontId="13" fillId="2" borderId="98" xfId="0" applyFont="1" applyFill="1" applyBorder="1">
      <alignment vertical="center"/>
    </xf>
    <xf numFmtId="0" fontId="30" fillId="33" borderId="58" xfId="4" applyFont="1" applyFill="1" applyBorder="1" applyAlignment="1">
      <alignment horizontal="center" vertical="center" shrinkToFit="1"/>
    </xf>
    <xf numFmtId="0" fontId="30" fillId="33" borderId="42" xfId="4" applyFont="1" applyFill="1" applyBorder="1" applyAlignment="1">
      <alignment horizontal="center" vertical="center" shrinkToFit="1"/>
    </xf>
    <xf numFmtId="178" fontId="30" fillId="33" borderId="57" xfId="4" applyNumberFormat="1" applyFont="1" applyFill="1" applyBorder="1" applyAlignment="1">
      <alignment horizontal="center" vertical="center" wrapText="1" shrinkToFit="1"/>
    </xf>
    <xf numFmtId="178" fontId="30" fillId="15" borderId="42" xfId="4" applyNumberFormat="1" applyFont="1" applyFill="1" applyBorder="1" applyAlignment="1">
      <alignment vertical="center" wrapText="1" shrinkToFit="1"/>
    </xf>
    <xf numFmtId="0" fontId="30" fillId="33" borderId="55" xfId="4" applyFont="1" applyFill="1" applyBorder="1" applyAlignment="1">
      <alignment horizontal="center" vertical="center" wrapText="1"/>
    </xf>
    <xf numFmtId="0" fontId="30" fillId="33" borderId="41" xfId="4" applyFont="1" applyFill="1" applyBorder="1" applyAlignment="1">
      <alignment horizontal="center" vertical="center" wrapText="1"/>
    </xf>
    <xf numFmtId="0" fontId="30" fillId="2" borderId="54" xfId="4" applyFont="1" applyFill="1" applyBorder="1" applyAlignment="1">
      <alignment horizontal="center" vertical="center"/>
    </xf>
    <xf numFmtId="0" fontId="30" fillId="2" borderId="55" xfId="4" applyFont="1" applyFill="1" applyBorder="1" applyAlignment="1">
      <alignment horizontal="center" vertical="center"/>
    </xf>
    <xf numFmtId="0" fontId="37" fillId="33" borderId="55" xfId="4" applyFont="1" applyFill="1" applyBorder="1" applyAlignment="1">
      <alignment horizontal="center" vertical="center" wrapText="1"/>
    </xf>
    <xf numFmtId="0" fontId="37" fillId="33" borderId="41" xfId="4" applyFont="1" applyFill="1" applyBorder="1" applyAlignment="1">
      <alignment horizontal="center" vertical="center" wrapText="1"/>
    </xf>
    <xf numFmtId="178" fontId="37" fillId="33" borderId="54" xfId="4" applyNumberFormat="1" applyFont="1" applyFill="1" applyBorder="1" applyAlignment="1">
      <alignment horizontal="center" vertical="center" wrapText="1" shrinkToFit="1"/>
    </xf>
    <xf numFmtId="178" fontId="30" fillId="33" borderId="55" xfId="4" applyNumberFormat="1" applyFont="1" applyFill="1" applyBorder="1" applyAlignment="1">
      <alignment horizontal="center" vertical="center" shrinkToFit="1"/>
    </xf>
    <xf numFmtId="178" fontId="30" fillId="33" borderId="41" xfId="4" applyNumberFormat="1" applyFont="1" applyFill="1" applyBorder="1" applyAlignment="1">
      <alignment horizontal="center" vertical="center" shrinkToFit="1"/>
    </xf>
    <xf numFmtId="178" fontId="30" fillId="33" borderId="56" xfId="4" applyNumberFormat="1" applyFont="1" applyFill="1" applyBorder="1" applyAlignment="1">
      <alignment horizontal="center" vertical="center" wrapText="1" shrinkToFit="1"/>
    </xf>
    <xf numFmtId="178" fontId="39" fillId="14" borderId="41" xfId="4" applyNumberFormat="1" applyFont="1" applyFill="1" applyBorder="1" applyAlignment="1">
      <alignment horizontal="center" vertical="center" wrapText="1" shrinkToFit="1"/>
    </xf>
    <xf numFmtId="178" fontId="30" fillId="2" borderId="0" xfId="4" applyNumberFormat="1" applyFont="1" applyFill="1" applyAlignment="1">
      <alignment vertical="center" shrinkToFit="1"/>
    </xf>
    <xf numFmtId="0" fontId="1" fillId="2" borderId="0" xfId="0" applyFont="1" applyFill="1" applyAlignment="1">
      <alignment horizontal="center" vertical="center"/>
    </xf>
    <xf numFmtId="0" fontId="1" fillId="2" borderId="53" xfId="0" applyFont="1" applyFill="1" applyBorder="1" applyAlignment="1">
      <alignment horizontal="center" vertical="center"/>
    </xf>
    <xf numFmtId="178" fontId="30" fillId="33" borderId="55" xfId="4" applyNumberFormat="1" applyFont="1" applyFill="1" applyBorder="1" applyAlignment="1">
      <alignment horizontal="center" vertical="center" wrapText="1" shrinkToFit="1"/>
    </xf>
    <xf numFmtId="178" fontId="30" fillId="33" borderId="54" xfId="4" applyNumberFormat="1" applyFont="1" applyFill="1" applyBorder="1" applyAlignment="1">
      <alignment horizontal="center" vertical="center" wrapText="1" shrinkToFit="1"/>
    </xf>
    <xf numFmtId="178" fontId="30" fillId="33" borderId="41" xfId="4" applyNumberFormat="1" applyFont="1" applyFill="1" applyBorder="1" applyAlignment="1">
      <alignment horizontal="center" vertical="center" wrapText="1" shrinkToFit="1"/>
    </xf>
    <xf numFmtId="0" fontId="1" fillId="2" borderId="41" xfId="0" applyFont="1" applyFill="1" applyBorder="1" applyAlignment="1">
      <alignment horizontal="center" vertical="center"/>
    </xf>
    <xf numFmtId="0" fontId="30" fillId="2" borderId="0" xfId="4" applyFont="1" applyFill="1" applyAlignment="1">
      <alignment horizontal="center" vertical="center" shrinkToFit="1"/>
    </xf>
    <xf numFmtId="0" fontId="35" fillId="2" borderId="54" xfId="4" applyFont="1" applyFill="1" applyBorder="1" applyAlignment="1">
      <alignment horizontal="center" vertical="center"/>
    </xf>
    <xf numFmtId="178" fontId="37" fillId="33" borderId="55" xfId="4" applyNumberFormat="1" applyFont="1" applyFill="1" applyBorder="1" applyAlignment="1">
      <alignment horizontal="center" vertical="center" wrapText="1" shrinkToFit="1"/>
    </xf>
    <xf numFmtId="178" fontId="37" fillId="33" borderId="41" xfId="4" applyNumberFormat="1" applyFont="1" applyFill="1" applyBorder="1" applyAlignment="1">
      <alignment horizontal="center" vertical="center" wrapText="1" shrinkToFit="1"/>
    </xf>
    <xf numFmtId="178" fontId="30" fillId="33" borderId="52" xfId="4" applyNumberFormat="1" applyFont="1" applyFill="1" applyBorder="1" applyAlignment="1">
      <alignment horizontal="center" vertical="center" wrapText="1" shrinkToFit="1"/>
    </xf>
    <xf numFmtId="178" fontId="30" fillId="33" borderId="50" xfId="4" applyNumberFormat="1" applyFont="1" applyFill="1" applyBorder="1" applyAlignment="1">
      <alignment horizontal="center" vertical="center" wrapText="1" shrinkToFit="1"/>
    </xf>
    <xf numFmtId="0" fontId="30" fillId="2" borderId="68" xfId="4" applyFont="1" applyFill="1" applyBorder="1" applyAlignment="1">
      <alignment horizontal="center" vertical="center" wrapText="1" shrinkToFit="1"/>
    </xf>
    <xf numFmtId="178" fontId="39" fillId="5" borderId="50" xfId="4" applyNumberFormat="1" applyFont="1" applyFill="1" applyBorder="1" applyAlignment="1">
      <alignment horizontal="center" vertical="center" wrapText="1" shrinkToFit="1"/>
    </xf>
    <xf numFmtId="178" fontId="35" fillId="2" borderId="74" xfId="4" applyNumberFormat="1" applyFont="1" applyFill="1" applyBorder="1" applyAlignment="1">
      <alignment horizontal="center" vertical="center" shrinkToFit="1"/>
    </xf>
    <xf numFmtId="178" fontId="30" fillId="15" borderId="57" xfId="4" applyNumberFormat="1" applyFont="1" applyFill="1" applyBorder="1" applyAlignment="1">
      <alignment vertical="center" wrapText="1" shrinkToFit="1"/>
    </xf>
    <xf numFmtId="178" fontId="30" fillId="22" borderId="57" xfId="4" applyNumberFormat="1" applyFont="1" applyFill="1" applyBorder="1" applyAlignment="1">
      <alignment vertical="center" wrapText="1" shrinkToFit="1"/>
    </xf>
    <xf numFmtId="0" fontId="1" fillId="2" borderId="73" xfId="0" applyFont="1" applyFill="1" applyBorder="1">
      <alignment vertical="center"/>
    </xf>
    <xf numFmtId="178" fontId="35" fillId="2" borderId="54" xfId="4" applyNumberFormat="1" applyFont="1" applyFill="1" applyBorder="1" applyAlignment="1">
      <alignment horizontal="center" vertical="center" shrinkToFit="1"/>
    </xf>
    <xf numFmtId="178" fontId="30" fillId="2" borderId="54" xfId="4" applyNumberFormat="1" applyFont="1" applyFill="1" applyBorder="1" applyAlignment="1">
      <alignment vertical="center" wrapText="1" shrinkToFit="1"/>
    </xf>
    <xf numFmtId="178" fontId="30" fillId="2" borderId="41" xfId="4" applyNumberFormat="1" applyFont="1" applyFill="1" applyBorder="1" applyAlignment="1">
      <alignment vertical="center" wrapText="1" shrinkToFit="1"/>
    </xf>
    <xf numFmtId="178" fontId="30" fillId="2" borderId="58" xfId="4" applyNumberFormat="1" applyFont="1" applyFill="1" applyBorder="1" applyAlignment="1">
      <alignment vertical="center" wrapText="1" shrinkToFit="1"/>
    </xf>
    <xf numFmtId="0" fontId="30" fillId="11" borderId="73" xfId="4" applyFont="1" applyFill="1" applyBorder="1" applyAlignment="1">
      <alignment horizontal="center" vertical="center" wrapText="1" shrinkToFit="1"/>
    </xf>
    <xf numFmtId="178" fontId="30" fillId="11" borderId="42" xfId="0" applyNumberFormat="1" applyFont="1" applyFill="1" applyBorder="1" applyAlignment="1">
      <alignment horizontal="center" vertical="center"/>
    </xf>
    <xf numFmtId="0" fontId="30" fillId="11" borderId="61" xfId="4" applyFont="1" applyFill="1" applyBorder="1" applyAlignment="1">
      <alignment horizontal="center" vertical="center" wrapText="1" shrinkToFit="1"/>
    </xf>
    <xf numFmtId="0" fontId="39" fillId="21" borderId="41" xfId="4" applyFont="1" applyFill="1" applyBorder="1" applyAlignment="1">
      <alignment horizontal="center" vertical="center" wrapText="1" shrinkToFit="1"/>
    </xf>
    <xf numFmtId="0" fontId="30" fillId="2" borderId="0" xfId="0" applyFont="1" applyFill="1" applyAlignment="1">
      <alignment horizontal="center" vertical="center"/>
    </xf>
    <xf numFmtId="0" fontId="30" fillId="6" borderId="41" xfId="0" applyFont="1" applyFill="1" applyBorder="1" applyAlignment="1">
      <alignment horizontal="center" vertical="center"/>
    </xf>
    <xf numFmtId="0" fontId="30" fillId="2" borderId="41" xfId="0" applyFont="1" applyFill="1" applyBorder="1" applyAlignment="1">
      <alignment horizontal="center" vertical="center"/>
    </xf>
    <xf numFmtId="178" fontId="39" fillId="0" borderId="75" xfId="4" applyNumberFormat="1" applyFont="1" applyFill="1" applyBorder="1" applyAlignment="1">
      <alignment horizontal="center" vertical="center" wrapText="1" shrinkToFit="1"/>
    </xf>
    <xf numFmtId="0" fontId="1" fillId="2" borderId="42" xfId="0" applyFont="1" applyFill="1" applyBorder="1">
      <alignment vertical="center"/>
    </xf>
    <xf numFmtId="178" fontId="30" fillId="11" borderId="73" xfId="4" applyNumberFormat="1" applyFont="1" applyFill="1" applyBorder="1" applyAlignment="1">
      <alignment horizontal="center" vertical="center" wrapText="1" shrinkToFit="1"/>
    </xf>
    <xf numFmtId="178" fontId="30" fillId="11" borderId="61" xfId="4" applyNumberFormat="1" applyFont="1" applyFill="1" applyBorder="1" applyAlignment="1">
      <alignment horizontal="center" vertical="center" wrapText="1" shrinkToFit="1"/>
    </xf>
    <xf numFmtId="0" fontId="39" fillId="2" borderId="53" xfId="4" applyFont="1" applyFill="1" applyBorder="1" applyAlignment="1">
      <alignment horizontal="center" vertical="center" wrapText="1" shrinkToFit="1"/>
    </xf>
    <xf numFmtId="178" fontId="39" fillId="12" borderId="41" xfId="4" applyNumberFormat="1" applyFont="1" applyFill="1" applyBorder="1" applyAlignment="1">
      <alignment horizontal="center" vertical="center" shrinkToFit="1"/>
    </xf>
    <xf numFmtId="0" fontId="39" fillId="2" borderId="68" xfId="4" applyFont="1" applyFill="1" applyBorder="1" applyAlignment="1">
      <alignment horizontal="center" vertical="center" wrapText="1" shrinkToFit="1"/>
    </xf>
    <xf numFmtId="178" fontId="39" fillId="9" borderId="56" xfId="4" applyNumberFormat="1" applyFont="1" applyFill="1" applyBorder="1" applyAlignment="1">
      <alignment horizontal="center" vertical="center" wrapText="1" shrinkToFit="1"/>
    </xf>
    <xf numFmtId="178" fontId="39" fillId="9" borderId="50" xfId="4" applyNumberFormat="1" applyFont="1" applyFill="1" applyBorder="1" applyAlignment="1">
      <alignment horizontal="center" vertical="center" wrapText="1" shrinkToFit="1"/>
    </xf>
    <xf numFmtId="0" fontId="30" fillId="2" borderId="76" xfId="4" applyFont="1" applyFill="1" applyBorder="1" applyAlignment="1">
      <alignment horizontal="center" vertical="center" shrinkToFit="1"/>
    </xf>
    <xf numFmtId="0" fontId="30" fillId="2" borderId="100" xfId="4" applyFont="1" applyFill="1" applyBorder="1" applyAlignment="1">
      <alignment horizontal="center" vertical="center" shrinkToFit="1"/>
    </xf>
    <xf numFmtId="0" fontId="30" fillId="2" borderId="65" xfId="4" applyFont="1" applyFill="1" applyBorder="1" applyAlignment="1">
      <alignment horizontal="center" vertical="center" shrinkToFit="1"/>
    </xf>
    <xf numFmtId="0" fontId="30" fillId="11" borderId="97" xfId="4" applyFont="1" applyFill="1" applyBorder="1" applyAlignment="1">
      <alignment horizontal="center" vertical="center" shrinkToFit="1"/>
    </xf>
    <xf numFmtId="0" fontId="39" fillId="26" borderId="41" xfId="4" applyFont="1" applyFill="1" applyBorder="1" applyAlignment="1">
      <alignment horizontal="center" vertical="center" wrapText="1" shrinkToFit="1"/>
    </xf>
    <xf numFmtId="0" fontId="47" fillId="26" borderId="41" xfId="4" applyFont="1" applyFill="1" applyBorder="1" applyAlignment="1">
      <alignment horizontal="center" vertical="center" wrapText="1" shrinkToFit="1"/>
    </xf>
    <xf numFmtId="0" fontId="47" fillId="11" borderId="61" xfId="4" applyFont="1" applyFill="1" applyBorder="1" applyAlignment="1">
      <alignment horizontal="center" vertical="center" wrapText="1" shrinkToFit="1"/>
    </xf>
    <xf numFmtId="0" fontId="57" fillId="22" borderId="57" xfId="4" applyFont="1" applyFill="1" applyBorder="1" applyAlignment="1">
      <alignment horizontal="center" vertical="center" wrapText="1" shrinkToFit="1"/>
    </xf>
    <xf numFmtId="0" fontId="57" fillId="22" borderId="42" xfId="4" applyFont="1" applyFill="1" applyBorder="1" applyAlignment="1">
      <alignment horizontal="center" vertical="center" wrapText="1" shrinkToFit="1"/>
    </xf>
    <xf numFmtId="178" fontId="57" fillId="15" borderId="41" xfId="4" applyNumberFormat="1" applyFont="1" applyFill="1" applyBorder="1" applyAlignment="1">
      <alignment horizontal="center" vertical="center" wrapText="1" shrinkToFit="1"/>
    </xf>
    <xf numFmtId="0" fontId="57" fillId="24" borderId="42" xfId="4" applyFont="1" applyFill="1" applyBorder="1" applyAlignment="1">
      <alignment horizontal="center" vertical="center" wrapText="1" shrinkToFit="1"/>
    </xf>
    <xf numFmtId="178" fontId="57" fillId="9" borderId="41" xfId="4" applyNumberFormat="1" applyFont="1" applyFill="1" applyBorder="1" applyAlignment="1">
      <alignment horizontal="center" vertical="center" wrapText="1" shrinkToFit="1"/>
    </xf>
    <xf numFmtId="178" fontId="58" fillId="0" borderId="42" xfId="4" applyNumberFormat="1" applyFont="1" applyFill="1" applyBorder="1" applyAlignment="1">
      <alignment horizontal="center" vertical="center" wrapText="1" shrinkToFit="1"/>
    </xf>
    <xf numFmtId="0" fontId="59" fillId="11" borderId="101" xfId="4" applyFont="1" applyFill="1" applyBorder="1" applyAlignment="1">
      <alignment horizontal="center" vertical="center" wrapText="1" shrinkToFit="1"/>
    </xf>
    <xf numFmtId="0" fontId="59" fillId="11" borderId="73" xfId="4" applyFont="1" applyFill="1" applyBorder="1" applyAlignment="1">
      <alignment horizontal="center" vertical="center" wrapText="1" shrinkToFit="1"/>
    </xf>
    <xf numFmtId="0" fontId="57" fillId="2" borderId="59" xfId="4" applyFont="1" applyFill="1" applyBorder="1" applyAlignment="1">
      <alignment horizontal="center" vertical="center" wrapText="1" shrinkToFit="1"/>
    </xf>
    <xf numFmtId="0" fontId="57" fillId="2" borderId="97" xfId="4" applyFont="1" applyFill="1" applyBorder="1" applyAlignment="1">
      <alignment horizontal="center" vertical="center" wrapText="1" shrinkToFit="1"/>
    </xf>
    <xf numFmtId="0" fontId="37" fillId="2" borderId="53" xfId="4" applyFont="1" applyFill="1" applyBorder="1" applyAlignment="1">
      <alignment horizontal="center" vertical="center" wrapText="1"/>
    </xf>
    <xf numFmtId="0" fontId="57" fillId="2" borderId="42" xfId="4" applyFont="1" applyFill="1" applyBorder="1" applyAlignment="1">
      <alignment horizontal="center" vertical="center" wrapText="1" shrinkToFit="1"/>
    </xf>
    <xf numFmtId="178" fontId="39" fillId="0" borderId="50" xfId="4" applyNumberFormat="1" applyFont="1" applyFill="1" applyBorder="1" applyAlignment="1">
      <alignment horizontal="center" vertical="center" wrapText="1" shrinkToFit="1"/>
    </xf>
    <xf numFmtId="178" fontId="57" fillId="11" borderId="42" xfId="4" applyNumberFormat="1" applyFont="1" applyFill="1" applyBorder="1" applyAlignment="1">
      <alignment horizontal="center" vertical="center" wrapText="1" shrinkToFit="1"/>
    </xf>
    <xf numFmtId="0" fontId="60" fillId="0" borderId="0" xfId="1" applyFont="1" applyAlignment="1">
      <alignment horizontal="center" vertical="center" shrinkToFit="1"/>
    </xf>
    <xf numFmtId="49" fontId="29" fillId="4" borderId="86" xfId="0" applyNumberFormat="1" applyFont="1" applyFill="1" applyBorder="1" applyAlignment="1">
      <alignment horizontal="center" vertical="center" wrapText="1"/>
    </xf>
    <xf numFmtId="49" fontId="29" fillId="4" borderId="102" xfId="0" applyNumberFormat="1" applyFont="1" applyFill="1" applyBorder="1" applyAlignment="1">
      <alignment horizontal="center" vertical="center" wrapText="1"/>
    </xf>
    <xf numFmtId="49" fontId="29" fillId="4" borderId="35" xfId="0" applyNumberFormat="1" applyFont="1" applyFill="1" applyBorder="1" applyAlignment="1">
      <alignment horizontal="center" vertical="center" wrapText="1"/>
    </xf>
    <xf numFmtId="49" fontId="29" fillId="4" borderId="47" xfId="0" applyNumberFormat="1" applyFont="1" applyFill="1" applyBorder="1" applyAlignment="1">
      <alignment horizontal="center" vertical="center" wrapText="1"/>
    </xf>
    <xf numFmtId="49" fontId="14" fillId="4" borderId="47" xfId="0" applyNumberFormat="1" applyFont="1" applyFill="1" applyBorder="1" applyAlignment="1">
      <alignment horizontal="center" vertical="center" wrapText="1"/>
    </xf>
    <xf numFmtId="49" fontId="14" fillId="4" borderId="102" xfId="0" applyNumberFormat="1" applyFont="1" applyFill="1" applyBorder="1" applyAlignment="1">
      <alignment horizontal="center" vertical="center" wrapText="1"/>
    </xf>
    <xf numFmtId="49" fontId="14" fillId="4" borderId="35" xfId="0" applyNumberFormat="1" applyFont="1" applyFill="1" applyBorder="1" applyAlignment="1">
      <alignment horizontal="center" vertical="center" wrapText="1"/>
    </xf>
    <xf numFmtId="0" fontId="29" fillId="0" borderId="103" xfId="4" applyFont="1" applyFill="1" applyBorder="1" applyAlignment="1">
      <alignment horizontal="center" vertical="center" wrapText="1"/>
    </xf>
    <xf numFmtId="0" fontId="29" fillId="0" borderId="105" xfId="4" applyFont="1" applyFill="1" applyBorder="1" applyAlignment="1">
      <alignment horizontal="center" vertical="center" wrapText="1"/>
    </xf>
    <xf numFmtId="0" fontId="29" fillId="0" borderId="106" xfId="4" applyFont="1" applyFill="1" applyBorder="1" applyAlignment="1">
      <alignment horizontal="center" vertical="center" wrapText="1"/>
    </xf>
    <xf numFmtId="0" fontId="29" fillId="0" borderId="68" xfId="4" applyFont="1" applyFill="1" applyBorder="1" applyAlignment="1">
      <alignment horizontal="center" vertical="center" wrapText="1"/>
    </xf>
    <xf numFmtId="0" fontId="29" fillId="0" borderId="53" xfId="4" applyFont="1" applyFill="1" applyBorder="1" applyAlignment="1">
      <alignment horizontal="center" vertical="center"/>
    </xf>
    <xf numFmtId="0" fontId="29" fillId="0" borderId="59" xfId="4" applyFont="1" applyFill="1" applyBorder="1" applyAlignment="1">
      <alignment horizontal="center" vertical="center"/>
    </xf>
    <xf numFmtId="0" fontId="38" fillId="2" borderId="68" xfId="4" applyFont="1" applyFill="1" applyBorder="1" applyAlignment="1">
      <alignment horizontal="center" vertical="center" wrapText="1"/>
    </xf>
    <xf numFmtId="0" fontId="38" fillId="2" borderId="53" xfId="4" applyFont="1" applyFill="1" applyBorder="1" applyAlignment="1">
      <alignment horizontal="center" vertical="center" wrapText="1"/>
    </xf>
    <xf numFmtId="0" fontId="38" fillId="2" borderId="59" xfId="4" applyFont="1" applyFill="1" applyBorder="1" applyAlignment="1">
      <alignment horizontal="center" vertical="center" wrapText="1"/>
    </xf>
    <xf numFmtId="0" fontId="37" fillId="3" borderId="72" xfId="4" applyFont="1" applyFill="1" applyBorder="1" applyAlignment="1">
      <alignment horizontal="center" vertical="center" wrapText="1"/>
    </xf>
    <xf numFmtId="0" fontId="37" fillId="3" borderId="62" xfId="4" applyFont="1" applyFill="1" applyBorder="1" applyAlignment="1">
      <alignment horizontal="center" vertical="center" wrapText="1"/>
    </xf>
    <xf numFmtId="0" fontId="37" fillId="3" borderId="61" xfId="4" applyFont="1" applyFill="1" applyBorder="1" applyAlignment="1">
      <alignment horizontal="center" vertical="center" wrapText="1"/>
    </xf>
    <xf numFmtId="0" fontId="43" fillId="3" borderId="72" xfId="4" applyFont="1" applyFill="1" applyBorder="1" applyAlignment="1">
      <alignment horizontal="center" vertical="center" wrapText="1"/>
    </xf>
    <xf numFmtId="0" fontId="43" fillId="3" borderId="62" xfId="4" applyFont="1" applyFill="1" applyBorder="1" applyAlignment="1">
      <alignment horizontal="center" vertical="center" wrapText="1"/>
    </xf>
    <xf numFmtId="0" fontId="43" fillId="3" borderId="61" xfId="4" applyFont="1" applyFill="1" applyBorder="1" applyAlignment="1">
      <alignment horizontal="center" vertical="center" wrapText="1"/>
    </xf>
    <xf numFmtId="0" fontId="43" fillId="3" borderId="97" xfId="4" applyFont="1" applyFill="1" applyBorder="1" applyAlignment="1">
      <alignment horizontal="center" vertical="center" shrinkToFit="1"/>
    </xf>
    <xf numFmtId="0" fontId="43" fillId="3" borderId="67" xfId="4" applyFont="1" applyFill="1" applyBorder="1" applyAlignment="1">
      <alignment horizontal="center" vertical="center" shrinkToFit="1"/>
    </xf>
    <xf numFmtId="0" fontId="43" fillId="3" borderId="73" xfId="4" applyFont="1" applyFill="1" applyBorder="1" applyAlignment="1">
      <alignment horizontal="center" vertical="center" shrinkToFit="1"/>
    </xf>
    <xf numFmtId="0" fontId="55" fillId="0" borderId="39" xfId="4" applyFont="1" applyFill="1" applyBorder="1" applyAlignment="1">
      <alignment horizontal="center" vertical="center"/>
    </xf>
    <xf numFmtId="0" fontId="55" fillId="0" borderId="104" xfId="4" applyFont="1" applyFill="1" applyBorder="1" applyAlignment="1">
      <alignment horizontal="center" vertical="center"/>
    </xf>
    <xf numFmtId="0" fontId="55" fillId="0" borderId="6" xfId="4" applyFont="1" applyFill="1" applyBorder="1" applyAlignment="1">
      <alignment horizontal="center" vertical="center"/>
    </xf>
    <xf numFmtId="0" fontId="38" fillId="2" borderId="103" xfId="4" applyFont="1" applyFill="1" applyBorder="1" applyAlignment="1">
      <alignment horizontal="center" vertical="center" wrapText="1"/>
    </xf>
    <xf numFmtId="0" fontId="38" fillId="2" borderId="105" xfId="4" applyFont="1" applyFill="1" applyBorder="1" applyAlignment="1">
      <alignment horizontal="center" vertical="center" wrapText="1"/>
    </xf>
    <xf numFmtId="0" fontId="38" fillId="2" borderId="106" xfId="4" applyFont="1" applyFill="1" applyBorder="1" applyAlignment="1">
      <alignment horizontal="center" vertical="center" wrapText="1"/>
    </xf>
    <xf numFmtId="0" fontId="38" fillId="0" borderId="68" xfId="4" applyFont="1" applyFill="1" applyBorder="1" applyAlignment="1">
      <alignment horizontal="center" vertical="center" wrapText="1"/>
    </xf>
    <xf numFmtId="0" fontId="38" fillId="0" borderId="53" xfId="4" applyFont="1" applyFill="1" applyBorder="1" applyAlignment="1">
      <alignment horizontal="center" vertical="center"/>
    </xf>
    <xf numFmtId="0" fontId="38" fillId="0" borderId="59" xfId="4" applyFont="1" applyFill="1" applyBorder="1" applyAlignment="1">
      <alignment horizontal="center" vertical="center"/>
    </xf>
    <xf numFmtId="0" fontId="29" fillId="0" borderId="70" xfId="4" applyFont="1" applyFill="1" applyBorder="1" applyAlignment="1">
      <alignment horizontal="center" vertical="center" wrapText="1"/>
    </xf>
    <xf numFmtId="0" fontId="29" fillId="0" borderId="53" xfId="4" applyFont="1" applyFill="1" applyBorder="1" applyAlignment="1">
      <alignment horizontal="center" vertical="center" wrapText="1"/>
    </xf>
    <xf numFmtId="0" fontId="55" fillId="0" borderId="109" xfId="4" applyFont="1" applyFill="1" applyBorder="1" applyAlignment="1">
      <alignment horizontal="center" vertical="center"/>
    </xf>
    <xf numFmtId="0" fontId="55" fillId="0" borderId="110" xfId="4" applyFont="1" applyFill="1" applyBorder="1" applyAlignment="1">
      <alignment horizontal="center" vertical="center"/>
    </xf>
    <xf numFmtId="0" fontId="38" fillId="2" borderId="78" xfId="4" applyFont="1" applyFill="1" applyBorder="1" applyAlignment="1">
      <alignment horizontal="center" vertical="center"/>
    </xf>
    <xf numFmtId="0" fontId="38" fillId="2" borderId="0" xfId="4" applyFont="1" applyFill="1" applyBorder="1" applyAlignment="1">
      <alignment horizontal="center" vertical="center"/>
    </xf>
    <xf numFmtId="0" fontId="55" fillId="0" borderId="81" xfId="4" applyFont="1" applyFill="1" applyBorder="1" applyAlignment="1">
      <alignment horizontal="center" vertical="center"/>
    </xf>
    <xf numFmtId="0" fontId="55" fillId="0" borderId="98" xfId="4" applyFont="1" applyFill="1" applyBorder="1" applyAlignment="1">
      <alignment horizontal="center" vertical="center"/>
    </xf>
    <xf numFmtId="178" fontId="43" fillId="3" borderId="72" xfId="4" applyNumberFormat="1" applyFont="1" applyFill="1" applyBorder="1" applyAlignment="1">
      <alignment horizontal="center" vertical="center" shrinkToFit="1"/>
    </xf>
    <xf numFmtId="178" fontId="43" fillId="3" borderId="62" xfId="4" applyNumberFormat="1" applyFont="1" applyFill="1" applyBorder="1" applyAlignment="1">
      <alignment horizontal="center" vertical="center" shrinkToFit="1"/>
    </xf>
    <xf numFmtId="178" fontId="43" fillId="3" borderId="61" xfId="4" applyNumberFormat="1" applyFont="1" applyFill="1" applyBorder="1" applyAlignment="1">
      <alignment horizontal="center" vertical="center" shrinkToFit="1"/>
    </xf>
    <xf numFmtId="0" fontId="32" fillId="0" borderId="78" xfId="1" applyFont="1" applyBorder="1" applyAlignment="1">
      <alignment horizontal="center" vertical="center" wrapText="1" shrinkToFit="1"/>
    </xf>
    <xf numFmtId="0" fontId="32" fillId="0" borderId="83" xfId="1" applyFont="1" applyBorder="1" applyAlignment="1">
      <alignment horizontal="center" vertical="center" wrapText="1" shrinkToFit="1"/>
    </xf>
  </cellXfs>
  <cellStyles count="8">
    <cellStyle name="Normal" xfId="0" builtinId="0"/>
    <cellStyle name="표준 2" xfId="1"/>
    <cellStyle name="표준 2 2" xfId="2"/>
    <cellStyle name="표준 2 2 2" xfId="3"/>
    <cellStyle name="표준 3" xfId="4"/>
    <cellStyle name="표준 3 2" xfId="5"/>
    <cellStyle name="표준 4" xfId="6"/>
    <cellStyle name="표준 5" xfId="7"/>
  </cellStyles>
  <dxfs count="101"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theme="9" tint="-0.24994659260841701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3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89EA476A-1916-41D6-8F8D-CC12ECF2CD4E}" type="doc">
      <dgm:prSet loTypeId="urn:microsoft.com/office/officeart/2005/8/layout/list1" loCatId="list" qsTypeId="urn:microsoft.com/office/officeart/2005/8/quickstyle/3d2" qsCatId="3D" csTypeId="urn:microsoft.com/office/officeart/2005/8/colors/accent1_2" csCatId="accent1" phldr="1"/>
      <dgm:spPr/>
      <dgm:t>
        <a:bodyPr/>
        <a:lstStyle/>
        <a:p>
          <a:pPr latinLnBrk="1"/>
          <a:endParaRPr lang="ko-KR" altLang="en-US"/>
        </a:p>
      </dgm:t>
    </dgm:pt>
    <dgm:pt modelId="{7CC4EC80-C731-4828-95B0-4EA3F99F4C01}">
      <dgm:prSet custT="1"/>
      <dgm:spPr/>
      <dgm:t>
        <a:bodyPr/>
        <a:lstStyle/>
        <a:p>
          <a:pPr algn="l" latinLnBrk="1"/>
          <a:r>
            <a:rPr lang="en-US" altLang="ko-KR" sz="2400" b="1"/>
            <a:t>CLASS SCHEDULE</a:t>
          </a:r>
          <a:endParaRPr lang="ko-KR" altLang="en-US" sz="2400" b="1"/>
        </a:p>
      </dgm:t>
    </dgm:pt>
    <dgm:pt modelId="{059A7E1F-2011-4388-898F-12B11AA12C27}" type="parTrans" cxnId="{A1E211A0-24F7-4864-B9A4-1A39CFEAF053}">
      <dgm:prSet/>
      <dgm:spPr/>
      <dgm:t>
        <a:bodyPr/>
        <a:lstStyle/>
        <a:p>
          <a:pPr latinLnBrk="1"/>
          <a:endParaRPr lang="ko-KR" altLang="en-US"/>
        </a:p>
      </dgm:t>
    </dgm:pt>
    <dgm:pt modelId="{6B1F936B-B37C-4CE8-8D43-55BC4B8C4CB3}" type="sibTrans" cxnId="{A1E211A0-24F7-4864-B9A4-1A39CFEAF053}">
      <dgm:prSet/>
      <dgm:spPr/>
      <dgm:t>
        <a:bodyPr/>
        <a:lstStyle/>
        <a:p>
          <a:pPr latinLnBrk="1"/>
          <a:endParaRPr lang="ko-KR" altLang="en-US"/>
        </a:p>
      </dgm:t>
    </dgm:pt>
    <dgm:pt modelId="{90795D66-981B-4C1A-8D49-192AAA6FD065}" type="pres">
      <dgm:prSet presAssocID="{89EA476A-1916-41D6-8F8D-CC12ECF2CD4E}" presName="linear" presStyleCnt="0">
        <dgm:presLayoutVars>
          <dgm:dir/>
          <dgm:animLvl val="lvl"/>
          <dgm:resizeHandles val="exact"/>
        </dgm:presLayoutVars>
      </dgm:prSet>
      <dgm:spPr/>
      <dgm:t>
        <a:bodyPr/>
        <a:lstStyle/>
        <a:p>
          <a:pPr latinLnBrk="1"/>
          <a:endParaRPr lang="ko-KR" altLang="en-US"/>
        </a:p>
      </dgm:t>
    </dgm:pt>
    <dgm:pt modelId="{FEA1DFEB-1259-4AFA-BDCA-F41384126567}" type="pres">
      <dgm:prSet presAssocID="{7CC4EC80-C731-4828-95B0-4EA3F99F4C01}" presName="parentLin" presStyleCnt="0"/>
      <dgm:spPr/>
    </dgm:pt>
    <dgm:pt modelId="{74F7416E-F8E1-4668-8BFD-784FCE01D956}" type="pres">
      <dgm:prSet presAssocID="{7CC4EC80-C731-4828-95B0-4EA3F99F4C01}" presName="parentLeftMargin" presStyleLbl="node1" presStyleIdx="0" presStyleCnt="1"/>
      <dgm:spPr/>
      <dgm:t>
        <a:bodyPr/>
        <a:lstStyle/>
        <a:p>
          <a:pPr latinLnBrk="1"/>
          <a:endParaRPr lang="ko-KR" altLang="en-US"/>
        </a:p>
      </dgm:t>
    </dgm:pt>
    <dgm:pt modelId="{32381CDC-F072-4A66-A717-75B4E4DD0D33}" type="pres">
      <dgm:prSet presAssocID="{7CC4EC80-C731-4828-95B0-4EA3F99F4C01}" presName="parentText" presStyleLbl="node1" presStyleIdx="0" presStyleCnt="1" custScaleX="48435" custScaleY="70396" custLinFactNeighborX="-38746" custLinFactNeighborY="4522">
        <dgm:presLayoutVars>
          <dgm:chMax val="0"/>
          <dgm:bulletEnabled val="1"/>
        </dgm:presLayoutVars>
      </dgm:prSet>
      <dgm:spPr/>
      <dgm:t>
        <a:bodyPr/>
        <a:lstStyle/>
        <a:p>
          <a:pPr latinLnBrk="1"/>
          <a:endParaRPr lang="ko-KR" altLang="en-US"/>
        </a:p>
      </dgm:t>
    </dgm:pt>
    <dgm:pt modelId="{FA86DE5C-B313-45F4-B539-FB344DE50573}" type="pres">
      <dgm:prSet presAssocID="{7CC4EC80-C731-4828-95B0-4EA3F99F4C01}" presName="negativeSpace" presStyleCnt="0"/>
      <dgm:spPr/>
    </dgm:pt>
    <dgm:pt modelId="{23FAEBF8-D795-41F2-AF71-F38276CA3758}" type="pres">
      <dgm:prSet presAssocID="{7CC4EC80-C731-4828-95B0-4EA3F99F4C01}" presName="childText" presStyleLbl="conFgAcc1" presStyleIdx="0" presStyleCnt="1" custScaleY="84697">
        <dgm:presLayoutVars>
          <dgm:bulletEnabled val="1"/>
        </dgm:presLayoutVars>
      </dgm:prSet>
      <dgm:spPr>
        <a:prstGeom prst="homePlate">
          <a:avLst/>
        </a:prstGeom>
        <a:noFill/>
        <a:ln>
          <a:solidFill>
            <a:schemeClr val="bg1">
              <a:lumMod val="85000"/>
              <a:alpha val="52000"/>
            </a:schemeClr>
          </a:solidFill>
        </a:ln>
      </dgm:spPr>
    </dgm:pt>
  </dgm:ptLst>
  <dgm:cxnLst>
    <dgm:cxn modelId="{843B17B7-7209-41D6-BD87-93D31C5C9F70}" type="presOf" srcId="{89EA476A-1916-41D6-8F8D-CC12ECF2CD4E}" destId="{90795D66-981B-4C1A-8D49-192AAA6FD065}" srcOrd="0" destOrd="0" presId="urn:microsoft.com/office/officeart/2005/8/layout/list1"/>
    <dgm:cxn modelId="{A1E211A0-24F7-4864-B9A4-1A39CFEAF053}" srcId="{89EA476A-1916-41D6-8F8D-CC12ECF2CD4E}" destId="{7CC4EC80-C731-4828-95B0-4EA3F99F4C01}" srcOrd="0" destOrd="0" parTransId="{059A7E1F-2011-4388-898F-12B11AA12C27}" sibTransId="{6B1F936B-B37C-4CE8-8D43-55BC4B8C4CB3}"/>
    <dgm:cxn modelId="{6CD58E91-9B6D-40D8-87A0-067CF2505FB1}" type="presOf" srcId="{7CC4EC80-C731-4828-95B0-4EA3F99F4C01}" destId="{32381CDC-F072-4A66-A717-75B4E4DD0D33}" srcOrd="1" destOrd="0" presId="urn:microsoft.com/office/officeart/2005/8/layout/list1"/>
    <dgm:cxn modelId="{D6A686E4-51A0-493D-B56A-4040A1FF33AF}" type="presOf" srcId="{7CC4EC80-C731-4828-95B0-4EA3F99F4C01}" destId="{74F7416E-F8E1-4668-8BFD-784FCE01D956}" srcOrd="0" destOrd="0" presId="urn:microsoft.com/office/officeart/2005/8/layout/list1"/>
    <dgm:cxn modelId="{F395885E-21A0-4B27-BE50-D540599E43CB}" type="presParOf" srcId="{90795D66-981B-4C1A-8D49-192AAA6FD065}" destId="{FEA1DFEB-1259-4AFA-BDCA-F41384126567}" srcOrd="0" destOrd="0" presId="urn:microsoft.com/office/officeart/2005/8/layout/list1"/>
    <dgm:cxn modelId="{708296B2-26E4-4CCE-8282-46696D67D0A5}" type="presParOf" srcId="{FEA1DFEB-1259-4AFA-BDCA-F41384126567}" destId="{74F7416E-F8E1-4668-8BFD-784FCE01D956}" srcOrd="0" destOrd="0" presId="urn:microsoft.com/office/officeart/2005/8/layout/list1"/>
    <dgm:cxn modelId="{0702366F-8A0C-489F-A872-BC5969AA2029}" type="presParOf" srcId="{FEA1DFEB-1259-4AFA-BDCA-F41384126567}" destId="{32381CDC-F072-4A66-A717-75B4E4DD0D33}" srcOrd="1" destOrd="0" presId="urn:microsoft.com/office/officeart/2005/8/layout/list1"/>
    <dgm:cxn modelId="{92AFF0C6-1650-4AC9-9B35-EC546B2A02C4}" type="presParOf" srcId="{90795D66-981B-4C1A-8D49-192AAA6FD065}" destId="{FA86DE5C-B313-45F4-B539-FB344DE50573}" srcOrd="1" destOrd="0" presId="urn:microsoft.com/office/officeart/2005/8/layout/list1"/>
    <dgm:cxn modelId="{1E74120B-87C7-4A08-A33D-BC88BFBC45E8}" type="presParOf" srcId="{90795D66-981B-4C1A-8D49-192AAA6FD065}" destId="{23FAEBF8-D795-41F2-AF71-F38276CA3758}" srcOrd="2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89EA476A-1916-41D6-8F8D-CC12ECF2CD4E}" type="doc">
      <dgm:prSet loTypeId="urn:microsoft.com/office/officeart/2005/8/layout/list1" loCatId="list" qsTypeId="urn:microsoft.com/office/officeart/2005/8/quickstyle/3d2" qsCatId="3D" csTypeId="urn:microsoft.com/office/officeart/2005/8/colors/accent1_2" csCatId="accent1" phldr="1"/>
      <dgm:spPr/>
      <dgm:t>
        <a:bodyPr/>
        <a:lstStyle/>
        <a:p>
          <a:pPr latinLnBrk="1"/>
          <a:endParaRPr lang="ko-KR" altLang="en-US"/>
        </a:p>
      </dgm:t>
    </dgm:pt>
    <dgm:pt modelId="{7CC4EC80-C731-4828-95B0-4EA3F99F4C01}">
      <dgm:prSet custT="1"/>
      <dgm:spPr/>
      <dgm:t>
        <a:bodyPr/>
        <a:lstStyle/>
        <a:p>
          <a:pPr algn="l" latinLnBrk="1"/>
          <a:r>
            <a:rPr lang="en-US" altLang="ko-KR" sz="2400" b="1"/>
            <a:t>CLASS SCHEDULE</a:t>
          </a:r>
          <a:endParaRPr lang="ko-KR" altLang="en-US" sz="2400" b="1"/>
        </a:p>
      </dgm:t>
    </dgm:pt>
    <dgm:pt modelId="{059A7E1F-2011-4388-898F-12B11AA12C27}" type="parTrans" cxnId="{A1E211A0-24F7-4864-B9A4-1A39CFEAF053}">
      <dgm:prSet/>
      <dgm:spPr/>
      <dgm:t>
        <a:bodyPr/>
        <a:lstStyle/>
        <a:p>
          <a:pPr latinLnBrk="1"/>
          <a:endParaRPr lang="ko-KR" altLang="en-US"/>
        </a:p>
      </dgm:t>
    </dgm:pt>
    <dgm:pt modelId="{6B1F936B-B37C-4CE8-8D43-55BC4B8C4CB3}" type="sibTrans" cxnId="{A1E211A0-24F7-4864-B9A4-1A39CFEAF053}">
      <dgm:prSet/>
      <dgm:spPr/>
      <dgm:t>
        <a:bodyPr/>
        <a:lstStyle/>
        <a:p>
          <a:pPr latinLnBrk="1"/>
          <a:endParaRPr lang="ko-KR" altLang="en-US"/>
        </a:p>
      </dgm:t>
    </dgm:pt>
    <dgm:pt modelId="{90795D66-981B-4C1A-8D49-192AAA6FD065}" type="pres">
      <dgm:prSet presAssocID="{89EA476A-1916-41D6-8F8D-CC12ECF2CD4E}" presName="linear" presStyleCnt="0">
        <dgm:presLayoutVars>
          <dgm:dir/>
          <dgm:animLvl val="lvl"/>
          <dgm:resizeHandles val="exact"/>
        </dgm:presLayoutVars>
      </dgm:prSet>
      <dgm:spPr/>
      <dgm:t>
        <a:bodyPr/>
        <a:lstStyle/>
        <a:p>
          <a:pPr latinLnBrk="1"/>
          <a:endParaRPr lang="ko-KR" altLang="en-US"/>
        </a:p>
      </dgm:t>
    </dgm:pt>
    <dgm:pt modelId="{FEA1DFEB-1259-4AFA-BDCA-F41384126567}" type="pres">
      <dgm:prSet presAssocID="{7CC4EC80-C731-4828-95B0-4EA3F99F4C01}" presName="parentLin" presStyleCnt="0"/>
      <dgm:spPr/>
    </dgm:pt>
    <dgm:pt modelId="{74F7416E-F8E1-4668-8BFD-784FCE01D956}" type="pres">
      <dgm:prSet presAssocID="{7CC4EC80-C731-4828-95B0-4EA3F99F4C01}" presName="parentLeftMargin" presStyleLbl="node1" presStyleIdx="0" presStyleCnt="1"/>
      <dgm:spPr/>
      <dgm:t>
        <a:bodyPr/>
        <a:lstStyle/>
        <a:p>
          <a:pPr latinLnBrk="1"/>
          <a:endParaRPr lang="ko-KR" altLang="en-US"/>
        </a:p>
      </dgm:t>
    </dgm:pt>
    <dgm:pt modelId="{32381CDC-F072-4A66-A717-75B4E4DD0D33}" type="pres">
      <dgm:prSet presAssocID="{7CC4EC80-C731-4828-95B0-4EA3F99F4C01}" presName="parentText" presStyleLbl="node1" presStyleIdx="0" presStyleCnt="1" custScaleX="48435" custScaleY="70396" custLinFactNeighborX="-38746" custLinFactNeighborY="4522">
        <dgm:presLayoutVars>
          <dgm:chMax val="0"/>
          <dgm:bulletEnabled val="1"/>
        </dgm:presLayoutVars>
      </dgm:prSet>
      <dgm:spPr/>
      <dgm:t>
        <a:bodyPr/>
        <a:lstStyle/>
        <a:p>
          <a:pPr latinLnBrk="1"/>
          <a:endParaRPr lang="ko-KR" altLang="en-US"/>
        </a:p>
      </dgm:t>
    </dgm:pt>
    <dgm:pt modelId="{FA86DE5C-B313-45F4-B539-FB344DE50573}" type="pres">
      <dgm:prSet presAssocID="{7CC4EC80-C731-4828-95B0-4EA3F99F4C01}" presName="negativeSpace" presStyleCnt="0"/>
      <dgm:spPr/>
    </dgm:pt>
    <dgm:pt modelId="{23FAEBF8-D795-41F2-AF71-F38276CA3758}" type="pres">
      <dgm:prSet presAssocID="{7CC4EC80-C731-4828-95B0-4EA3F99F4C01}" presName="childText" presStyleLbl="conFgAcc1" presStyleIdx="0" presStyleCnt="1" custScaleY="84697">
        <dgm:presLayoutVars>
          <dgm:bulletEnabled val="1"/>
        </dgm:presLayoutVars>
      </dgm:prSet>
      <dgm:spPr>
        <a:prstGeom prst="homePlate">
          <a:avLst/>
        </a:prstGeom>
        <a:noFill/>
        <a:ln>
          <a:solidFill>
            <a:schemeClr val="bg1">
              <a:lumMod val="85000"/>
              <a:alpha val="52000"/>
            </a:schemeClr>
          </a:solidFill>
        </a:ln>
      </dgm:spPr>
    </dgm:pt>
  </dgm:ptLst>
  <dgm:cxnLst>
    <dgm:cxn modelId="{A1E211A0-24F7-4864-B9A4-1A39CFEAF053}" srcId="{89EA476A-1916-41D6-8F8D-CC12ECF2CD4E}" destId="{7CC4EC80-C731-4828-95B0-4EA3F99F4C01}" srcOrd="0" destOrd="0" parTransId="{059A7E1F-2011-4388-898F-12B11AA12C27}" sibTransId="{6B1F936B-B37C-4CE8-8D43-55BC4B8C4CB3}"/>
    <dgm:cxn modelId="{75E24662-CE95-470F-96D0-39EAB772F97D}" type="presOf" srcId="{7CC4EC80-C731-4828-95B0-4EA3F99F4C01}" destId="{74F7416E-F8E1-4668-8BFD-784FCE01D956}" srcOrd="0" destOrd="0" presId="urn:microsoft.com/office/officeart/2005/8/layout/list1"/>
    <dgm:cxn modelId="{C39F5051-E730-4C97-B0E1-467FB3A9F456}" type="presOf" srcId="{7CC4EC80-C731-4828-95B0-4EA3F99F4C01}" destId="{32381CDC-F072-4A66-A717-75B4E4DD0D33}" srcOrd="1" destOrd="0" presId="urn:microsoft.com/office/officeart/2005/8/layout/list1"/>
    <dgm:cxn modelId="{A3E6B91C-0F05-4559-A789-2C9A2EC93538}" type="presOf" srcId="{89EA476A-1916-41D6-8F8D-CC12ECF2CD4E}" destId="{90795D66-981B-4C1A-8D49-192AAA6FD065}" srcOrd="0" destOrd="0" presId="urn:microsoft.com/office/officeart/2005/8/layout/list1"/>
    <dgm:cxn modelId="{334D1F14-701C-4951-9FAF-954AD350025D}" type="presParOf" srcId="{90795D66-981B-4C1A-8D49-192AAA6FD065}" destId="{FEA1DFEB-1259-4AFA-BDCA-F41384126567}" srcOrd="0" destOrd="0" presId="urn:microsoft.com/office/officeart/2005/8/layout/list1"/>
    <dgm:cxn modelId="{3689193A-1070-4521-BBEF-FE8561A602ED}" type="presParOf" srcId="{FEA1DFEB-1259-4AFA-BDCA-F41384126567}" destId="{74F7416E-F8E1-4668-8BFD-784FCE01D956}" srcOrd="0" destOrd="0" presId="urn:microsoft.com/office/officeart/2005/8/layout/list1"/>
    <dgm:cxn modelId="{0BDEEC48-4477-43EF-936D-422A32ECFA98}" type="presParOf" srcId="{FEA1DFEB-1259-4AFA-BDCA-F41384126567}" destId="{32381CDC-F072-4A66-A717-75B4E4DD0D33}" srcOrd="1" destOrd="0" presId="urn:microsoft.com/office/officeart/2005/8/layout/list1"/>
    <dgm:cxn modelId="{E6DCD3B0-249E-4A2C-B6BE-51606CA9A87C}" type="presParOf" srcId="{90795D66-981B-4C1A-8D49-192AAA6FD065}" destId="{FA86DE5C-B313-45F4-B539-FB344DE50573}" srcOrd="1" destOrd="0" presId="urn:microsoft.com/office/officeart/2005/8/layout/list1"/>
    <dgm:cxn modelId="{1788F893-0415-4F48-BD43-ED35B7848874}" type="presParOf" srcId="{90795D66-981B-4C1A-8D49-192AAA6FD065}" destId="{23FAEBF8-D795-41F2-AF71-F38276CA3758}" srcOrd="2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10" minVer="http://schemas.openxmlformats.org/drawingml/2006/diagram"/>
    </a:ext>
  </dgm:extLst>
</dgm:dataModel>
</file>

<file path=xl/diagrams/data3.xml><?xml version="1.0" encoding="utf-8"?>
<dgm:dataModel xmlns:dgm="http://schemas.openxmlformats.org/drawingml/2006/diagram" xmlns:a="http://schemas.openxmlformats.org/drawingml/2006/main">
  <dgm:ptLst>
    <dgm:pt modelId="{89EA476A-1916-41D6-8F8D-CC12ECF2CD4E}" type="doc">
      <dgm:prSet loTypeId="urn:microsoft.com/office/officeart/2005/8/layout/list1" loCatId="list" qsTypeId="urn:microsoft.com/office/officeart/2005/8/quickstyle/3d2" qsCatId="3D" csTypeId="urn:microsoft.com/office/officeart/2005/8/colors/accent1_2" csCatId="accent1" phldr="1"/>
      <dgm:spPr/>
      <dgm:t>
        <a:bodyPr/>
        <a:lstStyle/>
        <a:p>
          <a:pPr latinLnBrk="1"/>
          <a:endParaRPr lang="ko-KR" altLang="en-US"/>
        </a:p>
      </dgm:t>
    </dgm:pt>
    <dgm:pt modelId="{7CC4EC80-C731-4828-95B0-4EA3F99F4C01}">
      <dgm:prSet custT="1"/>
      <dgm:spPr/>
      <dgm:t>
        <a:bodyPr/>
        <a:lstStyle/>
        <a:p>
          <a:pPr algn="l" latinLnBrk="1"/>
          <a:r>
            <a:rPr lang="en-US" altLang="ko-KR" sz="2400" b="1"/>
            <a:t>CLASS SCHEDULE</a:t>
          </a:r>
          <a:endParaRPr lang="ko-KR" altLang="en-US" sz="2400" b="1"/>
        </a:p>
      </dgm:t>
    </dgm:pt>
    <dgm:pt modelId="{059A7E1F-2011-4388-898F-12B11AA12C27}" type="parTrans" cxnId="{A1E211A0-24F7-4864-B9A4-1A39CFEAF053}">
      <dgm:prSet/>
      <dgm:spPr/>
      <dgm:t>
        <a:bodyPr/>
        <a:lstStyle/>
        <a:p>
          <a:pPr latinLnBrk="1"/>
          <a:endParaRPr lang="ko-KR" altLang="en-US"/>
        </a:p>
      </dgm:t>
    </dgm:pt>
    <dgm:pt modelId="{6B1F936B-B37C-4CE8-8D43-55BC4B8C4CB3}" type="sibTrans" cxnId="{A1E211A0-24F7-4864-B9A4-1A39CFEAF053}">
      <dgm:prSet/>
      <dgm:spPr/>
      <dgm:t>
        <a:bodyPr/>
        <a:lstStyle/>
        <a:p>
          <a:pPr latinLnBrk="1"/>
          <a:endParaRPr lang="ko-KR" altLang="en-US"/>
        </a:p>
      </dgm:t>
    </dgm:pt>
    <dgm:pt modelId="{90795D66-981B-4C1A-8D49-192AAA6FD065}" type="pres">
      <dgm:prSet presAssocID="{89EA476A-1916-41D6-8F8D-CC12ECF2CD4E}" presName="linear" presStyleCnt="0">
        <dgm:presLayoutVars>
          <dgm:dir/>
          <dgm:animLvl val="lvl"/>
          <dgm:resizeHandles val="exact"/>
        </dgm:presLayoutVars>
      </dgm:prSet>
      <dgm:spPr/>
      <dgm:t>
        <a:bodyPr/>
        <a:lstStyle/>
        <a:p>
          <a:pPr latinLnBrk="1"/>
          <a:endParaRPr lang="ko-KR" altLang="en-US"/>
        </a:p>
      </dgm:t>
    </dgm:pt>
    <dgm:pt modelId="{FEA1DFEB-1259-4AFA-BDCA-F41384126567}" type="pres">
      <dgm:prSet presAssocID="{7CC4EC80-C731-4828-95B0-4EA3F99F4C01}" presName="parentLin" presStyleCnt="0"/>
      <dgm:spPr/>
    </dgm:pt>
    <dgm:pt modelId="{74F7416E-F8E1-4668-8BFD-784FCE01D956}" type="pres">
      <dgm:prSet presAssocID="{7CC4EC80-C731-4828-95B0-4EA3F99F4C01}" presName="parentLeftMargin" presStyleLbl="node1" presStyleIdx="0" presStyleCnt="1"/>
      <dgm:spPr/>
      <dgm:t>
        <a:bodyPr/>
        <a:lstStyle/>
        <a:p>
          <a:pPr latinLnBrk="1"/>
          <a:endParaRPr lang="ko-KR" altLang="en-US"/>
        </a:p>
      </dgm:t>
    </dgm:pt>
    <dgm:pt modelId="{32381CDC-F072-4A66-A717-75B4E4DD0D33}" type="pres">
      <dgm:prSet presAssocID="{7CC4EC80-C731-4828-95B0-4EA3F99F4C01}" presName="parentText" presStyleLbl="node1" presStyleIdx="0" presStyleCnt="1" custScaleX="48435" custScaleY="70396" custLinFactNeighborX="-38746" custLinFactNeighborY="4522">
        <dgm:presLayoutVars>
          <dgm:chMax val="0"/>
          <dgm:bulletEnabled val="1"/>
        </dgm:presLayoutVars>
      </dgm:prSet>
      <dgm:spPr/>
      <dgm:t>
        <a:bodyPr/>
        <a:lstStyle/>
        <a:p>
          <a:pPr latinLnBrk="1"/>
          <a:endParaRPr lang="ko-KR" altLang="en-US"/>
        </a:p>
      </dgm:t>
    </dgm:pt>
    <dgm:pt modelId="{FA86DE5C-B313-45F4-B539-FB344DE50573}" type="pres">
      <dgm:prSet presAssocID="{7CC4EC80-C731-4828-95B0-4EA3F99F4C01}" presName="negativeSpace" presStyleCnt="0"/>
      <dgm:spPr/>
    </dgm:pt>
    <dgm:pt modelId="{23FAEBF8-D795-41F2-AF71-F38276CA3758}" type="pres">
      <dgm:prSet presAssocID="{7CC4EC80-C731-4828-95B0-4EA3F99F4C01}" presName="childText" presStyleLbl="conFgAcc1" presStyleIdx="0" presStyleCnt="1" custScaleY="84697">
        <dgm:presLayoutVars>
          <dgm:bulletEnabled val="1"/>
        </dgm:presLayoutVars>
      </dgm:prSet>
      <dgm:spPr>
        <a:prstGeom prst="homePlate">
          <a:avLst/>
        </a:prstGeom>
        <a:noFill/>
        <a:ln>
          <a:solidFill>
            <a:schemeClr val="bg1">
              <a:lumMod val="85000"/>
              <a:alpha val="52000"/>
            </a:schemeClr>
          </a:solidFill>
        </a:ln>
      </dgm:spPr>
    </dgm:pt>
  </dgm:ptLst>
  <dgm:cxnLst>
    <dgm:cxn modelId="{E671B5EA-1A2D-4361-A56E-79CB0D2162B4}" type="presOf" srcId="{7CC4EC80-C731-4828-95B0-4EA3F99F4C01}" destId="{74F7416E-F8E1-4668-8BFD-784FCE01D956}" srcOrd="0" destOrd="0" presId="urn:microsoft.com/office/officeart/2005/8/layout/list1"/>
    <dgm:cxn modelId="{A1E211A0-24F7-4864-B9A4-1A39CFEAF053}" srcId="{89EA476A-1916-41D6-8F8D-CC12ECF2CD4E}" destId="{7CC4EC80-C731-4828-95B0-4EA3F99F4C01}" srcOrd="0" destOrd="0" parTransId="{059A7E1F-2011-4388-898F-12B11AA12C27}" sibTransId="{6B1F936B-B37C-4CE8-8D43-55BC4B8C4CB3}"/>
    <dgm:cxn modelId="{3154DD14-19FB-427B-9A06-0EF44C3AF354}" type="presOf" srcId="{89EA476A-1916-41D6-8F8D-CC12ECF2CD4E}" destId="{90795D66-981B-4C1A-8D49-192AAA6FD065}" srcOrd="0" destOrd="0" presId="urn:microsoft.com/office/officeart/2005/8/layout/list1"/>
    <dgm:cxn modelId="{58FFBC6E-9CBD-4FEE-AC0D-D90C8E70CEF3}" type="presOf" srcId="{7CC4EC80-C731-4828-95B0-4EA3F99F4C01}" destId="{32381CDC-F072-4A66-A717-75B4E4DD0D33}" srcOrd="1" destOrd="0" presId="urn:microsoft.com/office/officeart/2005/8/layout/list1"/>
    <dgm:cxn modelId="{8A39CDD5-F169-45CA-B21D-9E8CBC6CEF2F}" type="presParOf" srcId="{90795D66-981B-4C1A-8D49-192AAA6FD065}" destId="{FEA1DFEB-1259-4AFA-BDCA-F41384126567}" srcOrd="0" destOrd="0" presId="urn:microsoft.com/office/officeart/2005/8/layout/list1"/>
    <dgm:cxn modelId="{8DA5CDCA-2D0A-4BE0-BA23-A66FB31F892B}" type="presParOf" srcId="{FEA1DFEB-1259-4AFA-BDCA-F41384126567}" destId="{74F7416E-F8E1-4668-8BFD-784FCE01D956}" srcOrd="0" destOrd="0" presId="urn:microsoft.com/office/officeart/2005/8/layout/list1"/>
    <dgm:cxn modelId="{28781522-DAC2-4F22-94D4-6443FF19569F}" type="presParOf" srcId="{FEA1DFEB-1259-4AFA-BDCA-F41384126567}" destId="{32381CDC-F072-4A66-A717-75B4E4DD0D33}" srcOrd="1" destOrd="0" presId="urn:microsoft.com/office/officeart/2005/8/layout/list1"/>
    <dgm:cxn modelId="{A6C70FD2-7977-42B6-9DBB-09C04CFCEE6E}" type="presParOf" srcId="{90795D66-981B-4C1A-8D49-192AAA6FD065}" destId="{FA86DE5C-B313-45F4-B539-FB344DE50573}" srcOrd="1" destOrd="0" presId="urn:microsoft.com/office/officeart/2005/8/layout/list1"/>
    <dgm:cxn modelId="{D6279EB1-46AB-4E89-8DE3-3C4C794F17A4}" type="presParOf" srcId="{90795D66-981B-4C1A-8D49-192AAA6FD065}" destId="{23FAEBF8-D795-41F2-AF71-F38276CA3758}" srcOrd="2" destOrd="0" presId="urn:microsoft.com/office/officeart/2005/8/layout/list1"/>
  </dgm:cxnLst>
  <dgm:bg/>
  <dgm:whole/>
  <dgm:extLst>
    <a:ext uri="http://schemas.microsoft.com/office/drawing/2008/diagram">
      <dsp:dataModelExt xmlns:dsp="http://schemas.microsoft.com/office/drawing/2008/diagram" relId="rId1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3FAEBF8-D795-41F2-AF71-F38276CA3758}">
      <dsp:nvSpPr>
        <dsp:cNvPr id="0" name=""/>
        <dsp:cNvSpPr/>
      </dsp:nvSpPr>
      <dsp:spPr>
        <a:xfrm>
          <a:off x="0" y="84276"/>
          <a:ext cx="49216734" cy="256123"/>
        </a:xfrm>
        <a:prstGeom prst="homePlate">
          <a:avLst/>
        </a:prstGeom>
        <a:noFill/>
        <a:ln w="9525" cap="flat" cmpd="sng" algn="ctr">
          <a:solidFill>
            <a:schemeClr val="bg1">
              <a:lumMod val="85000"/>
              <a:alpha val="52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z="152400" extrusionH="63500" prstMaterial="dkEdge">
          <a:bevelT w="135400" h="16350" prst="relaxedInset"/>
          <a:contourClr>
            <a:schemeClr val="bg1"/>
          </a:contourClr>
        </a:sp3d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</dsp:sp>
    <dsp:sp modelId="{32381CDC-F072-4A66-A717-75B4E4DD0D33}">
      <dsp:nvSpPr>
        <dsp:cNvPr id="0" name=""/>
        <dsp:cNvSpPr/>
      </dsp:nvSpPr>
      <dsp:spPr>
        <a:xfrm>
          <a:off x="1505888" y="28043"/>
          <a:ext cx="16670391" cy="249370"/>
        </a:xfrm>
        <a:prstGeom prst="round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302193" tIns="0" rIns="1302193" bIns="0" numCol="1" spcCol="1270" anchor="ctr" anchorCtr="0">
          <a:noAutofit/>
        </a:bodyPr>
        <a:lstStyle/>
        <a:p>
          <a:pPr lvl="0" algn="l" defTabSz="1066800" latinLnBrk="1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ko-KR" sz="2400" b="1" kern="1200"/>
            <a:t>CLASS SCHEDULE</a:t>
          </a:r>
          <a:endParaRPr lang="ko-KR" altLang="en-US" sz="2400" b="1" kern="1200"/>
        </a:p>
      </dsp:txBody>
      <dsp:txXfrm>
        <a:off x="1518061" y="40216"/>
        <a:ext cx="16646045" cy="225024"/>
      </dsp:txXfrm>
    </dsp:sp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3FAEBF8-D795-41F2-AF71-F38276CA3758}">
      <dsp:nvSpPr>
        <dsp:cNvPr id="0" name=""/>
        <dsp:cNvSpPr/>
      </dsp:nvSpPr>
      <dsp:spPr>
        <a:xfrm>
          <a:off x="0" y="84276"/>
          <a:ext cx="49216734" cy="256123"/>
        </a:xfrm>
        <a:prstGeom prst="homePlate">
          <a:avLst/>
        </a:prstGeom>
        <a:noFill/>
        <a:ln w="9525" cap="flat" cmpd="sng" algn="ctr">
          <a:solidFill>
            <a:schemeClr val="bg1">
              <a:lumMod val="85000"/>
              <a:alpha val="52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z="152400" extrusionH="63500" prstMaterial="dkEdge">
          <a:bevelT w="135400" h="16350" prst="relaxedInset"/>
          <a:contourClr>
            <a:schemeClr val="bg1"/>
          </a:contourClr>
        </a:sp3d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</dsp:sp>
    <dsp:sp modelId="{32381CDC-F072-4A66-A717-75B4E4DD0D33}">
      <dsp:nvSpPr>
        <dsp:cNvPr id="0" name=""/>
        <dsp:cNvSpPr/>
      </dsp:nvSpPr>
      <dsp:spPr>
        <a:xfrm>
          <a:off x="1505888" y="28043"/>
          <a:ext cx="16670391" cy="249370"/>
        </a:xfrm>
        <a:prstGeom prst="round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302193" tIns="0" rIns="1302193" bIns="0" numCol="1" spcCol="1270" anchor="ctr" anchorCtr="0">
          <a:noAutofit/>
        </a:bodyPr>
        <a:lstStyle/>
        <a:p>
          <a:pPr lvl="0" algn="l" defTabSz="1066800" latinLnBrk="1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ko-KR" sz="2400" b="1" kern="1200"/>
            <a:t>CLASS SCHEDULE</a:t>
          </a:r>
          <a:endParaRPr lang="ko-KR" altLang="en-US" sz="2400" b="1" kern="1200"/>
        </a:p>
      </dsp:txBody>
      <dsp:txXfrm>
        <a:off x="1518061" y="40216"/>
        <a:ext cx="16646045" cy="225024"/>
      </dsp:txXfrm>
    </dsp:sp>
  </dsp:spTree>
</dsp:drawing>
</file>

<file path=xl/diagrams/drawing3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23FAEBF8-D795-41F2-AF71-F38276CA3758}">
      <dsp:nvSpPr>
        <dsp:cNvPr id="0" name=""/>
        <dsp:cNvSpPr/>
      </dsp:nvSpPr>
      <dsp:spPr>
        <a:xfrm>
          <a:off x="0" y="84276"/>
          <a:ext cx="49216734" cy="256123"/>
        </a:xfrm>
        <a:prstGeom prst="homePlate">
          <a:avLst/>
        </a:prstGeom>
        <a:noFill/>
        <a:ln w="9525" cap="flat" cmpd="sng" algn="ctr">
          <a:solidFill>
            <a:schemeClr val="bg1">
              <a:lumMod val="85000"/>
              <a:alpha val="52000"/>
            </a:schemeClr>
          </a:solidFill>
          <a:prstDash val="solid"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z="152400" extrusionH="63500" prstMaterial="dkEdge">
          <a:bevelT w="135400" h="16350" prst="relaxedInset"/>
          <a:contourClr>
            <a:schemeClr val="bg1"/>
          </a:contourClr>
        </a:sp3d>
      </dsp:spPr>
      <dsp:style>
        <a:lnRef idx="1">
          <a:scrgbClr r="0" g="0" b="0"/>
        </a:lnRef>
        <a:fillRef idx="1">
          <a:scrgbClr r="0" g="0" b="0"/>
        </a:fillRef>
        <a:effectRef idx="2">
          <a:scrgbClr r="0" g="0" b="0"/>
        </a:effectRef>
        <a:fontRef idx="minor"/>
      </dsp:style>
    </dsp:sp>
    <dsp:sp modelId="{32381CDC-F072-4A66-A717-75B4E4DD0D33}">
      <dsp:nvSpPr>
        <dsp:cNvPr id="0" name=""/>
        <dsp:cNvSpPr/>
      </dsp:nvSpPr>
      <dsp:spPr>
        <a:xfrm>
          <a:off x="1505888" y="28043"/>
          <a:ext cx="16670391" cy="249370"/>
        </a:xfrm>
        <a:prstGeom prst="roundRect">
          <a:avLst/>
        </a:prstGeom>
        <a:gradFill rotWithShape="0">
          <a:gsLst>
            <a:gs pos="0">
              <a:schemeClr val="accent1">
                <a:hueOff val="0"/>
                <a:satOff val="0"/>
                <a:lumOff val="0"/>
                <a:alphaOff val="0"/>
                <a:shade val="51000"/>
                <a:satMod val="130000"/>
              </a:schemeClr>
            </a:gs>
            <a:gs pos="80000">
              <a:schemeClr val="accent1">
                <a:hueOff val="0"/>
                <a:satOff val="0"/>
                <a:lumOff val="0"/>
                <a:alphaOff val="0"/>
                <a:shade val="93000"/>
                <a:satMod val="130000"/>
              </a:schemeClr>
            </a:gs>
            <a:gs pos="100000">
              <a:schemeClr val="accent1">
                <a:hueOff val="0"/>
                <a:satOff val="0"/>
                <a:lumOff val="0"/>
                <a:alphaOff val="0"/>
                <a:shade val="94000"/>
                <a:satMod val="135000"/>
              </a:schemeClr>
            </a:gs>
          </a:gsLst>
          <a:lin ang="16200000" scaled="0"/>
        </a:gradFill>
        <a:ln>
          <a:noFill/>
        </a:ln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/>
          <a:lightRig rig="threePt" dir="t">
            <a:rot lat="0" lon="0" rev="7500000"/>
          </a:lightRig>
        </a:scene3d>
        <a:sp3d prstMaterial="plastic">
          <a:bevelT w="127000" h="25400" prst="relaxedInset"/>
        </a:sp3d>
      </dsp:spPr>
      <dsp:style>
        <a:lnRef idx="0">
          <a:scrgbClr r="0" g="0" b="0"/>
        </a:lnRef>
        <a:fillRef idx="3">
          <a:scrgbClr r="0" g="0" b="0"/>
        </a:fillRef>
        <a:effectRef idx="2">
          <a:scrgbClr r="0" g="0" b="0"/>
        </a:effectRef>
        <a:fontRef idx="minor">
          <a:schemeClr val="lt1"/>
        </a:fontRef>
      </dsp:style>
      <dsp:txBody>
        <a:bodyPr spcFirstLastPara="0" vert="horz" wrap="square" lIns="1302193" tIns="0" rIns="1302193" bIns="0" numCol="1" spcCol="1270" anchor="ctr" anchorCtr="0">
          <a:noAutofit/>
        </a:bodyPr>
        <a:lstStyle/>
        <a:p>
          <a:pPr lvl="0" algn="l" defTabSz="1066800" latinLnBrk="1">
            <a:lnSpc>
              <a:spcPct val="90000"/>
            </a:lnSpc>
            <a:spcBef>
              <a:spcPct val="0"/>
            </a:spcBef>
            <a:spcAft>
              <a:spcPct val="35000"/>
            </a:spcAft>
          </a:pPr>
          <a:r>
            <a:rPr lang="en-US" altLang="ko-KR" sz="2400" b="1" kern="1200"/>
            <a:t>CLASS SCHEDULE</a:t>
          </a:r>
          <a:endParaRPr lang="ko-KR" altLang="en-US" sz="2400" b="1" kern="1200"/>
        </a:p>
      </dsp:txBody>
      <dsp:txXfrm>
        <a:off x="1518061" y="40216"/>
        <a:ext cx="16646045" cy="225024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layout3.xml><?xml version="1.0" encoding="utf-8"?>
<dgm:layoutDef xmlns:dgm="http://schemas.openxmlformats.org/drawingml/2006/diagram" xmlns:a="http://schemas.openxmlformats.org/drawingml/2006/main" uniqueId="urn:microsoft.com/office/officeart/2005/8/layout/list1">
  <dgm:title val=""/>
  <dgm:desc val=""/>
  <dgm:catLst>
    <dgm:cat type="list" pri="4000"/>
  </dgm:catLst>
  <dgm:sampData>
    <dgm:dataModel>
      <dgm:ptLst>
        <dgm:pt modelId="0" type="doc"/>
        <dgm:pt modelId="1">
          <dgm:prSet phldr="1"/>
        </dgm:pt>
        <dgm:pt modelId="2">
          <dgm:prSet phldr="1"/>
        </dgm:pt>
        <dgm:pt modelId="3">
          <dgm:prSet phldr="1"/>
        </dgm:pt>
      </dgm:ptLst>
      <dgm:cxnLst>
        <dgm:cxn modelId="4" srcId="0" destId="1" srcOrd="0" destOrd="0"/>
        <dgm:cxn modelId="5" srcId="0" destId="2" srcOrd="1" destOrd="0"/>
        <dgm:cxn modelId="6" srcId="0" destId="3" srcOrd="2" destOrd="0"/>
      </dgm:cxnLst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4" srcId="0" destId="1" srcOrd="0" destOrd="0"/>
        <dgm:cxn modelId="5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linear">
    <dgm:varLst>
      <dgm:dir/>
      <dgm:animLvl val="lvl"/>
      <dgm:resizeHandles val="exact"/>
    </dgm:varLst>
    <dgm:choose name="Name0">
      <dgm:if name="Name1" func="var" arg="dir" op="equ" val="norm">
        <dgm:alg type="lin">
          <dgm:param type="linDir" val="fromT"/>
          <dgm:param type="vertAlign" val="mid"/>
          <dgm:param type="horzAlign" val="l"/>
          <dgm:param type="nodeHorzAlign" val="l"/>
        </dgm:alg>
      </dgm:if>
      <dgm:else name="Name2">
        <dgm:alg type="lin">
          <dgm:param type="linDir" val="fromT"/>
          <dgm:param type="vertAlign" val="mid"/>
          <dgm:param type="horzAlign" val="r"/>
          <dgm:param type="nodeHorzAlign" val="r"/>
        </dgm:alg>
      </dgm:else>
    </dgm:choose>
    <dgm:shape xmlns:r="http://schemas.openxmlformats.org/officeDocument/2006/relationships" r:blip="">
      <dgm:adjLst/>
    </dgm:shape>
    <dgm:presOf/>
    <dgm:constrLst>
      <dgm:constr type="w" for="ch" forName="parentLin" refType="w"/>
      <dgm:constr type="h" for="ch" forName="parentLin" val="INF"/>
      <dgm:constr type="w" for="des" forName="parentLeftMargin" refType="w" fact="0.05"/>
      <dgm:constr type="w" for="des" forName="parentText" refType="w" fact="0.7"/>
      <dgm:constr type="h" for="des" forName="parentText" refType="primFontSz" refFor="des" refForName="parentText" fact="0.82"/>
      <dgm:constr type="h" for="ch" forName="negativeSpace" refType="primFontSz" refFor="des" refForName="parentText" fact="-0.41"/>
      <dgm:constr type="h" for="ch" forName="negativeSpace" refType="h" refFor="des" refForName="parentText" op="lte" fact="-0.82"/>
      <dgm:constr type="h" for="ch" forName="negativeSpace" refType="h" refFor="des" refForName="parentText" op="gte" fact="-0.82"/>
      <dgm:constr type="w" for="ch" forName="childText" refType="w"/>
      <dgm:constr type="h" for="ch" forName="childText" refType="primFontSz" refFor="des" refForName="parentText" fact="0.7"/>
      <dgm:constr type="primFontSz" for="des" forName="parentText" val="65"/>
      <dgm:constr type="primFontSz" for="ch" forName="childText" refType="primFontSz" refFor="des" refForName="parentText"/>
      <dgm:constr type="tMarg" for="ch" forName="childText" refType="primFontSz" refFor="des" refForName="parentText" fact="1.64"/>
      <dgm:constr type="tMarg" for="ch" forName="childText" refType="h" refFor="des" refForName="parentText" op="lte" fact="3.28"/>
      <dgm:constr type="tMarg" for="ch" forName="childText" refType="h" refFor="des" refForName="parentText" op="gte" fact="3.28"/>
      <dgm:constr type="lMarg" for="ch" forName="childText" refType="w" fact="0.22"/>
      <dgm:constr type="rMarg" for="ch" forName="childText" refType="lMarg" refFor="ch" refForName="childText"/>
      <dgm:constr type="lMarg" for="des" forName="parentText" refType="w" fact="0.075"/>
      <dgm:constr type="rMarg" for="des" forName="parentText" refType="lMarg" refFor="des" refForName="parentText"/>
      <dgm:constr type="h" for="ch" forName="spaceBetweenRectangles" refType="primFontSz" refFor="des" refForName="parentText" fact="0.15"/>
    </dgm:constrLst>
    <dgm:ruleLst>
      <dgm:rule type="primFontSz" for="des" forName="parentText" val="5" fact="NaN" max="NaN"/>
    </dgm:ruleLst>
    <dgm:forEach name="Name3" axis="ch" ptType="node">
      <dgm:layoutNode name="parentLin">
        <dgm:choose name="Name4">
          <dgm:if name="Name5" func="var" arg="dir" op="equ" val="norm">
            <dgm:alg type="lin">
              <dgm:param type="linDir" val="fromL"/>
              <dgm:param type="horzAlign" val="l"/>
              <dgm:param type="nodeHorzAlign" val="l"/>
            </dgm:alg>
          </dgm:if>
          <dgm:else name="Name6">
            <dgm:alg type="lin">
              <dgm:param type="linDir" val="fromR"/>
              <dgm:param type="horzAlign" val="r"/>
              <dgm:param type="nodeHorzAlign" val="r"/>
            </dgm:alg>
          </dgm:else>
        </dgm:choose>
        <dgm:shape xmlns:r="http://schemas.openxmlformats.org/officeDocument/2006/relationships" r:blip="">
          <dgm:adjLst/>
        </dgm:shape>
        <dgm:presOf/>
        <dgm:constrLst/>
        <dgm:ruleLst/>
        <dgm:layoutNode name="parentLeftMargin">
          <dgm:alg type="sp"/>
          <dgm:shape xmlns:r="http://schemas.openxmlformats.org/officeDocument/2006/relationships" type="rect" r:blip="" hideGeom="1">
            <dgm:adjLst/>
          </dgm:shape>
          <dgm:presOf axis="self"/>
          <dgm:constrLst>
            <dgm:constr type="h"/>
          </dgm:constrLst>
          <dgm:ruleLst/>
        </dgm:layoutNode>
        <dgm:layoutNode name="parentText" styleLbl="node1">
          <dgm:varLst>
            <dgm:chMax val="0"/>
            <dgm:bulletEnabled val="1"/>
          </dgm:varLst>
          <dgm:choose name="Name7">
            <dgm:if name="Name8" func="var" arg="dir" op="equ" val="norm">
              <dgm:alg type="tx">
                <dgm:param type="parTxLTRAlign" val="l"/>
                <dgm:param type="parTxRTLAlign" val="l"/>
              </dgm:alg>
            </dgm:if>
            <dgm:else name="Name9">
              <dgm:alg type="tx">
                <dgm:param type="parTxLTRAlign" val="r"/>
                <dgm:param type="parTxRTLAlign" val="r"/>
              </dgm:alg>
            </dgm:else>
          </dgm:choose>
          <dgm:shape xmlns:r="http://schemas.openxmlformats.org/officeDocument/2006/relationships" type="roundRect" r:blip="">
            <dgm:adjLst/>
          </dgm:shape>
          <dgm:presOf axis="self" ptType="node"/>
          <dgm:constrLst>
            <dgm:constr type="tMarg"/>
            <dgm:constr type="bMarg"/>
          </dgm:constrLst>
          <dgm:ruleLst/>
        </dgm:layoutNode>
      </dgm:layoutNode>
      <dgm:layoutNode name="negativeSpace">
        <dgm:alg type="sp"/>
        <dgm:shape xmlns:r="http://schemas.openxmlformats.org/officeDocument/2006/relationships" r:blip="">
          <dgm:adjLst/>
        </dgm:shape>
        <dgm:presOf/>
        <dgm:constrLst/>
        <dgm:ruleLst/>
      </dgm:layoutNode>
      <dgm:layoutNode name="childText" styleLbl="conFgAcc1">
        <dgm:varLst>
          <dgm:bulletEnabled val="1"/>
        </dgm:varLst>
        <dgm:alg type="tx">
          <dgm:param type="stBulletLvl" val="1"/>
        </dgm:alg>
        <dgm:shape xmlns:r="http://schemas.openxmlformats.org/officeDocument/2006/relationships" type="rect" r:blip="" zOrderOff="-2">
          <dgm:adjLst/>
        </dgm:shape>
        <dgm:presOf axis="des" ptType="node"/>
        <dgm:constrLst>
          <dgm:constr type="secFontSz" refType="primFontSz"/>
        </dgm:constrLst>
        <dgm:ruleLst>
          <dgm:rule type="h" val="INF" fact="NaN" max="NaN"/>
        </dgm:ruleLst>
      </dgm:layoutNode>
      <dgm:forEach name="Name10" axis="followSib" ptType="sibTrans" cnt="1">
        <dgm:layoutNode name="spaceBetweenRectangles">
          <dgm:alg type="sp"/>
          <dgm:shape xmlns:r="http://schemas.openxmlformats.org/officeDocument/2006/relationships" r:blip="">
            <dgm:adjLst/>
          </dgm:shape>
          <dgm:presOf/>
          <dgm:constrLst/>
          <dgm:ruleLst/>
        </dgm:layoutNode>
      </dgm:forEach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3d2">
  <dgm:title val=""/>
  <dgm:desc val=""/>
  <dgm:catLst>
    <dgm:cat type="3D" pri="11200"/>
  </dgm:catLst>
  <dgm:scene3d>
    <a:camera prst="orthographicFront"/>
    <a:lightRig rig="threePt" dir="t"/>
  </dgm:scene3d>
  <dgm:styleLbl name="node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tx1"/>
      </a:fontRef>
    </dgm:style>
  </dgm:styleLbl>
  <dgm:styleLbl name="aling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>
        <a:rot lat="0" lon="0" rev="7500000"/>
      </a:lightRig>
    </dgm:scene3d>
    <dgm:sp3d z="2540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>
        <a:rot lat="0" lon="0" rev="7500000"/>
      </a:lightRig>
    </dgm:scene3d>
    <dgm:sp3d z="-1524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>
        <a:rot lat="0" lon="0" rev="7500000"/>
      </a:lightRig>
    </dgm:scene3d>
    <dgm:sp3d z="-700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>
        <a:rot lat="0" lon="0" rev="7500000"/>
      </a:lightRig>
    </dgm:scene3d>
    <dgm:sp3d z="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>
        <a:rot lat="0" lon="0" rev="7500000"/>
      </a:lightRig>
    </dgm:scene3d>
    <dgm:sp3d z="-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>
        <a:rot lat="0" lon="0" rev="7500000"/>
      </a:lightRig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>
        <a:rot lat="0" lon="0" rev="7500000"/>
      </a:lightRig>
    </dgm:scene3d>
    <dgm:sp3d extrusionH="190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>
        <a:rot lat="0" lon="0" rev="7500000"/>
      </a:lightRig>
    </dgm:scene3d>
    <dgm:sp3d prstMaterial="plastic">
      <a:bevelT w="127000" h="3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2445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0800" h="190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bevelB w="120650" h="571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>
        <a:rot lat="0" lon="0" rev="7500000"/>
      </a:lightRig>
    </dgm:scene3d>
    <dgm:sp3d z="-152400" extrusionH="63500" prstMaterial="matte">
      <a:bevelT w="144450" h="6350" prst="relaxedInset"/>
      <a:contourClr>
        <a:schemeClr val="bg1"/>
      </a:contourClr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  <a:bevelB w="88900" h="121750" prst="angle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trBgShp">
    <dgm:scene3d>
      <a:camera prst="orthographicFront"/>
      <a:lightRig rig="threePt" dir="t"/>
    </dgm:scene3d>
    <dgm:sp3d z="-1524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3d2">
  <dgm:title val=""/>
  <dgm:desc val=""/>
  <dgm:catLst>
    <dgm:cat type="3D" pri="11200"/>
  </dgm:catLst>
  <dgm:scene3d>
    <a:camera prst="orthographicFront"/>
    <a:lightRig rig="threePt" dir="t"/>
  </dgm:scene3d>
  <dgm:styleLbl name="node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tx1"/>
      </a:fontRef>
    </dgm:style>
  </dgm:styleLbl>
  <dgm:styleLbl name="aling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>
        <a:rot lat="0" lon="0" rev="7500000"/>
      </a:lightRig>
    </dgm:scene3d>
    <dgm:sp3d z="2540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>
        <a:rot lat="0" lon="0" rev="7500000"/>
      </a:lightRig>
    </dgm:scene3d>
    <dgm:sp3d z="-1524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>
        <a:rot lat="0" lon="0" rev="7500000"/>
      </a:lightRig>
    </dgm:scene3d>
    <dgm:sp3d z="-700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>
        <a:rot lat="0" lon="0" rev="7500000"/>
      </a:lightRig>
    </dgm:scene3d>
    <dgm:sp3d z="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>
        <a:rot lat="0" lon="0" rev="7500000"/>
      </a:lightRig>
    </dgm:scene3d>
    <dgm:sp3d z="-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>
        <a:rot lat="0" lon="0" rev="7500000"/>
      </a:lightRig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>
        <a:rot lat="0" lon="0" rev="7500000"/>
      </a:lightRig>
    </dgm:scene3d>
    <dgm:sp3d extrusionH="190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>
        <a:rot lat="0" lon="0" rev="7500000"/>
      </a:lightRig>
    </dgm:scene3d>
    <dgm:sp3d prstMaterial="plastic">
      <a:bevelT w="127000" h="3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2445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0800" h="190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bevelB w="120650" h="571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>
        <a:rot lat="0" lon="0" rev="7500000"/>
      </a:lightRig>
    </dgm:scene3d>
    <dgm:sp3d z="-152400" extrusionH="63500" prstMaterial="matte">
      <a:bevelT w="144450" h="6350" prst="relaxedInset"/>
      <a:contourClr>
        <a:schemeClr val="bg1"/>
      </a:contourClr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  <a:bevelB w="88900" h="121750" prst="angle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trBgShp">
    <dgm:scene3d>
      <a:camera prst="orthographicFront"/>
      <a:lightRig rig="threePt" dir="t"/>
    </dgm:scene3d>
    <dgm:sp3d z="-1524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3.xml><?xml version="1.0" encoding="utf-8"?>
<dgm:styleDef xmlns:dgm="http://schemas.openxmlformats.org/drawingml/2006/diagram" xmlns:a="http://schemas.openxmlformats.org/drawingml/2006/main" uniqueId="urn:microsoft.com/office/officeart/2005/8/quickstyle/3d2">
  <dgm:title val=""/>
  <dgm:desc val=""/>
  <dgm:catLst>
    <dgm:cat type="3D" pri="11200"/>
  </dgm:catLst>
  <dgm:scene3d>
    <a:camera prst="orthographicFront"/>
    <a:lightRig rig="threePt" dir="t"/>
  </dgm:scene3d>
  <dgm:styleLbl name="node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1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tx1"/>
      </a:fontRef>
    </dgm:style>
  </dgm:styleLbl>
  <dgm:styleLbl name="aling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>
        <a:rot lat="0" lon="0" rev="7500000"/>
      </a:lightRig>
    </dgm:scene3d>
    <dgm:sp3d z="2540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>
        <a:rot lat="0" lon="0" rev="7500000"/>
      </a:lightRig>
    </dgm:scene3d>
    <dgm:sp3d z="-152400" extrusionH="63500" contourW="12700" prstMaterial="matte">
      <a:contourClr>
        <a:schemeClr val="lt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>
        <a:rot lat="0" lon="0" rev="7500000"/>
      </a:lightRig>
    </dgm:scene3d>
    <dgm:sp3d z="-700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>
        <a:rot lat="0" lon="0" rev="7500000"/>
      </a:lightRig>
    </dgm:scene3d>
    <dgm:sp3d z="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>
        <a:rot lat="0" lon="0" rev="7500000"/>
      </a:lightRig>
    </dgm:scene3d>
    <dgm:sp3d z="-152400" extrusionH="63500" prstMaterial="matte">
      <a:bevelT w="25400" h="63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>
        <a:rot lat="0" lon="0" rev="7500000"/>
      </a:lightRig>
    </dgm:scene3d>
    <dgm:sp3d z="127000" prstMaterial="matte"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</dgm:sp3d>
    <dgm:txPr/>
    <dgm:style>
      <a:lnRef idx="0">
        <a:scrgbClr r="0" g="0" b="0"/>
      </a:lnRef>
      <a:fillRef idx="3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>
        <a:rot lat="0" lon="0" rev="7500000"/>
      </a:lightRig>
    </dgm:scene3d>
    <dgm:sp3d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>
        <a:rot lat="0" lon="0" rev="7500000"/>
      </a:lightRig>
    </dgm:scene3d>
    <dgm:sp3d z="60000" prstMaterial="flat">
      <a:bevelT w="120900" h="88900"/>
    </dgm:sp3d>
    <dgm:txPr/>
    <dgm:style>
      <a:lnRef idx="0">
        <a:scrgbClr r="0" g="0" b="0"/>
      </a:lnRef>
      <a:fillRef idx="3">
        <a:scrgbClr r="0" g="0" b="0"/>
      </a:fillRef>
      <a:effectRef idx="1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>
        <a:rot lat="0" lon="0" rev="7500000"/>
      </a:lightRig>
    </dgm:scene3d>
    <dgm:sp3d z="-40000" prstMaterial="matte"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>
        <a:rot lat="0" lon="0" rev="7500000"/>
      </a:lightRig>
    </dgm:scene3d>
    <dgm:sp3d extrusionH="190500" prstMaterial="dkEdge">
      <a:bevelT w="13540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>
        <a:rot lat="0" lon="0" rev="7500000"/>
      </a:lightRig>
    </dgm:scene3d>
    <dgm:sp3d prstMaterial="plastic">
      <a:bevelT w="127000" h="35400"/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24450" h="1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0800" h="190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BgAcc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>
        <a:rot lat="0" lon="0" rev="7500000"/>
      </a:lightRig>
    </dgm:scene3d>
    <dgm:sp3d extrusionH="190500" prstMaterial="dkEdge">
      <a:bevelT w="120650" h="38100" prst="relaxedInset"/>
      <a:bevelB w="120650" h="571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>
        <a:rot lat="0" lon="0" rev="7500000"/>
      </a:lightRig>
    </dgm:scene3d>
    <dgm:sp3d z="-152400" extrusionH="63500" prstMaterial="dkEdge">
      <a:bevelT w="14445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>
        <a:rot lat="0" lon="0" rev="7500000"/>
      </a:lightRig>
    </dgm:scene3d>
    <dgm:sp3d z="152400" extrusionH="63500" prstMaterial="dkEdge">
      <a:bevelT w="125400" h="36350" prst="relaxedInset"/>
      <a:contourClr>
        <a:schemeClr val="bg1"/>
      </a:contourClr>
    </dgm:sp3d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>
        <a:rot lat="0" lon="0" rev="7500000"/>
      </a:lightRig>
    </dgm:scene3d>
    <dgm:sp3d z="-152400" extrusionH="63500" prstMaterial="matte">
      <a:bevelT w="144450" h="6350" prst="relaxedInset"/>
      <a:contourClr>
        <a:schemeClr val="bg1"/>
      </a:contourClr>
    </dgm:sp3d>
    <dgm:txPr/>
    <dgm:style>
      <a:lnRef idx="0">
        <a:scrgbClr r="0" g="0" b="0"/>
      </a:lnRef>
      <a:fillRef idx="3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>
        <a:rot lat="0" lon="0" rev="7500000"/>
      </a:lightRig>
    </dgm:scene3d>
    <dgm:sp3d prstMaterial="plastic">
      <a:bevelT w="127000" h="25400" prst="relaxedInset"/>
      <a:bevelB w="88900" h="121750" prst="angle"/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trBgShp">
    <dgm:scene3d>
      <a:camera prst="orthographicFront"/>
      <a:lightRig rig="threePt" dir="t"/>
    </dgm:scene3d>
    <dgm:sp3d z="-152400" prstMaterial="matte"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>
        <a:rot lat="0" lon="0" rev="7500000"/>
      </a:lightRig>
    </dgm:scene3d>
    <dgm:sp3d z="152400" extrusionH="63500" prstMaterial="matte">
      <a:bevelT w="50800" h="19050" prst="relaxedInset"/>
      <a:contourClr>
        <a:schemeClr val="bg1"/>
      </a:contourClr>
    </dgm:sp3d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>
        <a:schemeClr val="lt1"/>
      </a:fontRef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diagramQuickStyle" Target="../diagrams/quickStyle2.xml"/><Relationship Id="rId13" Type="http://schemas.openxmlformats.org/officeDocument/2006/relationships/diagramQuickStyle" Target="../diagrams/quickStyle3.xml"/><Relationship Id="rId3" Type="http://schemas.openxmlformats.org/officeDocument/2006/relationships/diagramQuickStyle" Target="../diagrams/quickStyle1.xml"/><Relationship Id="rId7" Type="http://schemas.openxmlformats.org/officeDocument/2006/relationships/diagramLayout" Target="../diagrams/layout2.xml"/><Relationship Id="rId12" Type="http://schemas.openxmlformats.org/officeDocument/2006/relationships/diagramLayout" Target="../diagrams/layout3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6" Type="http://schemas.openxmlformats.org/officeDocument/2006/relationships/diagramData" Target="../diagrams/data2.xml"/><Relationship Id="rId11" Type="http://schemas.openxmlformats.org/officeDocument/2006/relationships/diagramData" Target="../diagrams/data3.xml"/><Relationship Id="rId5" Type="http://schemas.microsoft.com/office/2007/relationships/diagramDrawing" Target="../diagrams/drawing1.xml"/><Relationship Id="rId15" Type="http://schemas.microsoft.com/office/2007/relationships/diagramDrawing" Target="../diagrams/drawing3.xml"/><Relationship Id="rId10" Type="http://schemas.microsoft.com/office/2007/relationships/diagramDrawing" Target="../diagrams/drawing2.xml"/><Relationship Id="rId4" Type="http://schemas.openxmlformats.org/officeDocument/2006/relationships/diagramColors" Target="../diagrams/colors1.xml"/><Relationship Id="rId9" Type="http://schemas.openxmlformats.org/officeDocument/2006/relationships/diagramColors" Target="../diagrams/colors2.xml"/><Relationship Id="rId14" Type="http://schemas.openxmlformats.org/officeDocument/2006/relationships/diagramColors" Target="../diagrams/colors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69</xdr:col>
      <xdr:colOff>753534</xdr:colOff>
      <xdr:row>3</xdr:row>
      <xdr:rowOff>0</xdr:rowOff>
    </xdr:to>
    <xdr:graphicFrame macro="">
      <xdr:nvGraphicFramePr>
        <xdr:cNvPr id="2" name="다이어그램 1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69</xdr:col>
      <xdr:colOff>753534</xdr:colOff>
      <xdr:row>3</xdr:row>
      <xdr:rowOff>0</xdr:rowOff>
    </xdr:to>
    <xdr:graphicFrame macro="">
      <xdr:nvGraphicFramePr>
        <xdr:cNvPr id="3" name="다이어그램 2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6" r:lo="rId7" r:qs="rId8" r:cs="rId9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69</xdr:col>
      <xdr:colOff>753534</xdr:colOff>
      <xdr:row>3</xdr:row>
      <xdr:rowOff>0</xdr:rowOff>
    </xdr:to>
    <xdr:graphicFrame macro="">
      <xdr:nvGraphicFramePr>
        <xdr:cNvPr id="4" name="다이어그램 3"/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1" r:lo="rId12" r:qs="rId13" r:cs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O195"/>
  <sheetViews>
    <sheetView showGridLines="0" zoomScaleNormal="100" workbookViewId="0">
      <pane xSplit="3" ySplit="4" topLeftCell="D46" activePane="bottomRight" state="frozen"/>
      <selection activeCell="E18" sqref="E18"/>
      <selection pane="topRight" activeCell="E18" sqref="E18"/>
      <selection pane="bottomLeft" activeCell="E18" sqref="E18"/>
      <selection pane="bottomRight" activeCell="E52" sqref="E52"/>
    </sheetView>
  </sheetViews>
  <sheetFormatPr defaultColWidth="8.7109375" defaultRowHeight="20.100000000000001" customHeight="1"/>
  <cols>
    <col min="1" max="1" width="17.7109375" style="3" customWidth="1"/>
    <col min="2" max="2" width="8.7109375" style="3" customWidth="1"/>
    <col min="3" max="3" width="11.28515625" style="4" customWidth="1"/>
    <col min="4" max="4" width="2.7109375" style="1" customWidth="1"/>
    <col min="5" max="5" width="53.28515625" style="2" customWidth="1"/>
    <col min="6" max="6" width="10.7109375" style="1" customWidth="1"/>
    <col min="7" max="7" width="12" style="1" customWidth="1"/>
    <col min="8" max="8" width="10.7109375" style="1" customWidth="1"/>
    <col min="9" max="9" width="10.7109375" style="7" customWidth="1"/>
    <col min="10" max="10" width="10.7109375" style="502" customWidth="1"/>
    <col min="11" max="12" width="10.7109375" style="7" customWidth="1"/>
    <col min="13" max="13" width="12.5703125" style="7" customWidth="1"/>
    <col min="14" max="14" width="10" style="7" customWidth="1"/>
    <col min="15" max="15" width="15.7109375" style="1" customWidth="1"/>
    <col min="16" max="247" width="9.140625" style="1" customWidth="1"/>
    <col min="248" max="248" width="15.7109375" style="1" customWidth="1"/>
    <col min="249" max="16384" width="8.7109375" style="1"/>
  </cols>
  <sheetData>
    <row r="1" spans="1:15" ht="20.100000000000001" customHeight="1">
      <c r="A1" s="8"/>
    </row>
    <row r="2" spans="1:15" ht="24.95" customHeight="1">
      <c r="A2" s="857" t="s">
        <v>90</v>
      </c>
      <c r="B2" s="857"/>
      <c r="C2" s="857"/>
      <c r="D2" s="857"/>
      <c r="E2" s="857"/>
      <c r="F2" s="857"/>
      <c r="G2" s="857"/>
      <c r="H2" s="857"/>
      <c r="I2" s="857"/>
      <c r="J2" s="857"/>
      <c r="K2" s="857"/>
      <c r="L2" s="857"/>
      <c r="M2" s="857"/>
      <c r="N2" s="857"/>
      <c r="O2" s="857"/>
    </row>
    <row r="3" spans="1:15" ht="12.95" customHeight="1" thickBot="1"/>
    <row r="4" spans="1:15" ht="43.5" customHeight="1" thickBot="1">
      <c r="A4" s="66" t="s">
        <v>351</v>
      </c>
      <c r="B4" s="67" t="s">
        <v>82</v>
      </c>
      <c r="C4" s="68" t="s">
        <v>4</v>
      </c>
      <c r="D4" s="11"/>
      <c r="E4" s="13" t="s">
        <v>5</v>
      </c>
      <c r="F4" s="12" t="s">
        <v>7</v>
      </c>
      <c r="G4" s="12" t="s">
        <v>8</v>
      </c>
      <c r="H4" s="12" t="s">
        <v>6</v>
      </c>
      <c r="I4" s="12" t="s">
        <v>9</v>
      </c>
      <c r="J4" s="12" t="s">
        <v>478</v>
      </c>
      <c r="K4" s="560" t="s">
        <v>349</v>
      </c>
      <c r="L4" s="560" t="s">
        <v>477</v>
      </c>
      <c r="M4" s="12" t="s">
        <v>12</v>
      </c>
      <c r="N4" s="12" t="s">
        <v>454</v>
      </c>
      <c r="O4" s="69" t="s">
        <v>11</v>
      </c>
    </row>
    <row r="5" spans="1:15" s="94" customFormat="1" ht="33.75" customHeight="1">
      <c r="A5" s="104" t="s">
        <v>352</v>
      </c>
      <c r="B5" s="239" t="s">
        <v>87</v>
      </c>
      <c r="C5" s="239" t="s">
        <v>169</v>
      </c>
      <c r="D5" s="469"/>
      <c r="E5" s="519" t="s">
        <v>170</v>
      </c>
      <c r="F5" s="240" t="s">
        <v>171</v>
      </c>
      <c r="G5" s="858" t="s">
        <v>819</v>
      </c>
      <c r="H5" s="9" t="s">
        <v>387</v>
      </c>
      <c r="I5" s="65" t="s">
        <v>757</v>
      </c>
      <c r="J5" s="503">
        <v>32</v>
      </c>
      <c r="K5" s="480">
        <v>30</v>
      </c>
      <c r="L5" s="436">
        <v>2</v>
      </c>
      <c r="M5" s="65"/>
      <c r="N5" s="241" t="s">
        <v>89</v>
      </c>
      <c r="O5" s="177"/>
    </row>
    <row r="6" spans="1:15" s="94" customFormat="1" ht="33.75" customHeight="1">
      <c r="A6" s="95"/>
      <c r="B6" s="239" t="s">
        <v>87</v>
      </c>
      <c r="C6" s="239" t="s">
        <v>172</v>
      </c>
      <c r="D6" s="469"/>
      <c r="E6" s="519" t="s">
        <v>170</v>
      </c>
      <c r="F6" s="240" t="s">
        <v>171</v>
      </c>
      <c r="G6" s="859"/>
      <c r="H6" s="9" t="s">
        <v>387</v>
      </c>
      <c r="I6" s="65" t="s">
        <v>758</v>
      </c>
      <c r="J6" s="503">
        <v>32</v>
      </c>
      <c r="K6" s="480">
        <v>30</v>
      </c>
      <c r="L6" s="436">
        <v>2</v>
      </c>
      <c r="M6" s="65"/>
      <c r="N6" s="241" t="s">
        <v>89</v>
      </c>
      <c r="O6" s="70"/>
    </row>
    <row r="7" spans="1:15" s="94" customFormat="1" ht="33.75" customHeight="1">
      <c r="A7" s="95"/>
      <c r="B7" s="239" t="s">
        <v>87</v>
      </c>
      <c r="C7" s="239" t="s">
        <v>173</v>
      </c>
      <c r="D7" s="469"/>
      <c r="E7" s="519" t="s">
        <v>170</v>
      </c>
      <c r="F7" s="240" t="s">
        <v>171</v>
      </c>
      <c r="G7" s="859"/>
      <c r="H7" s="9" t="s">
        <v>387</v>
      </c>
      <c r="I7" s="65" t="s">
        <v>759</v>
      </c>
      <c r="J7" s="503">
        <v>32</v>
      </c>
      <c r="K7" s="480">
        <v>30</v>
      </c>
      <c r="L7" s="436">
        <v>2</v>
      </c>
      <c r="M7" s="65"/>
      <c r="N7" s="241" t="s">
        <v>89</v>
      </c>
      <c r="O7" s="70"/>
    </row>
    <row r="8" spans="1:15" s="94" customFormat="1" ht="33.75" customHeight="1">
      <c r="A8" s="95"/>
      <c r="B8" s="239" t="s">
        <v>87</v>
      </c>
      <c r="C8" s="239" t="s">
        <v>174</v>
      </c>
      <c r="D8" s="469"/>
      <c r="E8" s="519" t="s">
        <v>170</v>
      </c>
      <c r="F8" s="240" t="s">
        <v>171</v>
      </c>
      <c r="G8" s="859"/>
      <c r="H8" s="9" t="s">
        <v>387</v>
      </c>
      <c r="I8" s="9" t="s">
        <v>760</v>
      </c>
      <c r="J8" s="503">
        <v>32</v>
      </c>
      <c r="K8" s="481">
        <v>30</v>
      </c>
      <c r="L8" s="436">
        <v>2</v>
      </c>
      <c r="M8" s="9"/>
      <c r="N8" s="241" t="s">
        <v>89</v>
      </c>
      <c r="O8" s="70"/>
    </row>
    <row r="9" spans="1:15" s="94" customFormat="1" ht="33.75" customHeight="1">
      <c r="A9" s="95"/>
      <c r="B9" s="239" t="s">
        <v>87</v>
      </c>
      <c r="C9" s="239" t="s">
        <v>175</v>
      </c>
      <c r="D9" s="469"/>
      <c r="E9" s="519" t="s">
        <v>170</v>
      </c>
      <c r="F9" s="240" t="s">
        <v>171</v>
      </c>
      <c r="G9" s="859"/>
      <c r="H9" s="9" t="s">
        <v>387</v>
      </c>
      <c r="I9" s="9" t="s">
        <v>761</v>
      </c>
      <c r="J9" s="503">
        <v>32</v>
      </c>
      <c r="K9" s="481">
        <v>30</v>
      </c>
      <c r="L9" s="436">
        <v>2</v>
      </c>
      <c r="M9" s="9"/>
      <c r="N9" s="241" t="s">
        <v>89</v>
      </c>
      <c r="O9" s="70"/>
    </row>
    <row r="10" spans="1:15" s="94" customFormat="1" ht="33.75" customHeight="1">
      <c r="A10" s="95"/>
      <c r="B10" s="239" t="s">
        <v>87</v>
      </c>
      <c r="C10" s="239" t="s">
        <v>176</v>
      </c>
      <c r="D10" s="469"/>
      <c r="E10" s="519" t="s">
        <v>170</v>
      </c>
      <c r="F10" s="240" t="s">
        <v>171</v>
      </c>
      <c r="G10" s="859"/>
      <c r="H10" s="9" t="s">
        <v>387</v>
      </c>
      <c r="I10" s="9" t="s">
        <v>762</v>
      </c>
      <c r="J10" s="503">
        <v>32</v>
      </c>
      <c r="K10" s="481">
        <v>30</v>
      </c>
      <c r="L10" s="436">
        <v>2</v>
      </c>
      <c r="M10" s="9"/>
      <c r="N10" s="241" t="s">
        <v>89</v>
      </c>
      <c r="O10" s="70"/>
    </row>
    <row r="11" spans="1:15" s="94" customFormat="1" ht="33.75" customHeight="1">
      <c r="A11" s="95"/>
      <c r="B11" s="239" t="s">
        <v>87</v>
      </c>
      <c r="C11" s="239" t="s">
        <v>177</v>
      </c>
      <c r="D11" s="469"/>
      <c r="E11" s="519" t="s">
        <v>170</v>
      </c>
      <c r="F11" s="240" t="s">
        <v>171</v>
      </c>
      <c r="G11" s="860"/>
      <c r="H11" s="9" t="s">
        <v>387</v>
      </c>
      <c r="I11" s="9" t="s">
        <v>763</v>
      </c>
      <c r="J11" s="503">
        <v>32</v>
      </c>
      <c r="K11" s="481">
        <v>30</v>
      </c>
      <c r="L11" s="436">
        <v>2</v>
      </c>
      <c r="M11" s="9"/>
      <c r="N11" s="241" t="s">
        <v>89</v>
      </c>
      <c r="O11" s="70"/>
    </row>
    <row r="12" spans="1:15" s="94" customFormat="1" ht="33.75" customHeight="1">
      <c r="A12" s="95"/>
      <c r="B12" s="239" t="s">
        <v>87</v>
      </c>
      <c r="C12" s="239" t="s">
        <v>178</v>
      </c>
      <c r="D12" s="469"/>
      <c r="E12" s="473" t="s">
        <v>179</v>
      </c>
      <c r="F12" s="239" t="s">
        <v>171</v>
      </c>
      <c r="G12" s="239" t="s">
        <v>356</v>
      </c>
      <c r="H12" s="9" t="s">
        <v>387</v>
      </c>
      <c r="I12" s="9" t="s">
        <v>735</v>
      </c>
      <c r="J12" s="503">
        <v>45</v>
      </c>
      <c r="K12" s="481"/>
      <c r="L12" s="436"/>
      <c r="M12" s="9"/>
      <c r="N12" s="241" t="s">
        <v>89</v>
      </c>
      <c r="O12" s="70"/>
    </row>
    <row r="13" spans="1:15" s="94" customFormat="1" ht="33.75" customHeight="1">
      <c r="A13" s="95"/>
      <c r="B13" s="239" t="s">
        <v>87</v>
      </c>
      <c r="C13" s="239" t="s">
        <v>180</v>
      </c>
      <c r="D13" s="469"/>
      <c r="E13" s="473" t="s">
        <v>179</v>
      </c>
      <c r="F13" s="239" t="s">
        <v>171</v>
      </c>
      <c r="G13" s="239" t="s">
        <v>357</v>
      </c>
      <c r="H13" s="9" t="s">
        <v>387</v>
      </c>
      <c r="I13" s="9" t="s">
        <v>764</v>
      </c>
      <c r="J13" s="503">
        <v>45</v>
      </c>
      <c r="K13" s="481"/>
      <c r="L13" s="436"/>
      <c r="M13" s="9"/>
      <c r="N13" s="241" t="s">
        <v>89</v>
      </c>
      <c r="O13" s="70"/>
    </row>
    <row r="14" spans="1:15" s="94" customFormat="1" ht="33.75" customHeight="1">
      <c r="A14" s="95"/>
      <c r="B14" s="239" t="s">
        <v>87</v>
      </c>
      <c r="C14" s="239" t="s">
        <v>181</v>
      </c>
      <c r="D14" s="469"/>
      <c r="E14" s="473" t="s">
        <v>179</v>
      </c>
      <c r="F14" s="239" t="s">
        <v>171</v>
      </c>
      <c r="G14" s="239" t="s">
        <v>354</v>
      </c>
      <c r="H14" s="9" t="s">
        <v>396</v>
      </c>
      <c r="I14" s="9" t="s">
        <v>759</v>
      </c>
      <c r="J14" s="503">
        <v>45</v>
      </c>
      <c r="K14" s="481"/>
      <c r="L14" s="436"/>
      <c r="M14" s="9"/>
      <c r="N14" s="241" t="s">
        <v>89</v>
      </c>
      <c r="O14" s="70"/>
    </row>
    <row r="15" spans="1:15" s="94" customFormat="1" ht="33.75" customHeight="1">
      <c r="A15" s="95"/>
      <c r="B15" s="239" t="s">
        <v>87</v>
      </c>
      <c r="C15" s="239" t="s">
        <v>182</v>
      </c>
      <c r="D15" s="469"/>
      <c r="E15" s="473" t="s">
        <v>179</v>
      </c>
      <c r="F15" s="239" t="s">
        <v>171</v>
      </c>
      <c r="G15" s="728" t="s">
        <v>1169</v>
      </c>
      <c r="H15" s="9" t="s">
        <v>397</v>
      </c>
      <c r="I15" s="9" t="s">
        <v>765</v>
      </c>
      <c r="J15" s="503">
        <v>45</v>
      </c>
      <c r="K15" s="481"/>
      <c r="L15" s="436"/>
      <c r="M15" s="9"/>
      <c r="N15" s="241" t="s">
        <v>89</v>
      </c>
      <c r="O15" s="70"/>
    </row>
    <row r="16" spans="1:15" s="94" customFormat="1" ht="33.75" customHeight="1">
      <c r="A16" s="95"/>
      <c r="B16" s="239" t="s">
        <v>87</v>
      </c>
      <c r="C16" s="239" t="s">
        <v>183</v>
      </c>
      <c r="D16" s="469"/>
      <c r="E16" s="473" t="s">
        <v>184</v>
      </c>
      <c r="F16" s="239" t="s">
        <v>171</v>
      </c>
      <c r="G16" s="239" t="s">
        <v>355</v>
      </c>
      <c r="H16" s="9" t="s">
        <v>397</v>
      </c>
      <c r="I16" s="9" t="s">
        <v>766</v>
      </c>
      <c r="J16" s="503">
        <v>30</v>
      </c>
      <c r="K16" s="481"/>
      <c r="L16" s="436"/>
      <c r="M16" s="9"/>
      <c r="N16" s="241" t="s">
        <v>89</v>
      </c>
      <c r="O16" s="70"/>
    </row>
    <row r="17" spans="1:15" s="94" customFormat="1" ht="33.75" customHeight="1">
      <c r="A17" s="95"/>
      <c r="B17" s="239" t="s">
        <v>87</v>
      </c>
      <c r="C17" s="239" t="s">
        <v>185</v>
      </c>
      <c r="D17" s="469"/>
      <c r="E17" s="473" t="s">
        <v>186</v>
      </c>
      <c r="F17" s="239" t="s">
        <v>187</v>
      </c>
      <c r="G17" s="239" t="s">
        <v>449</v>
      </c>
      <c r="H17" s="9" t="s">
        <v>397</v>
      </c>
      <c r="I17" s="9" t="s">
        <v>767</v>
      </c>
      <c r="J17" s="503">
        <v>18</v>
      </c>
      <c r="K17" s="481"/>
      <c r="L17" s="436"/>
      <c r="M17" s="9"/>
      <c r="N17" s="241" t="s">
        <v>89</v>
      </c>
      <c r="O17" s="70"/>
    </row>
    <row r="18" spans="1:15" s="94" customFormat="1" ht="33.75" customHeight="1">
      <c r="A18" s="95"/>
      <c r="B18" s="239" t="s">
        <v>87</v>
      </c>
      <c r="C18" s="239" t="s">
        <v>188</v>
      </c>
      <c r="D18" s="469"/>
      <c r="E18" s="473" t="s">
        <v>186</v>
      </c>
      <c r="F18" s="239" t="s">
        <v>187</v>
      </c>
      <c r="G18" s="239" t="s">
        <v>450</v>
      </c>
      <c r="H18" s="9" t="s">
        <v>397</v>
      </c>
      <c r="I18" s="9" t="s">
        <v>758</v>
      </c>
      <c r="J18" s="503">
        <v>18</v>
      </c>
      <c r="K18" s="481"/>
      <c r="L18" s="436"/>
      <c r="M18" s="9"/>
      <c r="N18" s="241" t="s">
        <v>89</v>
      </c>
      <c r="O18" s="70"/>
    </row>
    <row r="19" spans="1:15" s="94" customFormat="1" ht="33.75" customHeight="1">
      <c r="A19" s="95"/>
      <c r="B19" s="239" t="s">
        <v>87</v>
      </c>
      <c r="C19" s="239" t="s">
        <v>189</v>
      </c>
      <c r="D19" s="469"/>
      <c r="E19" s="473" t="s">
        <v>186</v>
      </c>
      <c r="F19" s="239" t="s">
        <v>187</v>
      </c>
      <c r="G19" s="239" t="s">
        <v>450</v>
      </c>
      <c r="H19" s="9" t="s">
        <v>397</v>
      </c>
      <c r="I19" s="9" t="s">
        <v>759</v>
      </c>
      <c r="J19" s="503">
        <v>18</v>
      </c>
      <c r="K19" s="481"/>
      <c r="L19" s="436"/>
      <c r="M19" s="9"/>
      <c r="N19" s="241" t="s">
        <v>89</v>
      </c>
      <c r="O19" s="70"/>
    </row>
    <row r="20" spans="1:15" s="94" customFormat="1" ht="33.75" customHeight="1">
      <c r="A20" s="95"/>
      <c r="B20" s="239" t="s">
        <v>87</v>
      </c>
      <c r="C20" s="239" t="s">
        <v>190</v>
      </c>
      <c r="D20" s="469"/>
      <c r="E20" s="473" t="s">
        <v>186</v>
      </c>
      <c r="F20" s="239" t="s">
        <v>187</v>
      </c>
      <c r="G20" s="728" t="s">
        <v>1170</v>
      </c>
      <c r="H20" s="9" t="s">
        <v>397</v>
      </c>
      <c r="I20" s="9" t="s">
        <v>768</v>
      </c>
      <c r="J20" s="503">
        <v>18</v>
      </c>
      <c r="K20" s="481"/>
      <c r="L20" s="436"/>
      <c r="M20" s="9"/>
      <c r="N20" s="241" t="s">
        <v>89</v>
      </c>
      <c r="O20" s="70"/>
    </row>
    <row r="21" spans="1:15" s="94" customFormat="1" ht="33.75" customHeight="1">
      <c r="A21" s="95"/>
      <c r="B21" s="239" t="s">
        <v>87</v>
      </c>
      <c r="C21" s="239" t="s">
        <v>191</v>
      </c>
      <c r="D21" s="469"/>
      <c r="E21" s="473" t="s">
        <v>186</v>
      </c>
      <c r="F21" s="239" t="s">
        <v>187</v>
      </c>
      <c r="G21" s="728" t="s">
        <v>1170</v>
      </c>
      <c r="H21" s="9" t="s">
        <v>397</v>
      </c>
      <c r="I21" s="9" t="s">
        <v>761</v>
      </c>
      <c r="J21" s="503">
        <v>18</v>
      </c>
      <c r="K21" s="481"/>
      <c r="L21" s="436"/>
      <c r="M21" s="9"/>
      <c r="N21" s="241" t="s">
        <v>89</v>
      </c>
      <c r="O21" s="70"/>
    </row>
    <row r="22" spans="1:15" s="94" customFormat="1" ht="33.75" customHeight="1">
      <c r="A22" s="95"/>
      <c r="B22" s="239" t="s">
        <v>87</v>
      </c>
      <c r="C22" s="239" t="s">
        <v>192</v>
      </c>
      <c r="D22" s="469"/>
      <c r="E22" s="473" t="s">
        <v>186</v>
      </c>
      <c r="F22" s="239" t="s">
        <v>187</v>
      </c>
      <c r="G22" s="728" t="s">
        <v>1170</v>
      </c>
      <c r="H22" s="9" t="s">
        <v>397</v>
      </c>
      <c r="I22" s="9" t="s">
        <v>769</v>
      </c>
      <c r="J22" s="503">
        <v>18</v>
      </c>
      <c r="K22" s="481"/>
      <c r="L22" s="436"/>
      <c r="M22" s="9"/>
      <c r="N22" s="241" t="s">
        <v>89</v>
      </c>
      <c r="O22" s="70"/>
    </row>
    <row r="23" spans="1:15" s="94" customFormat="1" ht="33.75" customHeight="1">
      <c r="A23" s="95"/>
      <c r="B23" s="239" t="s">
        <v>87</v>
      </c>
      <c r="C23" s="239" t="s">
        <v>193</v>
      </c>
      <c r="D23" s="469"/>
      <c r="E23" s="473" t="s">
        <v>186</v>
      </c>
      <c r="F23" s="239" t="s">
        <v>187</v>
      </c>
      <c r="G23" s="239" t="s">
        <v>451</v>
      </c>
      <c r="H23" s="9" t="s">
        <v>397</v>
      </c>
      <c r="I23" s="9" t="s">
        <v>770</v>
      </c>
      <c r="J23" s="503">
        <v>18</v>
      </c>
      <c r="K23" s="481"/>
      <c r="L23" s="436"/>
      <c r="M23" s="9"/>
      <c r="N23" s="241" t="s">
        <v>89</v>
      </c>
      <c r="O23" s="70"/>
    </row>
    <row r="24" spans="1:15" s="94" customFormat="1" ht="33.75" customHeight="1">
      <c r="A24" s="95"/>
      <c r="B24" s="239" t="s">
        <v>87</v>
      </c>
      <c r="C24" s="239" t="s">
        <v>194</v>
      </c>
      <c r="D24" s="469"/>
      <c r="E24" s="473" t="s">
        <v>186</v>
      </c>
      <c r="F24" s="239" t="s">
        <v>187</v>
      </c>
      <c r="G24" s="239" t="s">
        <v>451</v>
      </c>
      <c r="H24" s="9" t="s">
        <v>397</v>
      </c>
      <c r="I24" s="9" t="s">
        <v>771</v>
      </c>
      <c r="J24" s="503">
        <v>18</v>
      </c>
      <c r="K24" s="481"/>
      <c r="L24" s="436"/>
      <c r="M24" s="9"/>
      <c r="N24" s="241" t="s">
        <v>89</v>
      </c>
      <c r="O24" s="70"/>
    </row>
    <row r="25" spans="1:15" s="94" customFormat="1" ht="33.75" customHeight="1">
      <c r="A25" s="95"/>
      <c r="B25" s="239" t="s">
        <v>87</v>
      </c>
      <c r="C25" s="239" t="s">
        <v>195</v>
      </c>
      <c r="D25" s="469"/>
      <c r="E25" s="473" t="s">
        <v>186</v>
      </c>
      <c r="F25" s="239" t="s">
        <v>187</v>
      </c>
      <c r="G25" s="239" t="s">
        <v>451</v>
      </c>
      <c r="H25" s="9" t="s">
        <v>397</v>
      </c>
      <c r="I25" s="9" t="s">
        <v>772</v>
      </c>
      <c r="J25" s="503">
        <v>18</v>
      </c>
      <c r="K25" s="481"/>
      <c r="L25" s="436"/>
      <c r="M25" s="9"/>
      <c r="N25" s="241" t="s">
        <v>89</v>
      </c>
      <c r="O25" s="70"/>
    </row>
    <row r="26" spans="1:15" s="94" customFormat="1" ht="33.75" customHeight="1">
      <c r="A26" s="95"/>
      <c r="B26" s="239" t="s">
        <v>87</v>
      </c>
      <c r="C26" s="239" t="s">
        <v>196</v>
      </c>
      <c r="D26" s="469"/>
      <c r="E26" s="473" t="s">
        <v>197</v>
      </c>
      <c r="F26" s="239" t="s">
        <v>171</v>
      </c>
      <c r="G26" s="239" t="s">
        <v>358</v>
      </c>
      <c r="H26" s="9" t="s">
        <v>387</v>
      </c>
      <c r="I26" s="9" t="s">
        <v>735</v>
      </c>
      <c r="J26" s="503">
        <v>40</v>
      </c>
      <c r="K26" s="481"/>
      <c r="L26" s="436"/>
      <c r="M26" s="9"/>
      <c r="N26" s="241" t="s">
        <v>89</v>
      </c>
      <c r="O26" s="70"/>
    </row>
    <row r="27" spans="1:15" s="94" customFormat="1" ht="33.75" customHeight="1">
      <c r="A27" s="95"/>
      <c r="B27" s="239" t="s">
        <v>87</v>
      </c>
      <c r="C27" s="239" t="s">
        <v>198</v>
      </c>
      <c r="D27" s="469"/>
      <c r="E27" s="473" t="s">
        <v>197</v>
      </c>
      <c r="F27" s="239" t="s">
        <v>171</v>
      </c>
      <c r="G27" s="239" t="s">
        <v>358</v>
      </c>
      <c r="H27" s="9" t="s">
        <v>387</v>
      </c>
      <c r="I27" s="9" t="s">
        <v>764</v>
      </c>
      <c r="J27" s="503">
        <v>40</v>
      </c>
      <c r="K27" s="481"/>
      <c r="L27" s="436"/>
      <c r="M27" s="9"/>
      <c r="N27" s="241" t="s">
        <v>89</v>
      </c>
      <c r="O27" s="70"/>
    </row>
    <row r="28" spans="1:15" s="94" customFormat="1" ht="33.75" customHeight="1">
      <c r="A28" s="95"/>
      <c r="B28" s="239" t="s">
        <v>87</v>
      </c>
      <c r="C28" s="239" t="s">
        <v>199</v>
      </c>
      <c r="D28" s="469"/>
      <c r="E28" s="473" t="s">
        <v>197</v>
      </c>
      <c r="F28" s="239" t="s">
        <v>171</v>
      </c>
      <c r="G28" s="239" t="s">
        <v>358</v>
      </c>
      <c r="H28" s="9" t="s">
        <v>387</v>
      </c>
      <c r="I28" s="9" t="s">
        <v>759</v>
      </c>
      <c r="J28" s="503">
        <v>40</v>
      </c>
      <c r="K28" s="481"/>
      <c r="L28" s="436"/>
      <c r="M28" s="9"/>
      <c r="N28" s="241" t="s">
        <v>89</v>
      </c>
      <c r="O28" s="70"/>
    </row>
    <row r="29" spans="1:15" s="94" customFormat="1" ht="33.75" customHeight="1">
      <c r="A29" s="95"/>
      <c r="B29" s="239" t="s">
        <v>87</v>
      </c>
      <c r="C29" s="239" t="s">
        <v>200</v>
      </c>
      <c r="D29" s="469"/>
      <c r="E29" s="473" t="s">
        <v>197</v>
      </c>
      <c r="F29" s="239" t="s">
        <v>171</v>
      </c>
      <c r="G29" s="239" t="s">
        <v>359</v>
      </c>
      <c r="H29" s="9" t="s">
        <v>387</v>
      </c>
      <c r="I29" s="9" t="s">
        <v>760</v>
      </c>
      <c r="J29" s="503">
        <v>40</v>
      </c>
      <c r="K29" s="481"/>
      <c r="L29" s="436"/>
      <c r="M29" s="9"/>
      <c r="N29" s="241" t="s">
        <v>89</v>
      </c>
      <c r="O29" s="70"/>
    </row>
    <row r="30" spans="1:15" s="94" customFormat="1" ht="33.75" customHeight="1">
      <c r="A30" s="95"/>
      <c r="B30" s="239" t="s">
        <v>87</v>
      </c>
      <c r="C30" s="239" t="s">
        <v>201</v>
      </c>
      <c r="D30" s="469"/>
      <c r="E30" s="473" t="s">
        <v>197</v>
      </c>
      <c r="F30" s="239" t="s">
        <v>171</v>
      </c>
      <c r="G30" s="239" t="s">
        <v>359</v>
      </c>
      <c r="H30" s="9" t="s">
        <v>387</v>
      </c>
      <c r="I30" s="9" t="s">
        <v>761</v>
      </c>
      <c r="J30" s="503">
        <v>40</v>
      </c>
      <c r="K30" s="481"/>
      <c r="L30" s="436"/>
      <c r="M30" s="9"/>
      <c r="N30" s="241" t="s">
        <v>89</v>
      </c>
      <c r="O30" s="70"/>
    </row>
    <row r="31" spans="1:15" s="94" customFormat="1" ht="33.75" customHeight="1">
      <c r="A31" s="95"/>
      <c r="B31" s="239" t="s">
        <v>87</v>
      </c>
      <c r="C31" s="239" t="s">
        <v>202</v>
      </c>
      <c r="D31" s="469"/>
      <c r="E31" s="473" t="s">
        <v>203</v>
      </c>
      <c r="F31" s="239" t="s">
        <v>187</v>
      </c>
      <c r="G31" s="239" t="s">
        <v>360</v>
      </c>
      <c r="H31" s="9" t="s">
        <v>387</v>
      </c>
      <c r="I31" s="9" t="s">
        <v>773</v>
      </c>
      <c r="J31" s="503">
        <v>20</v>
      </c>
      <c r="K31" s="481"/>
      <c r="L31" s="436">
        <v>10</v>
      </c>
      <c r="M31" s="9"/>
      <c r="N31" s="241" t="s">
        <v>89</v>
      </c>
      <c r="O31" s="70"/>
    </row>
    <row r="32" spans="1:15" s="94" customFormat="1" ht="33.75" customHeight="1">
      <c r="A32" s="95"/>
      <c r="B32" s="239" t="s">
        <v>87</v>
      </c>
      <c r="C32" s="239" t="s">
        <v>204</v>
      </c>
      <c r="D32" s="469"/>
      <c r="E32" s="473" t="s">
        <v>203</v>
      </c>
      <c r="F32" s="239" t="s">
        <v>187</v>
      </c>
      <c r="G32" s="239" t="s">
        <v>360</v>
      </c>
      <c r="H32" s="9" t="s">
        <v>387</v>
      </c>
      <c r="I32" s="9" t="s">
        <v>758</v>
      </c>
      <c r="J32" s="503">
        <v>20</v>
      </c>
      <c r="K32" s="481"/>
      <c r="L32" s="436">
        <v>10</v>
      </c>
      <c r="M32" s="9"/>
      <c r="N32" s="241" t="s">
        <v>89</v>
      </c>
      <c r="O32" s="70"/>
    </row>
    <row r="33" spans="1:15" s="94" customFormat="1" ht="33.75" customHeight="1">
      <c r="A33" s="95"/>
      <c r="B33" s="239" t="s">
        <v>87</v>
      </c>
      <c r="C33" s="239" t="s">
        <v>205</v>
      </c>
      <c r="D33" s="469"/>
      <c r="E33" s="473" t="s">
        <v>203</v>
      </c>
      <c r="F33" s="239" t="s">
        <v>187</v>
      </c>
      <c r="G33" s="239" t="s">
        <v>360</v>
      </c>
      <c r="H33" s="9" t="s">
        <v>387</v>
      </c>
      <c r="I33" s="9" t="s">
        <v>759</v>
      </c>
      <c r="J33" s="503">
        <v>20</v>
      </c>
      <c r="K33" s="481"/>
      <c r="L33" s="436">
        <v>10</v>
      </c>
      <c r="M33" s="9"/>
      <c r="N33" s="241" t="s">
        <v>89</v>
      </c>
      <c r="O33" s="70"/>
    </row>
    <row r="34" spans="1:15" s="94" customFormat="1" ht="33.75" customHeight="1">
      <c r="A34" s="95"/>
      <c r="B34" s="239" t="s">
        <v>87</v>
      </c>
      <c r="C34" s="239" t="s">
        <v>206</v>
      </c>
      <c r="D34" s="469"/>
      <c r="E34" s="473" t="s">
        <v>203</v>
      </c>
      <c r="F34" s="239" t="s">
        <v>187</v>
      </c>
      <c r="G34" s="239" t="s">
        <v>360</v>
      </c>
      <c r="H34" s="9" t="s">
        <v>387</v>
      </c>
      <c r="I34" s="9" t="s">
        <v>760</v>
      </c>
      <c r="J34" s="503">
        <v>20</v>
      </c>
      <c r="K34" s="481"/>
      <c r="L34" s="436">
        <v>10</v>
      </c>
      <c r="M34" s="9"/>
      <c r="N34" s="241" t="s">
        <v>89</v>
      </c>
      <c r="O34" s="70"/>
    </row>
    <row r="35" spans="1:15" s="94" customFormat="1" ht="33.75" customHeight="1">
      <c r="A35" s="95"/>
      <c r="B35" s="239" t="s">
        <v>87</v>
      </c>
      <c r="C35" s="239" t="s">
        <v>207</v>
      </c>
      <c r="D35" s="469"/>
      <c r="E35" s="473" t="s">
        <v>203</v>
      </c>
      <c r="F35" s="239" t="s">
        <v>187</v>
      </c>
      <c r="G35" s="239" t="s">
        <v>360</v>
      </c>
      <c r="H35" s="9" t="s">
        <v>387</v>
      </c>
      <c r="I35" s="9" t="s">
        <v>761</v>
      </c>
      <c r="J35" s="503">
        <v>20</v>
      </c>
      <c r="K35" s="481"/>
      <c r="L35" s="436">
        <v>10</v>
      </c>
      <c r="M35" s="9"/>
      <c r="N35" s="241" t="s">
        <v>89</v>
      </c>
      <c r="O35" s="70"/>
    </row>
    <row r="36" spans="1:15" s="94" customFormat="1" ht="33.75" customHeight="1">
      <c r="A36" s="95"/>
      <c r="B36" s="239" t="s">
        <v>87</v>
      </c>
      <c r="C36" s="239" t="s">
        <v>208</v>
      </c>
      <c r="D36" s="469"/>
      <c r="E36" s="473" t="s">
        <v>203</v>
      </c>
      <c r="F36" s="239" t="s">
        <v>187</v>
      </c>
      <c r="G36" s="239" t="s">
        <v>361</v>
      </c>
      <c r="H36" s="9" t="s">
        <v>387</v>
      </c>
      <c r="I36" s="9" t="s">
        <v>762</v>
      </c>
      <c r="J36" s="503">
        <v>20</v>
      </c>
      <c r="K36" s="481"/>
      <c r="L36" s="436">
        <v>10</v>
      </c>
      <c r="M36" s="9"/>
      <c r="N36" s="241" t="s">
        <v>89</v>
      </c>
      <c r="O36" s="70"/>
    </row>
    <row r="37" spans="1:15" s="94" customFormat="1" ht="33.75" customHeight="1">
      <c r="A37" s="95"/>
      <c r="B37" s="239" t="s">
        <v>87</v>
      </c>
      <c r="C37" s="239" t="s">
        <v>209</v>
      </c>
      <c r="D37" s="469"/>
      <c r="E37" s="473" t="s">
        <v>203</v>
      </c>
      <c r="F37" s="239" t="s">
        <v>187</v>
      </c>
      <c r="G37" s="239" t="s">
        <v>361</v>
      </c>
      <c r="H37" s="9" t="s">
        <v>387</v>
      </c>
      <c r="I37" s="9" t="s">
        <v>763</v>
      </c>
      <c r="J37" s="503">
        <v>20</v>
      </c>
      <c r="K37" s="481"/>
      <c r="L37" s="436">
        <v>10</v>
      </c>
      <c r="M37" s="9"/>
      <c r="N37" s="241" t="s">
        <v>89</v>
      </c>
      <c r="O37" s="70"/>
    </row>
    <row r="38" spans="1:15" s="94" customFormat="1" ht="33.75" customHeight="1">
      <c r="A38" s="95"/>
      <c r="B38" s="239" t="s">
        <v>87</v>
      </c>
      <c r="C38" s="239" t="s">
        <v>210</v>
      </c>
      <c r="D38" s="469"/>
      <c r="E38" s="473" t="s">
        <v>203</v>
      </c>
      <c r="F38" s="239" t="s">
        <v>187</v>
      </c>
      <c r="G38" s="239" t="s">
        <v>361</v>
      </c>
      <c r="H38" s="9" t="s">
        <v>387</v>
      </c>
      <c r="I38" s="9" t="s">
        <v>771</v>
      </c>
      <c r="J38" s="503">
        <v>20</v>
      </c>
      <c r="K38" s="481"/>
      <c r="L38" s="436">
        <v>10</v>
      </c>
      <c r="M38" s="9"/>
      <c r="N38" s="241" t="s">
        <v>89</v>
      </c>
      <c r="O38" s="70"/>
    </row>
    <row r="39" spans="1:15" s="94" customFormat="1" ht="33.75" customHeight="1">
      <c r="A39" s="95"/>
      <c r="B39" s="239" t="s">
        <v>87</v>
      </c>
      <c r="C39" s="239" t="s">
        <v>211</v>
      </c>
      <c r="D39" s="469"/>
      <c r="E39" s="473" t="s">
        <v>212</v>
      </c>
      <c r="F39" s="239" t="s">
        <v>213</v>
      </c>
      <c r="G39" s="239" t="s">
        <v>362</v>
      </c>
      <c r="H39" s="9" t="s">
        <v>387</v>
      </c>
      <c r="I39" s="9" t="s">
        <v>735</v>
      </c>
      <c r="J39" s="503">
        <f>SUM(K39:L39)</f>
        <v>30</v>
      </c>
      <c r="K39" s="481">
        <v>15</v>
      </c>
      <c r="L39" s="436">
        <v>15</v>
      </c>
      <c r="M39" s="9"/>
      <c r="N39" s="241" t="s">
        <v>89</v>
      </c>
      <c r="O39" s="70"/>
    </row>
    <row r="40" spans="1:15" s="94" customFormat="1" ht="33.75" customHeight="1">
      <c r="A40" s="95"/>
      <c r="B40" s="239" t="s">
        <v>87</v>
      </c>
      <c r="C40" s="239" t="s">
        <v>214</v>
      </c>
      <c r="D40" s="469"/>
      <c r="E40" s="473" t="s">
        <v>212</v>
      </c>
      <c r="F40" s="239" t="s">
        <v>213</v>
      </c>
      <c r="G40" s="239" t="s">
        <v>362</v>
      </c>
      <c r="H40" s="9" t="s">
        <v>387</v>
      </c>
      <c r="I40" s="9" t="s">
        <v>774</v>
      </c>
      <c r="J40" s="503">
        <f>SUM(K40:L40)</f>
        <v>30</v>
      </c>
      <c r="K40" s="481">
        <v>15</v>
      </c>
      <c r="L40" s="436">
        <v>15</v>
      </c>
      <c r="M40" s="9"/>
      <c r="N40" s="241" t="s">
        <v>89</v>
      </c>
      <c r="O40" s="70"/>
    </row>
    <row r="41" spans="1:15" s="94" customFormat="1" ht="33.75" customHeight="1">
      <c r="A41" s="95"/>
      <c r="B41" s="239" t="s">
        <v>87</v>
      </c>
      <c r="C41" s="239" t="s">
        <v>215</v>
      </c>
      <c r="D41" s="469"/>
      <c r="E41" s="473" t="s">
        <v>216</v>
      </c>
      <c r="F41" s="239" t="s">
        <v>213</v>
      </c>
      <c r="G41" s="239" t="s">
        <v>362</v>
      </c>
      <c r="H41" s="9" t="s">
        <v>387</v>
      </c>
      <c r="I41" s="9" t="s">
        <v>766</v>
      </c>
      <c r="J41" s="503">
        <f>SUM(K41:L41)</f>
        <v>30</v>
      </c>
      <c r="K41" s="481">
        <v>15</v>
      </c>
      <c r="L41" s="436">
        <v>15</v>
      </c>
      <c r="M41" s="9"/>
      <c r="N41" s="241" t="s">
        <v>89</v>
      </c>
      <c r="O41" s="70"/>
    </row>
    <row r="42" spans="1:15" s="94" customFormat="1" ht="33.75" customHeight="1">
      <c r="A42" s="95"/>
      <c r="B42" s="239" t="s">
        <v>87</v>
      </c>
      <c r="C42" s="239" t="s">
        <v>217</v>
      </c>
      <c r="D42" s="469"/>
      <c r="E42" s="473" t="s">
        <v>216</v>
      </c>
      <c r="F42" s="239" t="s">
        <v>213</v>
      </c>
      <c r="G42" s="239" t="s">
        <v>362</v>
      </c>
      <c r="H42" s="9" t="s">
        <v>387</v>
      </c>
      <c r="I42" s="9" t="s">
        <v>758</v>
      </c>
      <c r="J42" s="503">
        <f>SUM(K42:L42)</f>
        <v>30</v>
      </c>
      <c r="K42" s="481">
        <v>15</v>
      </c>
      <c r="L42" s="436">
        <v>15</v>
      </c>
      <c r="M42" s="9"/>
      <c r="N42" s="241" t="s">
        <v>89</v>
      </c>
      <c r="O42" s="70"/>
    </row>
    <row r="43" spans="1:15" s="94" customFormat="1" ht="33.75" customHeight="1">
      <c r="A43" s="95"/>
      <c r="B43" s="239" t="s">
        <v>87</v>
      </c>
      <c r="C43" s="239" t="s">
        <v>218</v>
      </c>
      <c r="D43" s="469"/>
      <c r="E43" s="473" t="s">
        <v>219</v>
      </c>
      <c r="F43" s="239" t="s">
        <v>187</v>
      </c>
      <c r="G43" s="239" t="s">
        <v>817</v>
      </c>
      <c r="H43" s="65" t="s">
        <v>816</v>
      </c>
      <c r="I43" s="9" t="s">
        <v>735</v>
      </c>
      <c r="J43" s="503">
        <v>12</v>
      </c>
      <c r="K43" s="481">
        <v>6</v>
      </c>
      <c r="L43" s="436">
        <v>6</v>
      </c>
      <c r="M43" s="9"/>
      <c r="N43" s="241" t="s">
        <v>89</v>
      </c>
      <c r="O43" s="70"/>
    </row>
    <row r="44" spans="1:15" s="94" customFormat="1" ht="33.75" customHeight="1">
      <c r="A44" s="95"/>
      <c r="B44" s="239" t="s">
        <v>87</v>
      </c>
      <c r="C44" s="239" t="s">
        <v>220</v>
      </c>
      <c r="D44" s="469"/>
      <c r="E44" s="473" t="s">
        <v>219</v>
      </c>
      <c r="F44" s="239" t="s">
        <v>187</v>
      </c>
      <c r="G44" s="239" t="s">
        <v>818</v>
      </c>
      <c r="H44" s="65" t="s">
        <v>816</v>
      </c>
      <c r="I44" s="9" t="s">
        <v>764</v>
      </c>
      <c r="J44" s="503">
        <v>12</v>
      </c>
      <c r="K44" s="481">
        <v>6</v>
      </c>
      <c r="L44" s="436">
        <v>6</v>
      </c>
      <c r="M44" s="9"/>
      <c r="N44" s="241" t="s">
        <v>89</v>
      </c>
      <c r="O44" s="70"/>
    </row>
    <row r="45" spans="1:15" s="94" customFormat="1" ht="33.75" customHeight="1">
      <c r="A45" s="95"/>
      <c r="B45" s="242" t="s">
        <v>87</v>
      </c>
      <c r="C45" s="242" t="s">
        <v>221</v>
      </c>
      <c r="D45" s="470"/>
      <c r="E45" s="474" t="s">
        <v>219</v>
      </c>
      <c r="F45" s="242" t="s">
        <v>187</v>
      </c>
      <c r="G45" s="239" t="s">
        <v>818</v>
      </c>
      <c r="H45" s="65" t="s">
        <v>816</v>
      </c>
      <c r="I45" s="106" t="s">
        <v>775</v>
      </c>
      <c r="J45" s="504">
        <v>12</v>
      </c>
      <c r="K45" s="482">
        <v>6</v>
      </c>
      <c r="L45" s="437">
        <v>6</v>
      </c>
      <c r="M45" s="106"/>
      <c r="N45" s="243" t="s">
        <v>89</v>
      </c>
      <c r="O45" s="107"/>
    </row>
    <row r="46" spans="1:15" s="94" customFormat="1" ht="33.75" customHeight="1">
      <c r="A46" s="95"/>
      <c r="B46" s="242" t="s">
        <v>462</v>
      </c>
      <c r="C46" s="242" t="s">
        <v>475</v>
      </c>
      <c r="D46" s="470"/>
      <c r="E46" s="474" t="s">
        <v>472</v>
      </c>
      <c r="F46" s="242" t="s">
        <v>473</v>
      </c>
      <c r="G46" s="242" t="s">
        <v>1186</v>
      </c>
      <c r="H46" s="106" t="s">
        <v>474</v>
      </c>
      <c r="I46" s="106" t="s">
        <v>766</v>
      </c>
      <c r="J46" s="736">
        <v>90</v>
      </c>
      <c r="K46" s="737"/>
      <c r="L46" s="738"/>
      <c r="M46" s="106"/>
      <c r="N46" s="243" t="s">
        <v>89</v>
      </c>
      <c r="O46" s="107"/>
    </row>
    <row r="47" spans="1:15" s="94" customFormat="1" ht="33.75" customHeight="1">
      <c r="A47" s="95"/>
      <c r="B47" s="242" t="s">
        <v>462</v>
      </c>
      <c r="C47" s="242" t="s">
        <v>476</v>
      </c>
      <c r="D47" s="470"/>
      <c r="E47" s="474" t="s">
        <v>472</v>
      </c>
      <c r="F47" s="242" t="s">
        <v>473</v>
      </c>
      <c r="G47" s="242" t="s">
        <v>1187</v>
      </c>
      <c r="H47" s="106" t="s">
        <v>474</v>
      </c>
      <c r="I47" s="106" t="s">
        <v>764</v>
      </c>
      <c r="J47" s="736">
        <v>90</v>
      </c>
      <c r="K47" s="737"/>
      <c r="L47" s="738"/>
      <c r="M47" s="106"/>
      <c r="N47" s="243" t="s">
        <v>89</v>
      </c>
      <c r="O47" s="107"/>
    </row>
    <row r="48" spans="1:15" s="94" customFormat="1" ht="33.75" customHeight="1">
      <c r="A48" s="95"/>
      <c r="B48" s="239" t="s">
        <v>87</v>
      </c>
      <c r="C48" s="239" t="s">
        <v>222</v>
      </c>
      <c r="D48" s="469"/>
      <c r="E48" s="473" t="s">
        <v>223</v>
      </c>
      <c r="F48" s="239" t="s">
        <v>224</v>
      </c>
      <c r="G48" s="239" t="s">
        <v>363</v>
      </c>
      <c r="H48" s="9" t="s">
        <v>400</v>
      </c>
      <c r="I48" s="9" t="s">
        <v>735</v>
      </c>
      <c r="J48" s="503">
        <v>30</v>
      </c>
      <c r="K48" s="481"/>
      <c r="L48" s="436"/>
      <c r="M48" s="9"/>
      <c r="N48" s="243" t="s">
        <v>89</v>
      </c>
      <c r="O48" s="70"/>
    </row>
    <row r="49" spans="1:15" s="94" customFormat="1" ht="33.75" customHeight="1">
      <c r="A49" s="95"/>
      <c r="B49" s="239" t="s">
        <v>87</v>
      </c>
      <c r="C49" s="239" t="s">
        <v>225</v>
      </c>
      <c r="D49" s="469"/>
      <c r="E49" s="473" t="s">
        <v>223</v>
      </c>
      <c r="F49" s="239" t="s">
        <v>224</v>
      </c>
      <c r="G49" s="239" t="s">
        <v>363</v>
      </c>
      <c r="H49" s="9" t="s">
        <v>400</v>
      </c>
      <c r="I49" s="9" t="s">
        <v>758</v>
      </c>
      <c r="J49" s="503">
        <v>30</v>
      </c>
      <c r="K49" s="481"/>
      <c r="L49" s="436"/>
      <c r="M49" s="9"/>
      <c r="N49" s="241" t="s">
        <v>89</v>
      </c>
      <c r="O49" s="70"/>
    </row>
    <row r="50" spans="1:15" s="94" customFormat="1" ht="33.75" customHeight="1">
      <c r="A50" s="95"/>
      <c r="B50" s="239" t="s">
        <v>87</v>
      </c>
      <c r="C50" s="239" t="s">
        <v>226</v>
      </c>
      <c r="D50" s="469"/>
      <c r="E50" s="473" t="s">
        <v>223</v>
      </c>
      <c r="F50" s="239" t="s">
        <v>224</v>
      </c>
      <c r="G50" s="239" t="s">
        <v>364</v>
      </c>
      <c r="H50" s="9" t="s">
        <v>400</v>
      </c>
      <c r="I50" s="9" t="s">
        <v>759</v>
      </c>
      <c r="J50" s="503">
        <v>30</v>
      </c>
      <c r="K50" s="481"/>
      <c r="L50" s="436"/>
      <c r="M50" s="9"/>
      <c r="N50" s="241" t="s">
        <v>89</v>
      </c>
      <c r="O50" s="70"/>
    </row>
    <row r="51" spans="1:15" s="94" customFormat="1" ht="33.75" customHeight="1">
      <c r="A51" s="95"/>
      <c r="B51" s="239" t="s">
        <v>87</v>
      </c>
      <c r="C51" s="239" t="s">
        <v>227</v>
      </c>
      <c r="D51" s="469"/>
      <c r="E51" s="473" t="s">
        <v>223</v>
      </c>
      <c r="F51" s="239" t="s">
        <v>224</v>
      </c>
      <c r="G51" s="239" t="s">
        <v>364</v>
      </c>
      <c r="H51" s="9" t="s">
        <v>400</v>
      </c>
      <c r="I51" s="9" t="s">
        <v>760</v>
      </c>
      <c r="J51" s="503">
        <v>30</v>
      </c>
      <c r="K51" s="481"/>
      <c r="L51" s="436"/>
      <c r="M51" s="9"/>
      <c r="N51" s="241" t="s">
        <v>89</v>
      </c>
      <c r="O51" s="70"/>
    </row>
    <row r="52" spans="1:15" s="94" customFormat="1" ht="33.75" customHeight="1">
      <c r="A52" s="95"/>
      <c r="B52" s="239" t="s">
        <v>87</v>
      </c>
      <c r="C52" s="239" t="s">
        <v>228</v>
      </c>
      <c r="D52" s="469"/>
      <c r="E52" s="473" t="s">
        <v>229</v>
      </c>
      <c r="F52" s="239" t="s">
        <v>213</v>
      </c>
      <c r="G52" s="239" t="s">
        <v>452</v>
      </c>
      <c r="H52" s="9" t="s">
        <v>453</v>
      </c>
      <c r="I52" s="9" t="s">
        <v>735</v>
      </c>
      <c r="J52" s="503">
        <v>30</v>
      </c>
      <c r="K52" s="481"/>
      <c r="L52" s="436"/>
      <c r="M52" s="9"/>
      <c r="N52" s="241" t="s">
        <v>89</v>
      </c>
      <c r="O52" s="70"/>
    </row>
    <row r="53" spans="1:15" s="94" customFormat="1" ht="33.75" customHeight="1">
      <c r="A53" s="95"/>
      <c r="B53" s="239" t="s">
        <v>87</v>
      </c>
      <c r="C53" s="239" t="s">
        <v>230</v>
      </c>
      <c r="D53" s="469"/>
      <c r="E53" s="473" t="s">
        <v>229</v>
      </c>
      <c r="F53" s="239" t="s">
        <v>213</v>
      </c>
      <c r="G53" s="239" t="s">
        <v>452</v>
      </c>
      <c r="H53" s="9" t="s">
        <v>422</v>
      </c>
      <c r="I53" s="9" t="s">
        <v>764</v>
      </c>
      <c r="J53" s="503">
        <v>30</v>
      </c>
      <c r="K53" s="481"/>
      <c r="L53" s="436"/>
      <c r="M53" s="9"/>
      <c r="N53" s="241" t="s">
        <v>89</v>
      </c>
      <c r="O53" s="70"/>
    </row>
    <row r="54" spans="1:15" s="94" customFormat="1" ht="33.75" customHeight="1">
      <c r="A54" s="95"/>
      <c r="B54" s="239" t="s">
        <v>87</v>
      </c>
      <c r="C54" s="239" t="s">
        <v>1171</v>
      </c>
      <c r="D54" s="469"/>
      <c r="E54" s="473" t="s">
        <v>1173</v>
      </c>
      <c r="F54" s="239" t="s">
        <v>213</v>
      </c>
      <c r="G54" s="239" t="s">
        <v>365</v>
      </c>
      <c r="H54" s="9" t="s">
        <v>380</v>
      </c>
      <c r="I54" s="9" t="s">
        <v>766</v>
      </c>
      <c r="J54" s="503">
        <v>20</v>
      </c>
      <c r="K54" s="481">
        <v>10</v>
      </c>
      <c r="L54" s="436">
        <v>10</v>
      </c>
      <c r="M54" s="9"/>
      <c r="N54" s="241" t="s">
        <v>89</v>
      </c>
      <c r="O54" s="70"/>
    </row>
    <row r="55" spans="1:15" s="94" customFormat="1" ht="33.75" customHeight="1">
      <c r="A55" s="95"/>
      <c r="B55" s="239" t="s">
        <v>87</v>
      </c>
      <c r="C55" s="239" t="s">
        <v>231</v>
      </c>
      <c r="D55" s="469"/>
      <c r="E55" s="473" t="s">
        <v>232</v>
      </c>
      <c r="F55" s="239" t="s">
        <v>233</v>
      </c>
      <c r="G55" s="239" t="s">
        <v>401</v>
      </c>
      <c r="H55" s="9" t="s">
        <v>421</v>
      </c>
      <c r="I55" s="9" t="s">
        <v>735</v>
      </c>
      <c r="J55" s="503">
        <f>SUM(K55:L55)</f>
        <v>20</v>
      </c>
      <c r="K55" s="481">
        <v>18</v>
      </c>
      <c r="L55" s="436">
        <v>2</v>
      </c>
      <c r="M55" s="9"/>
      <c r="N55" s="241" t="s">
        <v>89</v>
      </c>
      <c r="O55" s="70"/>
    </row>
    <row r="56" spans="1:15" s="94" customFormat="1" ht="33.75" customHeight="1">
      <c r="A56" s="95"/>
      <c r="B56" s="239" t="s">
        <v>87</v>
      </c>
      <c r="C56" s="239" t="s">
        <v>234</v>
      </c>
      <c r="D56" s="469"/>
      <c r="E56" s="473" t="s">
        <v>232</v>
      </c>
      <c r="F56" s="239" t="s">
        <v>233</v>
      </c>
      <c r="G56" s="239" t="s">
        <v>402</v>
      </c>
      <c r="H56" s="9" t="s">
        <v>422</v>
      </c>
      <c r="I56" s="9" t="s">
        <v>758</v>
      </c>
      <c r="J56" s="503">
        <f t="shared" ref="J56:J61" si="0">SUM(K56:L56)</f>
        <v>20</v>
      </c>
      <c r="K56" s="481">
        <v>18</v>
      </c>
      <c r="L56" s="436">
        <v>2</v>
      </c>
      <c r="M56" s="9"/>
      <c r="N56" s="241" t="s">
        <v>89</v>
      </c>
      <c r="O56" s="70"/>
    </row>
    <row r="57" spans="1:15" s="94" customFormat="1" ht="33.75" customHeight="1">
      <c r="A57" s="95"/>
      <c r="B57" s="239" t="s">
        <v>87</v>
      </c>
      <c r="C57" s="239" t="s">
        <v>235</v>
      </c>
      <c r="D57" s="469"/>
      <c r="E57" s="473" t="s">
        <v>232</v>
      </c>
      <c r="F57" s="239" t="s">
        <v>233</v>
      </c>
      <c r="G57" s="239" t="s">
        <v>403</v>
      </c>
      <c r="H57" s="9" t="s">
        <v>422</v>
      </c>
      <c r="I57" s="9" t="s">
        <v>775</v>
      </c>
      <c r="J57" s="503">
        <f t="shared" si="0"/>
        <v>20</v>
      </c>
      <c r="K57" s="481">
        <v>18</v>
      </c>
      <c r="L57" s="436">
        <v>2</v>
      </c>
      <c r="M57" s="9"/>
      <c r="N57" s="241" t="s">
        <v>89</v>
      </c>
      <c r="O57" s="70"/>
    </row>
    <row r="58" spans="1:15" s="94" customFormat="1" ht="33.75" customHeight="1">
      <c r="A58" s="95"/>
      <c r="B58" s="239" t="s">
        <v>87</v>
      </c>
      <c r="C58" s="239" t="s">
        <v>236</v>
      </c>
      <c r="D58" s="469"/>
      <c r="E58" s="473" t="s">
        <v>237</v>
      </c>
      <c r="F58" s="239" t="s">
        <v>233</v>
      </c>
      <c r="G58" s="239" t="s">
        <v>404</v>
      </c>
      <c r="H58" s="9" t="s">
        <v>422</v>
      </c>
      <c r="I58" s="9" t="s">
        <v>766</v>
      </c>
      <c r="J58" s="503">
        <f t="shared" si="0"/>
        <v>20</v>
      </c>
      <c r="K58" s="481">
        <v>18</v>
      </c>
      <c r="L58" s="436">
        <v>2</v>
      </c>
      <c r="M58" s="9"/>
      <c r="N58" s="241" t="s">
        <v>89</v>
      </c>
      <c r="O58" s="70"/>
    </row>
    <row r="59" spans="1:15" s="94" customFormat="1" ht="33.75" customHeight="1">
      <c r="A59" s="95"/>
      <c r="B59" s="239" t="s">
        <v>87</v>
      </c>
      <c r="C59" s="239" t="s">
        <v>238</v>
      </c>
      <c r="D59" s="469"/>
      <c r="E59" s="473" t="s">
        <v>237</v>
      </c>
      <c r="F59" s="239" t="s">
        <v>233</v>
      </c>
      <c r="G59" s="239" t="s">
        <v>405</v>
      </c>
      <c r="H59" s="9" t="s">
        <v>423</v>
      </c>
      <c r="I59" s="9" t="s">
        <v>758</v>
      </c>
      <c r="J59" s="503">
        <f t="shared" si="0"/>
        <v>20</v>
      </c>
      <c r="K59" s="481">
        <v>18</v>
      </c>
      <c r="L59" s="436">
        <v>2</v>
      </c>
      <c r="M59" s="9"/>
      <c r="N59" s="241" t="s">
        <v>89</v>
      </c>
      <c r="O59" s="70"/>
    </row>
    <row r="60" spans="1:15" s="94" customFormat="1" ht="33.75" customHeight="1">
      <c r="A60" s="95"/>
      <c r="B60" s="239" t="s">
        <v>87</v>
      </c>
      <c r="C60" s="239" t="s">
        <v>239</v>
      </c>
      <c r="D60" s="469"/>
      <c r="E60" s="473" t="s">
        <v>237</v>
      </c>
      <c r="F60" s="239" t="s">
        <v>233</v>
      </c>
      <c r="G60" s="239" t="s">
        <v>406</v>
      </c>
      <c r="H60" s="9" t="s">
        <v>423</v>
      </c>
      <c r="I60" s="9" t="s">
        <v>775</v>
      </c>
      <c r="J60" s="503">
        <f t="shared" si="0"/>
        <v>20</v>
      </c>
      <c r="K60" s="481">
        <v>18</v>
      </c>
      <c r="L60" s="436">
        <v>2</v>
      </c>
      <c r="M60" s="9"/>
      <c r="N60" s="241" t="s">
        <v>89</v>
      </c>
      <c r="O60" s="70"/>
    </row>
    <row r="61" spans="1:15" s="94" customFormat="1" ht="33.75" customHeight="1">
      <c r="A61" s="95"/>
      <c r="B61" s="239" t="s">
        <v>242</v>
      </c>
      <c r="C61" s="239" t="s">
        <v>240</v>
      </c>
      <c r="D61" s="469"/>
      <c r="E61" s="473" t="s">
        <v>241</v>
      </c>
      <c r="F61" s="239" t="s">
        <v>233</v>
      </c>
      <c r="G61" s="239" t="s">
        <v>407</v>
      </c>
      <c r="H61" s="9" t="s">
        <v>422</v>
      </c>
      <c r="I61" s="9" t="s">
        <v>766</v>
      </c>
      <c r="J61" s="503">
        <f t="shared" si="0"/>
        <v>15</v>
      </c>
      <c r="K61" s="481"/>
      <c r="L61" s="436">
        <v>15</v>
      </c>
      <c r="M61" s="9"/>
      <c r="N61" s="241" t="s">
        <v>89</v>
      </c>
      <c r="O61" s="70"/>
    </row>
    <row r="62" spans="1:15" s="94" customFormat="1" ht="33.75" customHeight="1">
      <c r="A62" s="95"/>
      <c r="B62" s="239" t="s">
        <v>87</v>
      </c>
      <c r="C62" s="239" t="s">
        <v>243</v>
      </c>
      <c r="D62" s="469"/>
      <c r="E62" s="473" t="s">
        <v>244</v>
      </c>
      <c r="F62" s="239" t="s">
        <v>171</v>
      </c>
      <c r="G62" s="239" t="s">
        <v>408</v>
      </c>
      <c r="H62" s="9" t="s">
        <v>397</v>
      </c>
      <c r="I62" s="65" t="s">
        <v>735</v>
      </c>
      <c r="J62" s="503">
        <v>30</v>
      </c>
      <c r="K62" s="480"/>
      <c r="L62" s="436"/>
      <c r="M62" s="65" t="s">
        <v>353</v>
      </c>
      <c r="N62" s="241" t="s">
        <v>89</v>
      </c>
      <c r="O62" s="244" t="s">
        <v>1149</v>
      </c>
    </row>
    <row r="63" spans="1:15" s="94" customFormat="1" ht="33.75" customHeight="1">
      <c r="A63" s="95"/>
      <c r="B63" s="239" t="s">
        <v>87</v>
      </c>
      <c r="C63" s="239" t="s">
        <v>344</v>
      </c>
      <c r="D63" s="469"/>
      <c r="E63" s="473" t="s">
        <v>244</v>
      </c>
      <c r="F63" s="239" t="s">
        <v>171</v>
      </c>
      <c r="G63" s="239" t="s">
        <v>371</v>
      </c>
      <c r="H63" s="9" t="s">
        <v>397</v>
      </c>
      <c r="I63" s="65" t="s">
        <v>764</v>
      </c>
      <c r="J63" s="503">
        <v>30</v>
      </c>
      <c r="K63" s="480"/>
      <c r="L63" s="436"/>
      <c r="M63" s="65" t="s">
        <v>353</v>
      </c>
      <c r="N63" s="241" t="s">
        <v>89</v>
      </c>
      <c r="O63" s="244" t="s">
        <v>464</v>
      </c>
    </row>
    <row r="64" spans="1:15" s="94" customFormat="1" ht="33.75" customHeight="1">
      <c r="A64" s="95"/>
      <c r="B64" s="239" t="s">
        <v>87</v>
      </c>
      <c r="C64" s="239" t="s">
        <v>245</v>
      </c>
      <c r="D64" s="469"/>
      <c r="E64" s="519" t="s">
        <v>246</v>
      </c>
      <c r="F64" s="240" t="s">
        <v>171</v>
      </c>
      <c r="G64" s="861" t="s">
        <v>1104</v>
      </c>
      <c r="H64" s="9" t="s">
        <v>397</v>
      </c>
      <c r="I64" s="65" t="s">
        <v>735</v>
      </c>
      <c r="J64" s="503">
        <v>30</v>
      </c>
      <c r="K64" s="480"/>
      <c r="L64" s="436"/>
      <c r="M64" s="65" t="s">
        <v>353</v>
      </c>
      <c r="N64" s="241" t="s">
        <v>89</v>
      </c>
      <c r="O64" s="244" t="s">
        <v>465</v>
      </c>
    </row>
    <row r="65" spans="1:15" s="94" customFormat="1" ht="33.75" customHeight="1">
      <c r="A65" s="95"/>
      <c r="B65" s="239" t="s">
        <v>87</v>
      </c>
      <c r="C65" s="239" t="s">
        <v>345</v>
      </c>
      <c r="D65" s="469"/>
      <c r="E65" s="519" t="s">
        <v>246</v>
      </c>
      <c r="F65" s="240" t="s">
        <v>171</v>
      </c>
      <c r="G65" s="859"/>
      <c r="H65" s="9" t="s">
        <v>380</v>
      </c>
      <c r="I65" s="65" t="s">
        <v>758</v>
      </c>
      <c r="J65" s="503">
        <v>30</v>
      </c>
      <c r="K65" s="480"/>
      <c r="L65" s="436"/>
      <c r="M65" s="65" t="s">
        <v>353</v>
      </c>
      <c r="N65" s="241" t="s">
        <v>89</v>
      </c>
      <c r="O65" s="244" t="s">
        <v>466</v>
      </c>
    </row>
    <row r="66" spans="1:15" s="94" customFormat="1" ht="33.75" customHeight="1">
      <c r="A66" s="95"/>
      <c r="B66" s="239" t="s">
        <v>87</v>
      </c>
      <c r="C66" s="239" t="s">
        <v>346</v>
      </c>
      <c r="D66" s="469"/>
      <c r="E66" s="519" t="s">
        <v>246</v>
      </c>
      <c r="F66" s="240" t="s">
        <v>171</v>
      </c>
      <c r="G66" s="860"/>
      <c r="H66" s="9" t="s">
        <v>422</v>
      </c>
      <c r="I66" s="65" t="s">
        <v>775</v>
      </c>
      <c r="J66" s="503">
        <v>30</v>
      </c>
      <c r="K66" s="480"/>
      <c r="L66" s="436"/>
      <c r="M66" s="65" t="s">
        <v>353</v>
      </c>
      <c r="N66" s="241" t="s">
        <v>89</v>
      </c>
      <c r="O66" s="244" t="s">
        <v>467</v>
      </c>
    </row>
    <row r="67" spans="1:15" s="94" customFormat="1" ht="33.75" customHeight="1">
      <c r="A67" s="95"/>
      <c r="B67" s="239" t="s">
        <v>87</v>
      </c>
      <c r="C67" s="239" t="s">
        <v>247</v>
      </c>
      <c r="D67" s="469"/>
      <c r="E67" s="473" t="s">
        <v>248</v>
      </c>
      <c r="F67" s="239" t="s">
        <v>171</v>
      </c>
      <c r="G67" s="239" t="s">
        <v>409</v>
      </c>
      <c r="H67" s="9" t="s">
        <v>397</v>
      </c>
      <c r="I67" s="65" t="s">
        <v>735</v>
      </c>
      <c r="J67" s="503">
        <v>30</v>
      </c>
      <c r="K67" s="480"/>
      <c r="L67" s="436"/>
      <c r="M67" s="65" t="s">
        <v>353</v>
      </c>
      <c r="N67" s="241" t="s">
        <v>89</v>
      </c>
      <c r="O67" s="244" t="s">
        <v>468</v>
      </c>
    </row>
    <row r="68" spans="1:15" s="94" customFormat="1" ht="33.75" customHeight="1">
      <c r="A68" s="95"/>
      <c r="B68" s="239" t="s">
        <v>87</v>
      </c>
      <c r="C68" s="239" t="s">
        <v>347</v>
      </c>
      <c r="D68" s="469"/>
      <c r="E68" s="473" t="s">
        <v>248</v>
      </c>
      <c r="F68" s="239" t="s">
        <v>171</v>
      </c>
      <c r="G68" s="239" t="s">
        <v>410</v>
      </c>
      <c r="H68" s="9" t="s">
        <v>397</v>
      </c>
      <c r="I68" s="65" t="s">
        <v>758</v>
      </c>
      <c r="J68" s="503">
        <v>30</v>
      </c>
      <c r="K68" s="480"/>
      <c r="L68" s="436"/>
      <c r="M68" s="65" t="s">
        <v>353</v>
      </c>
      <c r="N68" s="241" t="s">
        <v>89</v>
      </c>
      <c r="O68" s="244" t="s">
        <v>468</v>
      </c>
    </row>
    <row r="69" spans="1:15" s="94" customFormat="1" ht="33.75" customHeight="1">
      <c r="A69" s="95"/>
      <c r="B69" s="239" t="s">
        <v>87</v>
      </c>
      <c r="C69" s="239" t="s">
        <v>348</v>
      </c>
      <c r="D69" s="469"/>
      <c r="E69" s="473" t="s">
        <v>248</v>
      </c>
      <c r="F69" s="239" t="s">
        <v>171</v>
      </c>
      <c r="G69" s="239" t="s">
        <v>409</v>
      </c>
      <c r="H69" s="9" t="s">
        <v>380</v>
      </c>
      <c r="I69" s="65" t="s">
        <v>759</v>
      </c>
      <c r="J69" s="503">
        <v>30</v>
      </c>
      <c r="K69" s="480"/>
      <c r="L69" s="436"/>
      <c r="M69" s="65" t="s">
        <v>353</v>
      </c>
      <c r="N69" s="241" t="s">
        <v>89</v>
      </c>
      <c r="O69" s="244" t="s">
        <v>469</v>
      </c>
    </row>
    <row r="70" spans="1:15" s="94" customFormat="1" ht="33.75" customHeight="1">
      <c r="A70" s="95"/>
      <c r="B70" s="239" t="s">
        <v>479</v>
      </c>
      <c r="C70" s="239" t="s">
        <v>480</v>
      </c>
      <c r="D70" s="469"/>
      <c r="E70" s="473" t="s">
        <v>481</v>
      </c>
      <c r="F70" s="239" t="s">
        <v>483</v>
      </c>
      <c r="G70" s="239" t="s">
        <v>485</v>
      </c>
      <c r="H70" s="9" t="s">
        <v>380</v>
      </c>
      <c r="I70" s="65" t="s">
        <v>735</v>
      </c>
      <c r="J70" s="503">
        <v>30</v>
      </c>
      <c r="K70" s="480"/>
      <c r="L70" s="436"/>
      <c r="M70" s="65"/>
      <c r="N70" s="241" t="s">
        <v>89</v>
      </c>
      <c r="O70" s="244"/>
    </row>
    <row r="71" spans="1:15" s="94" customFormat="1" ht="33.75" customHeight="1">
      <c r="A71" s="95"/>
      <c r="B71" s="239" t="s">
        <v>479</v>
      </c>
      <c r="C71" s="239" t="s">
        <v>480</v>
      </c>
      <c r="D71" s="469"/>
      <c r="E71" s="473" t="s">
        <v>482</v>
      </c>
      <c r="F71" s="239" t="s">
        <v>484</v>
      </c>
      <c r="G71" s="239" t="s">
        <v>496</v>
      </c>
      <c r="H71" s="9" t="s">
        <v>497</v>
      </c>
      <c r="I71" s="65" t="s">
        <v>764</v>
      </c>
      <c r="J71" s="503">
        <v>30</v>
      </c>
      <c r="K71" s="480"/>
      <c r="L71" s="436"/>
      <c r="M71" s="65"/>
      <c r="N71" s="241" t="s">
        <v>89</v>
      </c>
      <c r="O71" s="244"/>
    </row>
    <row r="72" spans="1:15" s="94" customFormat="1" ht="33.75" customHeight="1">
      <c r="A72" s="95"/>
      <c r="B72" s="239" t="s">
        <v>242</v>
      </c>
      <c r="C72" s="239" t="s">
        <v>249</v>
      </c>
      <c r="D72" s="469"/>
      <c r="E72" s="473" t="s">
        <v>250</v>
      </c>
      <c r="F72" s="239" t="s">
        <v>213</v>
      </c>
      <c r="G72" s="239" t="s">
        <v>411</v>
      </c>
      <c r="H72" s="9" t="s">
        <v>380</v>
      </c>
      <c r="I72" s="65" t="s">
        <v>735</v>
      </c>
      <c r="J72" s="503">
        <v>20</v>
      </c>
      <c r="K72" s="480"/>
      <c r="L72" s="436"/>
      <c r="M72" s="9"/>
      <c r="N72" s="241" t="s">
        <v>89</v>
      </c>
      <c r="O72" s="70"/>
    </row>
    <row r="73" spans="1:15" s="94" customFormat="1" ht="33.75" customHeight="1">
      <c r="A73" s="95"/>
      <c r="B73" s="239" t="s">
        <v>242</v>
      </c>
      <c r="C73" s="239" t="s">
        <v>251</v>
      </c>
      <c r="D73" s="469"/>
      <c r="E73" s="473" t="s">
        <v>252</v>
      </c>
      <c r="F73" s="239" t="s">
        <v>213</v>
      </c>
      <c r="G73" s="239" t="s">
        <v>412</v>
      </c>
      <c r="H73" s="9" t="s">
        <v>380</v>
      </c>
      <c r="I73" s="65" t="s">
        <v>735</v>
      </c>
      <c r="J73" s="503">
        <f>SUBTOTAL(9,K73:L73)</f>
        <v>30</v>
      </c>
      <c r="K73" s="480">
        <v>7</v>
      </c>
      <c r="L73" s="436">
        <v>23</v>
      </c>
      <c r="M73" s="9"/>
      <c r="N73" s="241" t="s">
        <v>89</v>
      </c>
      <c r="O73" s="70" t="s">
        <v>521</v>
      </c>
    </row>
    <row r="74" spans="1:15" s="94" customFormat="1" ht="33.75" customHeight="1">
      <c r="A74" s="95"/>
      <c r="B74" s="239" t="s">
        <v>242</v>
      </c>
      <c r="C74" s="239" t="s">
        <v>253</v>
      </c>
      <c r="D74" s="469"/>
      <c r="E74" s="473" t="s">
        <v>254</v>
      </c>
      <c r="F74" s="239" t="s">
        <v>213</v>
      </c>
      <c r="G74" s="239" t="s">
        <v>365</v>
      </c>
      <c r="H74" s="9" t="s">
        <v>380</v>
      </c>
      <c r="I74" s="65" t="s">
        <v>735</v>
      </c>
      <c r="J74" s="503">
        <f>SUBTOTAL(9,K74:L74)</f>
        <v>30</v>
      </c>
      <c r="K74" s="480">
        <v>7</v>
      </c>
      <c r="L74" s="436">
        <v>23</v>
      </c>
      <c r="M74" s="9"/>
      <c r="N74" s="241" t="s">
        <v>89</v>
      </c>
      <c r="O74" s="70" t="s">
        <v>521</v>
      </c>
    </row>
    <row r="75" spans="1:15" s="94" customFormat="1" ht="33.75" customHeight="1">
      <c r="A75" s="95"/>
      <c r="B75" s="239" t="s">
        <v>242</v>
      </c>
      <c r="C75" s="239" t="s">
        <v>255</v>
      </c>
      <c r="D75" s="469"/>
      <c r="E75" s="473" t="s">
        <v>256</v>
      </c>
      <c r="F75" s="239" t="s">
        <v>213</v>
      </c>
      <c r="G75" s="239" t="s">
        <v>366</v>
      </c>
      <c r="H75" s="9" t="s">
        <v>380</v>
      </c>
      <c r="I75" s="65" t="s">
        <v>735</v>
      </c>
      <c r="J75" s="503">
        <f>SUBTOTAL(9,K75:L75)</f>
        <v>30</v>
      </c>
      <c r="K75" s="480">
        <v>7</v>
      </c>
      <c r="L75" s="436">
        <v>23</v>
      </c>
      <c r="M75" s="9"/>
      <c r="N75" s="241" t="s">
        <v>89</v>
      </c>
      <c r="O75" s="70" t="s">
        <v>521</v>
      </c>
    </row>
    <row r="76" spans="1:15" s="94" customFormat="1" ht="43.5" customHeight="1">
      <c r="A76" s="95"/>
      <c r="B76" s="239" t="s">
        <v>242</v>
      </c>
      <c r="C76" s="239" t="s">
        <v>257</v>
      </c>
      <c r="D76" s="469"/>
      <c r="E76" s="473" t="s">
        <v>258</v>
      </c>
      <c r="F76" s="239" t="s">
        <v>213</v>
      </c>
      <c r="G76" s="239" t="s">
        <v>370</v>
      </c>
      <c r="H76" s="9" t="s">
        <v>380</v>
      </c>
      <c r="I76" s="65" t="s">
        <v>766</v>
      </c>
      <c r="J76" s="503">
        <f>SUBTOTAL(9,K76:L76)</f>
        <v>30</v>
      </c>
      <c r="K76" s="480">
        <v>15</v>
      </c>
      <c r="L76" s="436">
        <v>15</v>
      </c>
      <c r="M76" s="9"/>
      <c r="N76" s="241" t="s">
        <v>89</v>
      </c>
      <c r="O76" s="70" t="s">
        <v>521</v>
      </c>
    </row>
    <row r="77" spans="1:15" s="94" customFormat="1" ht="33.75" customHeight="1">
      <c r="A77" s="95"/>
      <c r="B77" s="239" t="s">
        <v>242</v>
      </c>
      <c r="C77" s="488" t="s">
        <v>797</v>
      </c>
      <c r="D77" s="489"/>
      <c r="E77" s="490" t="s">
        <v>793</v>
      </c>
      <c r="F77" s="491" t="s">
        <v>799</v>
      </c>
      <c r="G77" s="491" t="s">
        <v>794</v>
      </c>
      <c r="H77" s="9" t="s">
        <v>795</v>
      </c>
      <c r="I77" s="65" t="s">
        <v>796</v>
      </c>
      <c r="J77" s="503">
        <f>SUM(K77:L77)</f>
        <v>30</v>
      </c>
      <c r="K77" s="480">
        <v>7</v>
      </c>
      <c r="L77" s="436">
        <v>23</v>
      </c>
      <c r="M77" s="9"/>
      <c r="N77" s="241" t="s">
        <v>490</v>
      </c>
      <c r="O77" s="70" t="s">
        <v>79</v>
      </c>
    </row>
    <row r="78" spans="1:15" s="94" customFormat="1" ht="33.75" customHeight="1">
      <c r="A78" s="95"/>
      <c r="B78" s="239" t="s">
        <v>242</v>
      </c>
      <c r="C78" s="239" t="s">
        <v>259</v>
      </c>
      <c r="D78" s="469"/>
      <c r="E78" s="473" t="s">
        <v>260</v>
      </c>
      <c r="F78" s="239" t="s">
        <v>213</v>
      </c>
      <c r="G78" s="239" t="s">
        <v>463</v>
      </c>
      <c r="H78" s="9" t="s">
        <v>422</v>
      </c>
      <c r="I78" s="65" t="s">
        <v>735</v>
      </c>
      <c r="J78" s="503">
        <v>30</v>
      </c>
      <c r="K78" s="480"/>
      <c r="L78" s="436"/>
      <c r="M78" s="9"/>
      <c r="N78" s="241" t="s">
        <v>89</v>
      </c>
      <c r="O78" s="70" t="s">
        <v>521</v>
      </c>
    </row>
    <row r="79" spans="1:15" s="94" customFormat="1" ht="45" customHeight="1">
      <c r="A79" s="95"/>
      <c r="B79" s="239" t="s">
        <v>242</v>
      </c>
      <c r="C79" s="239" t="s">
        <v>261</v>
      </c>
      <c r="D79" s="469"/>
      <c r="E79" s="473" t="s">
        <v>262</v>
      </c>
      <c r="F79" s="239" t="s">
        <v>213</v>
      </c>
      <c r="G79" s="239" t="s">
        <v>413</v>
      </c>
      <c r="H79" s="9" t="s">
        <v>397</v>
      </c>
      <c r="I79" s="65" t="s">
        <v>766</v>
      </c>
      <c r="J79" s="503">
        <v>30</v>
      </c>
      <c r="K79" s="480"/>
      <c r="L79" s="436"/>
      <c r="M79" s="9"/>
      <c r="N79" s="241" t="s">
        <v>89</v>
      </c>
      <c r="O79" s="70" t="s">
        <v>521</v>
      </c>
    </row>
    <row r="80" spans="1:15" s="94" customFormat="1" ht="33.75" customHeight="1">
      <c r="A80" s="95"/>
      <c r="B80" s="239" t="s">
        <v>242</v>
      </c>
      <c r="C80" s="239" t="s">
        <v>263</v>
      </c>
      <c r="D80" s="469"/>
      <c r="E80" s="473" t="s">
        <v>264</v>
      </c>
      <c r="F80" s="239" t="s">
        <v>213</v>
      </c>
      <c r="G80" s="239" t="s">
        <v>414</v>
      </c>
      <c r="H80" s="9" t="s">
        <v>397</v>
      </c>
      <c r="I80" s="65" t="s">
        <v>766</v>
      </c>
      <c r="J80" s="503">
        <v>30</v>
      </c>
      <c r="K80" s="480"/>
      <c r="L80" s="436"/>
      <c r="M80" s="9"/>
      <c r="N80" s="241" t="s">
        <v>89</v>
      </c>
      <c r="O80" s="70" t="s">
        <v>521</v>
      </c>
    </row>
    <row r="81" spans="1:15" s="94" customFormat="1" ht="33.75" customHeight="1">
      <c r="A81" s="95"/>
      <c r="B81" s="239" t="s">
        <v>242</v>
      </c>
      <c r="C81" s="239" t="s">
        <v>265</v>
      </c>
      <c r="D81" s="469"/>
      <c r="E81" s="473" t="s">
        <v>266</v>
      </c>
      <c r="F81" s="239" t="s">
        <v>213</v>
      </c>
      <c r="G81" s="239" t="s">
        <v>415</v>
      </c>
      <c r="H81" s="9" t="s">
        <v>397</v>
      </c>
      <c r="I81" s="65" t="s">
        <v>766</v>
      </c>
      <c r="J81" s="503">
        <v>20</v>
      </c>
      <c r="K81" s="480"/>
      <c r="L81" s="436"/>
      <c r="M81" s="9"/>
      <c r="N81" s="241" t="s">
        <v>89</v>
      </c>
      <c r="O81" s="70" t="s">
        <v>521</v>
      </c>
    </row>
    <row r="82" spans="1:15" s="94" customFormat="1" ht="33.75" customHeight="1">
      <c r="A82" s="95"/>
      <c r="B82" s="239" t="s">
        <v>242</v>
      </c>
      <c r="C82" s="239" t="s">
        <v>267</v>
      </c>
      <c r="D82" s="469"/>
      <c r="E82" s="473" t="s">
        <v>268</v>
      </c>
      <c r="F82" s="239" t="s">
        <v>213</v>
      </c>
      <c r="G82" s="239" t="s">
        <v>416</v>
      </c>
      <c r="H82" s="9" t="s">
        <v>397</v>
      </c>
      <c r="I82" s="65" t="s">
        <v>766</v>
      </c>
      <c r="J82" s="503">
        <v>30</v>
      </c>
      <c r="K82" s="480"/>
      <c r="L82" s="436"/>
      <c r="M82" s="9"/>
      <c r="N82" s="241" t="s">
        <v>89</v>
      </c>
      <c r="O82" s="70" t="s">
        <v>521</v>
      </c>
    </row>
    <row r="83" spans="1:15" s="94" customFormat="1" ht="33.75" customHeight="1">
      <c r="A83" s="95"/>
      <c r="B83" s="239" t="s">
        <v>242</v>
      </c>
      <c r="C83" s="239" t="s">
        <v>269</v>
      </c>
      <c r="D83" s="469"/>
      <c r="E83" s="473" t="s">
        <v>270</v>
      </c>
      <c r="F83" s="239" t="s">
        <v>213</v>
      </c>
      <c r="G83" s="239" t="s">
        <v>417</v>
      </c>
      <c r="H83" s="9" t="s">
        <v>397</v>
      </c>
      <c r="I83" s="65" t="s">
        <v>766</v>
      </c>
      <c r="J83" s="503">
        <v>30</v>
      </c>
      <c r="K83" s="480"/>
      <c r="L83" s="436"/>
      <c r="M83" s="9"/>
      <c r="N83" s="241" t="s">
        <v>89</v>
      </c>
      <c r="O83" s="70" t="s">
        <v>519</v>
      </c>
    </row>
    <row r="84" spans="1:15" s="94" customFormat="1" ht="33.75" customHeight="1">
      <c r="A84" s="95"/>
      <c r="B84" s="239" t="s">
        <v>242</v>
      </c>
      <c r="C84" s="239" t="s">
        <v>271</v>
      </c>
      <c r="D84" s="469"/>
      <c r="E84" s="473" t="s">
        <v>272</v>
      </c>
      <c r="F84" s="239" t="s">
        <v>213</v>
      </c>
      <c r="G84" s="239" t="s">
        <v>413</v>
      </c>
      <c r="H84" s="9" t="s">
        <v>397</v>
      </c>
      <c r="I84" s="65" t="s">
        <v>766</v>
      </c>
      <c r="J84" s="503">
        <v>30</v>
      </c>
      <c r="K84" s="480"/>
      <c r="L84" s="436"/>
      <c r="M84" s="9"/>
      <c r="N84" s="241" t="s">
        <v>89</v>
      </c>
      <c r="O84" s="70" t="s">
        <v>521</v>
      </c>
    </row>
    <row r="85" spans="1:15" s="94" customFormat="1" ht="45" customHeight="1">
      <c r="A85" s="95"/>
      <c r="B85" s="239" t="s">
        <v>87</v>
      </c>
      <c r="C85" s="239" t="s">
        <v>273</v>
      </c>
      <c r="D85" s="469"/>
      <c r="E85" s="473" t="s">
        <v>274</v>
      </c>
      <c r="F85" s="239" t="s">
        <v>233</v>
      </c>
      <c r="G85" s="239" t="s">
        <v>418</v>
      </c>
      <c r="H85" s="9" t="s">
        <v>379</v>
      </c>
      <c r="I85" s="65" t="s">
        <v>766</v>
      </c>
      <c r="J85" s="503">
        <v>15</v>
      </c>
      <c r="K85" s="480"/>
      <c r="L85" s="436"/>
      <c r="M85" s="9"/>
      <c r="N85" s="241" t="s">
        <v>89</v>
      </c>
      <c r="O85" s="70"/>
    </row>
    <row r="86" spans="1:15" s="94" customFormat="1" ht="45" customHeight="1">
      <c r="A86" s="95"/>
      <c r="B86" s="239" t="s">
        <v>87</v>
      </c>
      <c r="C86" s="239" t="s">
        <v>275</v>
      </c>
      <c r="D86" s="469"/>
      <c r="E86" s="473" t="s">
        <v>274</v>
      </c>
      <c r="F86" s="239" t="s">
        <v>233</v>
      </c>
      <c r="G86" s="239" t="s">
        <v>419</v>
      </c>
      <c r="H86" s="9" t="s">
        <v>379</v>
      </c>
      <c r="I86" s="65" t="s">
        <v>776</v>
      </c>
      <c r="J86" s="503">
        <v>15</v>
      </c>
      <c r="K86" s="480"/>
      <c r="L86" s="436"/>
      <c r="M86" s="9"/>
      <c r="N86" s="241" t="s">
        <v>89</v>
      </c>
      <c r="O86" s="70"/>
    </row>
    <row r="87" spans="1:15" s="94" customFormat="1" ht="45" customHeight="1">
      <c r="A87" s="95"/>
      <c r="B87" s="239" t="s">
        <v>87</v>
      </c>
      <c r="C87" s="239" t="s">
        <v>276</v>
      </c>
      <c r="D87" s="469"/>
      <c r="E87" s="473" t="s">
        <v>274</v>
      </c>
      <c r="F87" s="239" t="s">
        <v>233</v>
      </c>
      <c r="G87" s="239" t="s">
        <v>393</v>
      </c>
      <c r="H87" s="9" t="s">
        <v>379</v>
      </c>
      <c r="I87" s="65" t="s">
        <v>775</v>
      </c>
      <c r="J87" s="503">
        <v>15</v>
      </c>
      <c r="K87" s="480"/>
      <c r="L87" s="436"/>
      <c r="M87" s="9"/>
      <c r="N87" s="241" t="s">
        <v>89</v>
      </c>
      <c r="O87" s="70"/>
    </row>
    <row r="88" spans="1:15" s="94" customFormat="1" ht="45" customHeight="1">
      <c r="A88" s="95"/>
      <c r="B88" s="239" t="s">
        <v>87</v>
      </c>
      <c r="C88" s="239" t="s">
        <v>277</v>
      </c>
      <c r="D88" s="469"/>
      <c r="E88" s="473" t="s">
        <v>274</v>
      </c>
      <c r="F88" s="239" t="s">
        <v>233</v>
      </c>
      <c r="G88" s="239" t="s">
        <v>393</v>
      </c>
      <c r="H88" s="9" t="s">
        <v>379</v>
      </c>
      <c r="I88" s="65" t="s">
        <v>777</v>
      </c>
      <c r="J88" s="503">
        <v>15</v>
      </c>
      <c r="K88" s="480"/>
      <c r="L88" s="436"/>
      <c r="M88" s="9"/>
      <c r="N88" s="241" t="s">
        <v>89</v>
      </c>
      <c r="O88" s="70"/>
    </row>
    <row r="89" spans="1:15" s="94" customFormat="1" ht="45" customHeight="1">
      <c r="A89" s="95"/>
      <c r="B89" s="239" t="s">
        <v>87</v>
      </c>
      <c r="C89" s="239" t="s">
        <v>278</v>
      </c>
      <c r="D89" s="469"/>
      <c r="E89" s="473" t="s">
        <v>1172</v>
      </c>
      <c r="F89" s="239" t="s">
        <v>233</v>
      </c>
      <c r="G89" s="239" t="s">
        <v>392</v>
      </c>
      <c r="H89" s="9" t="s">
        <v>379</v>
      </c>
      <c r="I89" s="65" t="s">
        <v>778</v>
      </c>
      <c r="J89" s="503">
        <v>15</v>
      </c>
      <c r="K89" s="480"/>
      <c r="L89" s="436"/>
      <c r="M89" s="9"/>
      <c r="N89" s="241" t="s">
        <v>89</v>
      </c>
      <c r="O89" s="70"/>
    </row>
    <row r="90" spans="1:15" s="94" customFormat="1" ht="45" customHeight="1">
      <c r="A90" s="95"/>
      <c r="B90" s="239" t="s">
        <v>87</v>
      </c>
      <c r="C90" s="239" t="s">
        <v>279</v>
      </c>
      <c r="D90" s="469"/>
      <c r="E90" s="473" t="s">
        <v>274</v>
      </c>
      <c r="F90" s="239" t="s">
        <v>233</v>
      </c>
      <c r="G90" s="239" t="s">
        <v>391</v>
      </c>
      <c r="H90" s="9" t="s">
        <v>379</v>
      </c>
      <c r="I90" s="65" t="s">
        <v>769</v>
      </c>
      <c r="J90" s="503">
        <v>15</v>
      </c>
      <c r="K90" s="480"/>
      <c r="L90" s="436"/>
      <c r="M90" s="9"/>
      <c r="N90" s="241" t="s">
        <v>89</v>
      </c>
      <c r="O90" s="70"/>
    </row>
    <row r="91" spans="1:15" s="94" customFormat="1" ht="45" customHeight="1">
      <c r="A91" s="95"/>
      <c r="B91" s="239" t="s">
        <v>87</v>
      </c>
      <c r="C91" s="239" t="s">
        <v>280</v>
      </c>
      <c r="D91" s="469"/>
      <c r="E91" s="473" t="s">
        <v>274</v>
      </c>
      <c r="F91" s="239" t="s">
        <v>233</v>
      </c>
      <c r="G91" s="239" t="s">
        <v>390</v>
      </c>
      <c r="H91" s="9" t="s">
        <v>379</v>
      </c>
      <c r="I91" s="65" t="s">
        <v>779</v>
      </c>
      <c r="J91" s="503">
        <v>15</v>
      </c>
      <c r="K91" s="480"/>
      <c r="L91" s="436"/>
      <c r="M91" s="9"/>
      <c r="N91" s="241" t="s">
        <v>89</v>
      </c>
      <c r="O91" s="70"/>
    </row>
    <row r="92" spans="1:15" s="94" customFormat="1" ht="33.75" customHeight="1">
      <c r="A92" s="95"/>
      <c r="B92" s="239" t="s">
        <v>242</v>
      </c>
      <c r="C92" s="239" t="s">
        <v>281</v>
      </c>
      <c r="D92" s="469"/>
      <c r="E92" s="473" t="s">
        <v>282</v>
      </c>
      <c r="F92" s="239" t="s">
        <v>233</v>
      </c>
      <c r="G92" s="239" t="s">
        <v>389</v>
      </c>
      <c r="H92" s="9" t="s">
        <v>379</v>
      </c>
      <c r="I92" s="65" t="s">
        <v>766</v>
      </c>
      <c r="J92" s="503">
        <v>15</v>
      </c>
      <c r="K92" s="480"/>
      <c r="L92" s="436"/>
      <c r="M92" s="9"/>
      <c r="N92" s="241" t="s">
        <v>89</v>
      </c>
      <c r="O92" s="70"/>
    </row>
    <row r="93" spans="1:15" s="94" customFormat="1" ht="33.75" customHeight="1">
      <c r="A93" s="95"/>
      <c r="B93" s="239" t="s">
        <v>242</v>
      </c>
      <c r="C93" s="239" t="s">
        <v>283</v>
      </c>
      <c r="D93" s="469"/>
      <c r="E93" s="473" t="s">
        <v>284</v>
      </c>
      <c r="F93" s="239" t="s">
        <v>233</v>
      </c>
      <c r="G93" s="239" t="s">
        <v>388</v>
      </c>
      <c r="H93" s="9" t="s">
        <v>379</v>
      </c>
      <c r="I93" s="65" t="s">
        <v>766</v>
      </c>
      <c r="J93" s="503">
        <v>15</v>
      </c>
      <c r="K93" s="480"/>
      <c r="L93" s="436"/>
      <c r="M93" s="9"/>
      <c r="N93" s="241" t="s">
        <v>89</v>
      </c>
      <c r="O93" s="70"/>
    </row>
    <row r="94" spans="1:15" s="94" customFormat="1" ht="33.75" customHeight="1">
      <c r="A94" s="95"/>
      <c r="B94" s="239" t="s">
        <v>242</v>
      </c>
      <c r="C94" s="239" t="s">
        <v>285</v>
      </c>
      <c r="D94" s="469"/>
      <c r="E94" s="473" t="s">
        <v>286</v>
      </c>
      <c r="F94" s="239" t="s">
        <v>213</v>
      </c>
      <c r="G94" s="239" t="s">
        <v>394</v>
      </c>
      <c r="H94" s="9" t="s">
        <v>387</v>
      </c>
      <c r="I94" s="65" t="s">
        <v>766</v>
      </c>
      <c r="J94" s="503">
        <v>30</v>
      </c>
      <c r="K94" s="480"/>
      <c r="L94" s="436"/>
      <c r="M94" s="9"/>
      <c r="N94" s="241" t="s">
        <v>89</v>
      </c>
      <c r="O94" s="70" t="s">
        <v>519</v>
      </c>
    </row>
    <row r="95" spans="1:15" s="94" customFormat="1" ht="33.75" customHeight="1">
      <c r="A95" s="95"/>
      <c r="B95" s="239" t="s">
        <v>242</v>
      </c>
      <c r="C95" s="239" t="s">
        <v>287</v>
      </c>
      <c r="D95" s="469"/>
      <c r="E95" s="473" t="s">
        <v>288</v>
      </c>
      <c r="F95" s="239" t="s">
        <v>213</v>
      </c>
      <c r="G95" s="239" t="s">
        <v>445</v>
      </c>
      <c r="H95" s="9" t="s">
        <v>422</v>
      </c>
      <c r="I95" s="65" t="s">
        <v>766</v>
      </c>
      <c r="J95" s="503">
        <f>SUM(K95:L95)</f>
        <v>30</v>
      </c>
      <c r="K95" s="480">
        <v>7</v>
      </c>
      <c r="L95" s="436">
        <v>23</v>
      </c>
      <c r="M95" s="9"/>
      <c r="N95" s="241" t="s">
        <v>89</v>
      </c>
      <c r="O95" s="70" t="s">
        <v>519</v>
      </c>
    </row>
    <row r="96" spans="1:15" s="94" customFormat="1" ht="33.75" customHeight="1">
      <c r="A96" s="95"/>
      <c r="B96" s="239" t="s">
        <v>242</v>
      </c>
      <c r="C96" s="239" t="s">
        <v>289</v>
      </c>
      <c r="D96" s="469"/>
      <c r="E96" s="473" t="s">
        <v>290</v>
      </c>
      <c r="F96" s="239" t="s">
        <v>213</v>
      </c>
      <c r="G96" s="239" t="s">
        <v>382</v>
      </c>
      <c r="H96" s="9" t="s">
        <v>387</v>
      </c>
      <c r="I96" s="65" t="s">
        <v>766</v>
      </c>
      <c r="J96" s="503">
        <f>SUBTOTAL(9,K96:L96)</f>
        <v>30</v>
      </c>
      <c r="K96" s="480">
        <v>10</v>
      </c>
      <c r="L96" s="436">
        <v>20</v>
      </c>
      <c r="M96" s="9"/>
      <c r="N96" s="241" t="s">
        <v>89</v>
      </c>
      <c r="O96" s="70" t="s">
        <v>519</v>
      </c>
    </row>
    <row r="97" spans="1:15" s="94" customFormat="1" ht="33.75" customHeight="1">
      <c r="A97" s="95"/>
      <c r="B97" s="239" t="s">
        <v>242</v>
      </c>
      <c r="C97" s="239" t="s">
        <v>291</v>
      </c>
      <c r="D97" s="469"/>
      <c r="E97" s="473" t="s">
        <v>292</v>
      </c>
      <c r="F97" s="239" t="s">
        <v>213</v>
      </c>
      <c r="G97" s="239" t="s">
        <v>382</v>
      </c>
      <c r="H97" s="9" t="s">
        <v>387</v>
      </c>
      <c r="I97" s="65" t="s">
        <v>766</v>
      </c>
      <c r="J97" s="503">
        <v>30</v>
      </c>
      <c r="K97" s="480" t="s">
        <v>805</v>
      </c>
      <c r="L97" s="436" t="s">
        <v>805</v>
      </c>
      <c r="M97" s="9"/>
      <c r="N97" s="241" t="s">
        <v>89</v>
      </c>
      <c r="O97" s="70" t="s">
        <v>519</v>
      </c>
    </row>
    <row r="98" spans="1:15" s="94" customFormat="1" ht="33.75" customHeight="1">
      <c r="A98" s="95"/>
      <c r="B98" s="239" t="s">
        <v>242</v>
      </c>
      <c r="C98" s="239" t="s">
        <v>293</v>
      </c>
      <c r="D98" s="469"/>
      <c r="E98" s="473" t="s">
        <v>294</v>
      </c>
      <c r="F98" s="239" t="s">
        <v>213</v>
      </c>
      <c r="G98" s="239" t="s">
        <v>383</v>
      </c>
      <c r="H98" s="9" t="s">
        <v>387</v>
      </c>
      <c r="I98" s="65" t="s">
        <v>766</v>
      </c>
      <c r="J98" s="503">
        <f>SUBTOTAL(9,K98:L98)</f>
        <v>30</v>
      </c>
      <c r="K98" s="480">
        <v>10</v>
      </c>
      <c r="L98" s="436">
        <v>20</v>
      </c>
      <c r="M98" s="9"/>
      <c r="N98" s="241" t="s">
        <v>89</v>
      </c>
      <c r="O98" s="70" t="s">
        <v>519</v>
      </c>
    </row>
    <row r="99" spans="1:15" s="94" customFormat="1" ht="33.75" customHeight="1">
      <c r="A99" s="95"/>
      <c r="B99" s="239" t="s">
        <v>242</v>
      </c>
      <c r="C99" s="239" t="s">
        <v>295</v>
      </c>
      <c r="D99" s="469"/>
      <c r="E99" s="473" t="s">
        <v>296</v>
      </c>
      <c r="F99" s="239" t="s">
        <v>213</v>
      </c>
      <c r="G99" s="239" t="s">
        <v>367</v>
      </c>
      <c r="H99" s="9" t="s">
        <v>387</v>
      </c>
      <c r="I99" s="65" t="s">
        <v>766</v>
      </c>
      <c r="J99" s="503">
        <f>SUBTOTAL(9,K99:L99)</f>
        <v>30</v>
      </c>
      <c r="K99" s="480">
        <v>5</v>
      </c>
      <c r="L99" s="436">
        <v>25</v>
      </c>
      <c r="M99" s="9"/>
      <c r="N99" s="241" t="s">
        <v>89</v>
      </c>
      <c r="O99" s="70" t="s">
        <v>519</v>
      </c>
    </row>
    <row r="100" spans="1:15" s="94" customFormat="1" ht="33.75" customHeight="1">
      <c r="A100" s="95"/>
      <c r="B100" s="239" t="s">
        <v>242</v>
      </c>
      <c r="C100" s="239" t="s">
        <v>297</v>
      </c>
      <c r="D100" s="469"/>
      <c r="E100" s="473" t="s">
        <v>298</v>
      </c>
      <c r="F100" s="239" t="s">
        <v>213</v>
      </c>
      <c r="G100" s="239" t="s">
        <v>382</v>
      </c>
      <c r="H100" s="9" t="s">
        <v>387</v>
      </c>
      <c r="I100" s="65" t="s">
        <v>766</v>
      </c>
      <c r="J100" s="503">
        <v>30</v>
      </c>
      <c r="K100" s="480" t="s">
        <v>805</v>
      </c>
      <c r="L100" s="436" t="s">
        <v>806</v>
      </c>
      <c r="M100" s="9"/>
      <c r="N100" s="241" t="s">
        <v>89</v>
      </c>
      <c r="O100" s="70" t="s">
        <v>519</v>
      </c>
    </row>
    <row r="101" spans="1:15" s="94" customFormat="1" ht="33.75" customHeight="1">
      <c r="A101" s="95"/>
      <c r="B101" s="239" t="s">
        <v>242</v>
      </c>
      <c r="C101" s="239" t="s">
        <v>299</v>
      </c>
      <c r="D101" s="469"/>
      <c r="E101" s="473" t="s">
        <v>398</v>
      </c>
      <c r="F101" s="239" t="s">
        <v>213</v>
      </c>
      <c r="G101" s="239" t="s">
        <v>384</v>
      </c>
      <c r="H101" s="9" t="s">
        <v>387</v>
      </c>
      <c r="I101" s="65" t="s">
        <v>766</v>
      </c>
      <c r="J101" s="503">
        <v>30</v>
      </c>
      <c r="K101" s="480"/>
      <c r="L101" s="436"/>
      <c r="M101" s="9"/>
      <c r="N101" s="241" t="s">
        <v>89</v>
      </c>
      <c r="O101" s="70" t="s">
        <v>519</v>
      </c>
    </row>
    <row r="102" spans="1:15" s="94" customFormat="1" ht="33.75" customHeight="1">
      <c r="A102" s="95"/>
      <c r="B102" s="239" t="s">
        <v>242</v>
      </c>
      <c r="C102" s="239" t="s">
        <v>300</v>
      </c>
      <c r="D102" s="469"/>
      <c r="E102" s="473" t="s">
        <v>301</v>
      </c>
      <c r="F102" s="239" t="s">
        <v>213</v>
      </c>
      <c r="G102" s="239" t="s">
        <v>385</v>
      </c>
      <c r="H102" s="9" t="s">
        <v>387</v>
      </c>
      <c r="I102" s="65" t="s">
        <v>766</v>
      </c>
      <c r="J102" s="503">
        <v>30</v>
      </c>
      <c r="K102" s="480"/>
      <c r="L102" s="436"/>
      <c r="M102" s="9"/>
      <c r="N102" s="241" t="s">
        <v>89</v>
      </c>
      <c r="O102" s="70" t="s">
        <v>519</v>
      </c>
    </row>
    <row r="103" spans="1:15" s="94" customFormat="1" ht="45" customHeight="1">
      <c r="A103" s="95"/>
      <c r="B103" s="239" t="s">
        <v>242</v>
      </c>
      <c r="C103" s="239" t="s">
        <v>302</v>
      </c>
      <c r="D103" s="469"/>
      <c r="E103" s="473" t="s">
        <v>303</v>
      </c>
      <c r="F103" s="239" t="s">
        <v>213</v>
      </c>
      <c r="G103" s="239" t="s">
        <v>386</v>
      </c>
      <c r="H103" s="9" t="s">
        <v>387</v>
      </c>
      <c r="I103" s="65" t="s">
        <v>766</v>
      </c>
      <c r="J103" s="503">
        <v>30</v>
      </c>
      <c r="K103" s="480"/>
      <c r="L103" s="436"/>
      <c r="M103" s="9"/>
      <c r="N103" s="241" t="s">
        <v>89</v>
      </c>
      <c r="O103" s="70" t="s">
        <v>519</v>
      </c>
    </row>
    <row r="104" spans="1:15" s="94" customFormat="1" ht="33.75" customHeight="1">
      <c r="A104" s="95"/>
      <c r="B104" s="239" t="s">
        <v>242</v>
      </c>
      <c r="C104" s="239" t="s">
        <v>304</v>
      </c>
      <c r="D104" s="469"/>
      <c r="E104" s="473" t="s">
        <v>305</v>
      </c>
      <c r="F104" s="239" t="s">
        <v>213</v>
      </c>
      <c r="G104" s="239" t="s">
        <v>378</v>
      </c>
      <c r="H104" s="9" t="s">
        <v>379</v>
      </c>
      <c r="I104" s="65" t="s">
        <v>766</v>
      </c>
      <c r="J104" s="503">
        <v>30</v>
      </c>
      <c r="K104" s="480"/>
      <c r="L104" s="436"/>
      <c r="M104" s="9"/>
      <c r="N104" s="241" t="s">
        <v>89</v>
      </c>
      <c r="O104" s="70" t="s">
        <v>519</v>
      </c>
    </row>
    <row r="105" spans="1:15" s="94" customFormat="1" ht="33.75" customHeight="1">
      <c r="A105" s="95"/>
      <c r="B105" s="239" t="s">
        <v>242</v>
      </c>
      <c r="C105" s="239" t="s">
        <v>306</v>
      </c>
      <c r="D105" s="469"/>
      <c r="E105" s="473" t="s">
        <v>307</v>
      </c>
      <c r="F105" s="239" t="s">
        <v>213</v>
      </c>
      <c r="G105" s="239" t="s">
        <v>377</v>
      </c>
      <c r="H105" s="9" t="s">
        <v>379</v>
      </c>
      <c r="I105" s="65" t="s">
        <v>766</v>
      </c>
      <c r="J105" s="503">
        <v>30</v>
      </c>
      <c r="K105" s="480"/>
      <c r="L105" s="436"/>
      <c r="M105" s="9"/>
      <c r="N105" s="241" t="s">
        <v>89</v>
      </c>
      <c r="O105" s="70" t="s">
        <v>519</v>
      </c>
    </row>
    <row r="106" spans="1:15" s="94" customFormat="1" ht="49.5" customHeight="1">
      <c r="A106" s="95"/>
      <c r="B106" s="239" t="s">
        <v>242</v>
      </c>
      <c r="C106" s="239" t="s">
        <v>308</v>
      </c>
      <c r="D106" s="469"/>
      <c r="E106" s="473" t="s">
        <v>309</v>
      </c>
      <c r="F106" s="239" t="s">
        <v>213</v>
      </c>
      <c r="G106" s="239" t="s">
        <v>376</v>
      </c>
      <c r="H106" s="9" t="s">
        <v>380</v>
      </c>
      <c r="I106" s="65" t="s">
        <v>766</v>
      </c>
      <c r="J106" s="503">
        <v>30</v>
      </c>
      <c r="K106" s="480"/>
      <c r="L106" s="436"/>
      <c r="M106" s="9"/>
      <c r="N106" s="241" t="s">
        <v>89</v>
      </c>
      <c r="O106" s="70" t="s">
        <v>519</v>
      </c>
    </row>
    <row r="107" spans="1:15" s="94" customFormat="1" ht="33.75" customHeight="1">
      <c r="A107" s="95"/>
      <c r="B107" s="239" t="s">
        <v>242</v>
      </c>
      <c r="C107" s="239" t="s">
        <v>310</v>
      </c>
      <c r="D107" s="469"/>
      <c r="E107" s="473" t="s">
        <v>311</v>
      </c>
      <c r="F107" s="239" t="s">
        <v>213</v>
      </c>
      <c r="G107" s="239" t="s">
        <v>376</v>
      </c>
      <c r="H107" s="9" t="s">
        <v>380</v>
      </c>
      <c r="I107" s="65" t="s">
        <v>766</v>
      </c>
      <c r="J107" s="503">
        <v>30</v>
      </c>
      <c r="K107" s="480"/>
      <c r="L107" s="436"/>
      <c r="M107" s="9"/>
      <c r="N107" s="241" t="s">
        <v>89</v>
      </c>
      <c r="O107" s="70" t="s">
        <v>519</v>
      </c>
    </row>
    <row r="108" spans="1:15" s="94" customFormat="1" ht="33.75" customHeight="1">
      <c r="A108" s="95"/>
      <c r="B108" s="239" t="s">
        <v>242</v>
      </c>
      <c r="C108" s="239" t="s">
        <v>312</v>
      </c>
      <c r="D108" s="469"/>
      <c r="E108" s="473" t="s">
        <v>313</v>
      </c>
      <c r="F108" s="239" t="s">
        <v>213</v>
      </c>
      <c r="G108" s="239" t="s">
        <v>381</v>
      </c>
      <c r="H108" s="9" t="s">
        <v>380</v>
      </c>
      <c r="I108" s="65" t="s">
        <v>766</v>
      </c>
      <c r="J108" s="503">
        <v>30</v>
      </c>
      <c r="K108" s="480"/>
      <c r="L108" s="436"/>
      <c r="M108" s="9"/>
      <c r="N108" s="241" t="s">
        <v>89</v>
      </c>
      <c r="O108" s="735" t="s">
        <v>1189</v>
      </c>
    </row>
    <row r="109" spans="1:15" s="94" customFormat="1" ht="33.75" customHeight="1">
      <c r="A109" s="95"/>
      <c r="B109" s="239" t="s">
        <v>242</v>
      </c>
      <c r="C109" s="239" t="s">
        <v>314</v>
      </c>
      <c r="D109" s="469"/>
      <c r="E109" s="473" t="s">
        <v>315</v>
      </c>
      <c r="F109" s="239" t="s">
        <v>316</v>
      </c>
      <c r="G109" s="239" t="s">
        <v>375</v>
      </c>
      <c r="H109" s="9" t="s">
        <v>380</v>
      </c>
      <c r="I109" s="65" t="s">
        <v>766</v>
      </c>
      <c r="J109" s="503">
        <v>30</v>
      </c>
      <c r="K109" s="480"/>
      <c r="L109" s="436"/>
      <c r="M109" s="9"/>
      <c r="N109" s="241" t="s">
        <v>89</v>
      </c>
      <c r="O109" s="70" t="s">
        <v>520</v>
      </c>
    </row>
    <row r="110" spans="1:15" s="94" customFormat="1" ht="33.75" customHeight="1">
      <c r="A110" s="95"/>
      <c r="B110" s="239" t="s">
        <v>242</v>
      </c>
      <c r="C110" s="239" t="s">
        <v>317</v>
      </c>
      <c r="D110" s="469"/>
      <c r="E110" s="473" t="s">
        <v>318</v>
      </c>
      <c r="F110" s="239" t="s">
        <v>316</v>
      </c>
      <c r="G110" s="239" t="s">
        <v>374</v>
      </c>
      <c r="H110" s="9" t="s">
        <v>379</v>
      </c>
      <c r="I110" s="65" t="s">
        <v>766</v>
      </c>
      <c r="J110" s="503">
        <v>30</v>
      </c>
      <c r="K110" s="480"/>
      <c r="L110" s="436"/>
      <c r="M110" s="9"/>
      <c r="N110" s="241" t="s">
        <v>89</v>
      </c>
      <c r="O110" s="70" t="s">
        <v>520</v>
      </c>
    </row>
    <row r="111" spans="1:15" s="94" customFormat="1" ht="33.75" customHeight="1">
      <c r="A111" s="95"/>
      <c r="B111" s="239" t="s">
        <v>242</v>
      </c>
      <c r="C111" s="239" t="s">
        <v>319</v>
      </c>
      <c r="D111" s="469"/>
      <c r="E111" s="473" t="s">
        <v>320</v>
      </c>
      <c r="F111" s="239" t="s">
        <v>316</v>
      </c>
      <c r="G111" s="239" t="s">
        <v>373</v>
      </c>
      <c r="H111" s="9" t="s">
        <v>420</v>
      </c>
      <c r="I111" s="65" t="s">
        <v>766</v>
      </c>
      <c r="J111" s="503">
        <v>30</v>
      </c>
      <c r="K111" s="480"/>
      <c r="L111" s="436"/>
      <c r="M111" s="9"/>
      <c r="N111" s="241" t="s">
        <v>89</v>
      </c>
      <c r="O111" s="735" t="s">
        <v>1190</v>
      </c>
    </row>
    <row r="112" spans="1:15" s="94" customFormat="1" ht="33.75" customHeight="1">
      <c r="A112" s="95"/>
      <c r="B112" s="239" t="s">
        <v>242</v>
      </c>
      <c r="C112" s="239" t="s">
        <v>321</v>
      </c>
      <c r="D112" s="469"/>
      <c r="E112" s="473" t="s">
        <v>322</v>
      </c>
      <c r="F112" s="239" t="s">
        <v>213</v>
      </c>
      <c r="G112" s="239" t="s">
        <v>410</v>
      </c>
      <c r="H112" s="9" t="s">
        <v>380</v>
      </c>
      <c r="I112" s="65" t="s">
        <v>766</v>
      </c>
      <c r="J112" s="503">
        <v>30</v>
      </c>
      <c r="K112" s="480"/>
      <c r="L112" s="436"/>
      <c r="M112" s="9"/>
      <c r="N112" s="241" t="s">
        <v>89</v>
      </c>
      <c r="O112" s="245" t="s">
        <v>427</v>
      </c>
    </row>
    <row r="113" spans="1:15" s="94" customFormat="1" ht="33.75" customHeight="1">
      <c r="A113" s="95"/>
      <c r="B113" s="239" t="s">
        <v>242</v>
      </c>
      <c r="C113" s="239" t="s">
        <v>323</v>
      </c>
      <c r="D113" s="469"/>
      <c r="E113" s="473" t="s">
        <v>324</v>
      </c>
      <c r="F113" s="239" t="s">
        <v>213</v>
      </c>
      <c r="G113" s="239" t="s">
        <v>444</v>
      </c>
      <c r="H113" s="9" t="s">
        <v>397</v>
      </c>
      <c r="I113" s="65" t="s">
        <v>766</v>
      </c>
      <c r="J113" s="503">
        <v>30</v>
      </c>
      <c r="K113" s="480"/>
      <c r="L113" s="436"/>
      <c r="M113" s="9"/>
      <c r="N113" s="241" t="s">
        <v>89</v>
      </c>
      <c r="O113" s="245" t="s">
        <v>428</v>
      </c>
    </row>
    <row r="114" spans="1:15" s="94" customFormat="1" ht="33.75" customHeight="1">
      <c r="A114" s="95"/>
      <c r="B114" s="239" t="s">
        <v>242</v>
      </c>
      <c r="C114" s="239" t="s">
        <v>325</v>
      </c>
      <c r="D114" s="469"/>
      <c r="E114" s="473" t="s">
        <v>326</v>
      </c>
      <c r="F114" s="239" t="s">
        <v>213</v>
      </c>
      <c r="G114" s="239" t="s">
        <v>365</v>
      </c>
      <c r="H114" s="9" t="s">
        <v>380</v>
      </c>
      <c r="I114" s="65" t="s">
        <v>766</v>
      </c>
      <c r="J114" s="503">
        <f>SUBTOTAL(9,K114:L114)</f>
        <v>25</v>
      </c>
      <c r="K114" s="480">
        <v>3</v>
      </c>
      <c r="L114" s="436">
        <v>22</v>
      </c>
      <c r="M114" s="9"/>
      <c r="N114" s="241" t="s">
        <v>89</v>
      </c>
      <c r="O114" s="70" t="s">
        <v>521</v>
      </c>
    </row>
    <row r="115" spans="1:15" s="94" customFormat="1" ht="33.75" customHeight="1">
      <c r="A115" s="95"/>
      <c r="B115" s="239" t="s">
        <v>242</v>
      </c>
      <c r="C115" s="239" t="s">
        <v>327</v>
      </c>
      <c r="D115" s="469"/>
      <c r="E115" s="473" t="s">
        <v>328</v>
      </c>
      <c r="F115" s="239" t="s">
        <v>213</v>
      </c>
      <c r="G115" s="239" t="s">
        <v>366</v>
      </c>
      <c r="H115" s="9" t="s">
        <v>380</v>
      </c>
      <c r="I115" s="65" t="s">
        <v>766</v>
      </c>
      <c r="J115" s="503">
        <f>SUBTOTAL(9,K115:L115)</f>
        <v>20</v>
      </c>
      <c r="K115" s="480">
        <v>5</v>
      </c>
      <c r="L115" s="436">
        <v>15</v>
      </c>
      <c r="M115" s="9"/>
      <c r="N115" s="241" t="s">
        <v>89</v>
      </c>
      <c r="O115" s="70" t="s">
        <v>521</v>
      </c>
    </row>
    <row r="116" spans="1:15" s="94" customFormat="1" ht="33.75" customHeight="1">
      <c r="A116" s="95"/>
      <c r="B116" s="239" t="s">
        <v>242</v>
      </c>
      <c r="C116" s="239" t="s">
        <v>329</v>
      </c>
      <c r="D116" s="469"/>
      <c r="E116" s="473" t="s">
        <v>330</v>
      </c>
      <c r="F116" s="239" t="s">
        <v>213</v>
      </c>
      <c r="G116" s="239" t="s">
        <v>367</v>
      </c>
      <c r="H116" s="9" t="s">
        <v>380</v>
      </c>
      <c r="I116" s="65" t="s">
        <v>766</v>
      </c>
      <c r="J116" s="503">
        <f>SUBTOTAL(9,K116:L116)</f>
        <v>30</v>
      </c>
      <c r="K116" s="480">
        <v>10</v>
      </c>
      <c r="L116" s="436">
        <v>20</v>
      </c>
      <c r="M116" s="9"/>
      <c r="N116" s="241" t="s">
        <v>89</v>
      </c>
      <c r="O116" s="70" t="s">
        <v>519</v>
      </c>
    </row>
    <row r="117" spans="1:15" s="94" customFormat="1" ht="33.75" customHeight="1">
      <c r="A117" s="95"/>
      <c r="B117" s="239" t="s">
        <v>242</v>
      </c>
      <c r="C117" s="239" t="s">
        <v>331</v>
      </c>
      <c r="D117" s="469"/>
      <c r="E117" s="473" t="s">
        <v>332</v>
      </c>
      <c r="F117" s="239" t="s">
        <v>213</v>
      </c>
      <c r="G117" s="239" t="s">
        <v>368</v>
      </c>
      <c r="H117" s="9" t="s">
        <v>380</v>
      </c>
      <c r="I117" s="65" t="s">
        <v>766</v>
      </c>
      <c r="J117" s="503">
        <v>30</v>
      </c>
      <c r="K117" s="481"/>
      <c r="L117" s="436"/>
      <c r="M117" s="9"/>
      <c r="N117" s="241" t="s">
        <v>89</v>
      </c>
      <c r="O117" s="70" t="s">
        <v>519</v>
      </c>
    </row>
    <row r="118" spans="1:15" s="94" customFormat="1" ht="33.75" customHeight="1">
      <c r="A118" s="95"/>
      <c r="B118" s="239" t="s">
        <v>242</v>
      </c>
      <c r="C118" s="239" t="s">
        <v>333</v>
      </c>
      <c r="D118" s="469"/>
      <c r="E118" s="473" t="s">
        <v>334</v>
      </c>
      <c r="F118" s="239" t="s">
        <v>213</v>
      </c>
      <c r="G118" s="239" t="s">
        <v>368</v>
      </c>
      <c r="H118" s="9" t="s">
        <v>380</v>
      </c>
      <c r="I118" s="65" t="s">
        <v>766</v>
      </c>
      <c r="J118" s="503">
        <v>20</v>
      </c>
      <c r="K118" s="481"/>
      <c r="L118" s="436"/>
      <c r="M118" s="9"/>
      <c r="N118" s="241" t="s">
        <v>89</v>
      </c>
      <c r="O118" s="70" t="s">
        <v>519</v>
      </c>
    </row>
    <row r="119" spans="1:15" s="94" customFormat="1" ht="33.75" customHeight="1">
      <c r="A119" s="95"/>
      <c r="B119" s="239" t="s">
        <v>242</v>
      </c>
      <c r="C119" s="239" t="s">
        <v>335</v>
      </c>
      <c r="D119" s="469"/>
      <c r="E119" s="473" t="s">
        <v>399</v>
      </c>
      <c r="F119" s="239" t="s">
        <v>213</v>
      </c>
      <c r="G119" s="239" t="s">
        <v>369</v>
      </c>
      <c r="H119" s="9" t="s">
        <v>380</v>
      </c>
      <c r="I119" s="65" t="s">
        <v>766</v>
      </c>
      <c r="J119" s="503">
        <v>30</v>
      </c>
      <c r="K119" s="481"/>
      <c r="L119" s="436"/>
      <c r="M119" s="9"/>
      <c r="N119" s="241" t="s">
        <v>89</v>
      </c>
      <c r="O119" s="735" t="s">
        <v>1188</v>
      </c>
    </row>
    <row r="120" spans="1:15" s="94" customFormat="1" ht="33.75" customHeight="1">
      <c r="A120" s="95"/>
      <c r="B120" s="239" t="s">
        <v>242</v>
      </c>
      <c r="C120" s="239" t="s">
        <v>336</v>
      </c>
      <c r="D120" s="469"/>
      <c r="E120" s="473" t="s">
        <v>337</v>
      </c>
      <c r="F120" s="239" t="s">
        <v>213</v>
      </c>
      <c r="G120" s="239" t="s">
        <v>370</v>
      </c>
      <c r="H120" s="9" t="s">
        <v>380</v>
      </c>
      <c r="I120" s="65" t="s">
        <v>766</v>
      </c>
      <c r="J120" s="503">
        <v>20</v>
      </c>
      <c r="K120" s="481" t="s">
        <v>806</v>
      </c>
      <c r="L120" s="436" t="s">
        <v>806</v>
      </c>
      <c r="M120" s="9"/>
      <c r="N120" s="241" t="s">
        <v>89</v>
      </c>
      <c r="O120" s="70" t="s">
        <v>521</v>
      </c>
    </row>
    <row r="121" spans="1:15" s="94" customFormat="1" ht="33.75" customHeight="1">
      <c r="A121" s="95"/>
      <c r="B121" s="239" t="s">
        <v>242</v>
      </c>
      <c r="C121" s="239" t="s">
        <v>338</v>
      </c>
      <c r="D121" s="469"/>
      <c r="E121" s="473" t="s">
        <v>339</v>
      </c>
      <c r="F121" s="239" t="s">
        <v>213</v>
      </c>
      <c r="G121" s="239" t="s">
        <v>371</v>
      </c>
      <c r="H121" s="9" t="s">
        <v>380</v>
      </c>
      <c r="I121" s="65" t="s">
        <v>766</v>
      </c>
      <c r="J121" s="503">
        <v>30</v>
      </c>
      <c r="K121" s="481"/>
      <c r="L121" s="436"/>
      <c r="M121" s="9"/>
      <c r="N121" s="241" t="s">
        <v>89</v>
      </c>
      <c r="O121" s="244" t="s">
        <v>470</v>
      </c>
    </row>
    <row r="122" spans="1:15" s="94" customFormat="1" ht="33.75" customHeight="1">
      <c r="A122" s="95"/>
      <c r="B122" s="239" t="s">
        <v>486</v>
      </c>
      <c r="C122" s="239" t="s">
        <v>487</v>
      </c>
      <c r="D122" s="469"/>
      <c r="E122" s="473" t="s">
        <v>488</v>
      </c>
      <c r="F122" s="239" t="s">
        <v>489</v>
      </c>
      <c r="G122" s="239" t="s">
        <v>498</v>
      </c>
      <c r="H122" s="9" t="s">
        <v>380</v>
      </c>
      <c r="I122" s="65" t="s">
        <v>766</v>
      </c>
      <c r="J122" s="503">
        <v>50</v>
      </c>
      <c r="K122" s="481"/>
      <c r="L122" s="436"/>
      <c r="M122" s="9"/>
      <c r="N122" s="241" t="s">
        <v>490</v>
      </c>
      <c r="O122" s="244" t="s">
        <v>494</v>
      </c>
    </row>
    <row r="123" spans="1:15" s="94" customFormat="1" ht="33.75" customHeight="1">
      <c r="A123" s="95"/>
      <c r="B123" s="239" t="s">
        <v>242</v>
      </c>
      <c r="C123" s="239" t="s">
        <v>340</v>
      </c>
      <c r="D123" s="469"/>
      <c r="E123" s="473" t="s">
        <v>341</v>
      </c>
      <c r="F123" s="239" t="s">
        <v>171</v>
      </c>
      <c r="G123" s="239" t="s">
        <v>372</v>
      </c>
      <c r="H123" s="9" t="s">
        <v>380</v>
      </c>
      <c r="I123" s="65" t="s">
        <v>766</v>
      </c>
      <c r="J123" s="503">
        <v>10</v>
      </c>
      <c r="K123" s="481"/>
      <c r="L123" s="436"/>
      <c r="M123" s="9"/>
      <c r="N123" s="241" t="s">
        <v>89</v>
      </c>
      <c r="O123" s="244" t="s">
        <v>471</v>
      </c>
    </row>
    <row r="124" spans="1:15" s="94" customFormat="1" ht="33.75" customHeight="1" thickBot="1">
      <c r="A124" s="95"/>
      <c r="B124" s="242" t="s">
        <v>242</v>
      </c>
      <c r="C124" s="242" t="s">
        <v>342</v>
      </c>
      <c r="D124" s="470"/>
      <c r="E124" s="474" t="s">
        <v>343</v>
      </c>
      <c r="F124" s="242" t="s">
        <v>213</v>
      </c>
      <c r="G124" s="242" t="s">
        <v>83</v>
      </c>
      <c r="H124" s="106" t="s">
        <v>380</v>
      </c>
      <c r="I124" s="65" t="s">
        <v>766</v>
      </c>
      <c r="J124" s="504">
        <f>SUBTOTAL(9,K124:L124)</f>
        <v>20</v>
      </c>
      <c r="K124" s="482">
        <v>0</v>
      </c>
      <c r="L124" s="437">
        <v>20</v>
      </c>
      <c r="M124" s="106"/>
      <c r="N124" s="243" t="s">
        <v>89</v>
      </c>
      <c r="O124" s="107" t="s">
        <v>519</v>
      </c>
    </row>
    <row r="125" spans="1:15" ht="35.1" customHeight="1">
      <c r="A125" s="451"/>
      <c r="B125" s="452" t="s">
        <v>462</v>
      </c>
      <c r="C125" s="453" t="s">
        <v>733</v>
      </c>
      <c r="D125" s="454"/>
      <c r="E125" s="455" t="s">
        <v>734</v>
      </c>
      <c r="F125" s="457" t="s">
        <v>780</v>
      </c>
      <c r="G125" s="458" t="s">
        <v>782</v>
      </c>
      <c r="H125" s="458" t="s">
        <v>737</v>
      </c>
      <c r="I125" s="456" t="s">
        <v>736</v>
      </c>
      <c r="J125" s="505"/>
      <c r="K125" s="483"/>
      <c r="L125" s="483"/>
      <c r="M125" s="435"/>
      <c r="N125" s="459"/>
      <c r="O125" s="460"/>
    </row>
    <row r="126" spans="1:15" ht="35.1" customHeight="1">
      <c r="A126" s="440"/>
      <c r="B126" s="441" t="s">
        <v>755</v>
      </c>
      <c r="C126" s="442" t="s">
        <v>733</v>
      </c>
      <c r="D126" s="443"/>
      <c r="E126" s="444" t="s">
        <v>734</v>
      </c>
      <c r="F126" s="446" t="s">
        <v>781</v>
      </c>
      <c r="G126" s="447" t="s">
        <v>783</v>
      </c>
      <c r="H126" s="447" t="s">
        <v>739</v>
      </c>
      <c r="I126" s="445" t="s">
        <v>738</v>
      </c>
      <c r="J126" s="506"/>
      <c r="K126" s="482"/>
      <c r="L126" s="482"/>
      <c r="M126" s="449"/>
      <c r="N126" s="448"/>
      <c r="O126" s="450"/>
    </row>
    <row r="127" spans="1:15" ht="35.1" customHeight="1">
      <c r="A127" s="440"/>
      <c r="B127" s="441" t="s">
        <v>462</v>
      </c>
      <c r="C127" s="442" t="s">
        <v>733</v>
      </c>
      <c r="D127" s="443"/>
      <c r="E127" s="444" t="s">
        <v>734</v>
      </c>
      <c r="F127" s="446" t="s">
        <v>781</v>
      </c>
      <c r="G127" s="447" t="s">
        <v>784</v>
      </c>
      <c r="H127" s="447" t="s">
        <v>737</v>
      </c>
      <c r="I127" s="445" t="s">
        <v>740</v>
      </c>
      <c r="J127" s="506"/>
      <c r="K127" s="482"/>
      <c r="L127" s="482"/>
      <c r="M127" s="449"/>
      <c r="N127" s="448"/>
      <c r="O127" s="450"/>
    </row>
    <row r="128" spans="1:15" ht="35.1" customHeight="1">
      <c r="A128" s="440"/>
      <c r="B128" s="441" t="s">
        <v>755</v>
      </c>
      <c r="C128" s="442" t="s">
        <v>733</v>
      </c>
      <c r="D128" s="443"/>
      <c r="E128" s="444" t="s">
        <v>734</v>
      </c>
      <c r="F128" s="446" t="s">
        <v>781</v>
      </c>
      <c r="G128" s="447" t="s">
        <v>785</v>
      </c>
      <c r="H128" s="447" t="s">
        <v>380</v>
      </c>
      <c r="I128" s="445" t="s">
        <v>741</v>
      </c>
      <c r="J128" s="506"/>
      <c r="K128" s="482"/>
      <c r="L128" s="482"/>
      <c r="M128" s="449"/>
      <c r="N128" s="448"/>
      <c r="O128" s="450"/>
    </row>
    <row r="129" spans="1:15" ht="35.1" customHeight="1">
      <c r="A129" s="440"/>
      <c r="B129" s="441" t="s">
        <v>462</v>
      </c>
      <c r="C129" s="442" t="s">
        <v>733</v>
      </c>
      <c r="D129" s="443"/>
      <c r="E129" s="444" t="s">
        <v>734</v>
      </c>
      <c r="F129" s="446" t="s">
        <v>781</v>
      </c>
      <c r="G129" s="447" t="s">
        <v>367</v>
      </c>
      <c r="H129" s="447" t="s">
        <v>739</v>
      </c>
      <c r="I129" s="445" t="s">
        <v>742</v>
      </c>
      <c r="J129" s="506"/>
      <c r="K129" s="482"/>
      <c r="L129" s="482"/>
      <c r="M129" s="449"/>
      <c r="N129" s="448"/>
      <c r="O129" s="450"/>
    </row>
    <row r="130" spans="1:15" ht="35.1" customHeight="1">
      <c r="A130" s="440"/>
      <c r="B130" s="441" t="s">
        <v>755</v>
      </c>
      <c r="C130" s="442" t="s">
        <v>733</v>
      </c>
      <c r="D130" s="443"/>
      <c r="E130" s="444" t="s">
        <v>734</v>
      </c>
      <c r="F130" s="446" t="s">
        <v>781</v>
      </c>
      <c r="G130" s="447" t="s">
        <v>786</v>
      </c>
      <c r="H130" s="447" t="s">
        <v>739</v>
      </c>
      <c r="I130" s="445" t="s">
        <v>743</v>
      </c>
      <c r="J130" s="506"/>
      <c r="K130" s="482"/>
      <c r="L130" s="482"/>
      <c r="M130" s="449"/>
      <c r="N130" s="448"/>
      <c r="O130" s="450"/>
    </row>
    <row r="131" spans="1:15" ht="35.1" customHeight="1">
      <c r="A131" s="440"/>
      <c r="B131" s="441" t="s">
        <v>755</v>
      </c>
      <c r="C131" s="442" t="s">
        <v>733</v>
      </c>
      <c r="D131" s="443"/>
      <c r="E131" s="444" t="s">
        <v>734</v>
      </c>
      <c r="F131" s="446" t="s">
        <v>781</v>
      </c>
      <c r="G131" s="447" t="s">
        <v>789</v>
      </c>
      <c r="H131" s="447" t="s">
        <v>380</v>
      </c>
      <c r="I131" s="445" t="s">
        <v>744</v>
      </c>
      <c r="J131" s="506"/>
      <c r="K131" s="482"/>
      <c r="L131" s="482"/>
      <c r="M131" s="449"/>
      <c r="N131" s="448"/>
      <c r="O131" s="450"/>
    </row>
    <row r="132" spans="1:15" ht="35.1" customHeight="1">
      <c r="A132" s="440"/>
      <c r="B132" s="441" t="s">
        <v>755</v>
      </c>
      <c r="C132" s="442" t="s">
        <v>733</v>
      </c>
      <c r="D132" s="443"/>
      <c r="E132" s="444" t="s">
        <v>734</v>
      </c>
      <c r="F132" s="446" t="s">
        <v>781</v>
      </c>
      <c r="G132" s="447" t="s">
        <v>365</v>
      </c>
      <c r="H132" s="447" t="s">
        <v>737</v>
      </c>
      <c r="I132" s="445" t="s">
        <v>745</v>
      </c>
      <c r="J132" s="506"/>
      <c r="K132" s="482"/>
      <c r="L132" s="482"/>
      <c r="M132" s="449"/>
      <c r="N132" s="448"/>
      <c r="O132" s="450"/>
    </row>
    <row r="133" spans="1:15" ht="35.1" customHeight="1">
      <c r="A133" s="440"/>
      <c r="B133" s="441" t="s">
        <v>462</v>
      </c>
      <c r="C133" s="442" t="s">
        <v>733</v>
      </c>
      <c r="D133" s="443"/>
      <c r="E133" s="444" t="s">
        <v>734</v>
      </c>
      <c r="F133" s="446" t="s">
        <v>781</v>
      </c>
      <c r="G133" s="447" t="s">
        <v>787</v>
      </c>
      <c r="H133" s="447" t="s">
        <v>737</v>
      </c>
      <c r="I133" s="445" t="s">
        <v>746</v>
      </c>
      <c r="J133" s="506"/>
      <c r="K133" s="482"/>
      <c r="L133" s="482"/>
      <c r="M133" s="449"/>
      <c r="N133" s="448"/>
      <c r="O133" s="450"/>
    </row>
    <row r="134" spans="1:15" ht="35.1" customHeight="1">
      <c r="A134" s="440"/>
      <c r="B134" s="441" t="s">
        <v>755</v>
      </c>
      <c r="C134" s="442" t="s">
        <v>733</v>
      </c>
      <c r="D134" s="443"/>
      <c r="E134" s="444" t="s">
        <v>734</v>
      </c>
      <c r="F134" s="446" t="s">
        <v>781</v>
      </c>
      <c r="G134" s="447" t="s">
        <v>373</v>
      </c>
      <c r="H134" s="447" t="s">
        <v>739</v>
      </c>
      <c r="I134" s="445" t="s">
        <v>747</v>
      </c>
      <c r="J134" s="506"/>
      <c r="K134" s="482"/>
      <c r="L134" s="482"/>
      <c r="M134" s="449"/>
      <c r="N134" s="448"/>
      <c r="O134" s="450"/>
    </row>
    <row r="135" spans="1:15" ht="35.1" customHeight="1">
      <c r="A135" s="440"/>
      <c r="B135" s="441" t="s">
        <v>462</v>
      </c>
      <c r="C135" s="442" t="s">
        <v>733</v>
      </c>
      <c r="D135" s="443"/>
      <c r="E135" s="444" t="s">
        <v>734</v>
      </c>
      <c r="F135" s="446" t="s">
        <v>781</v>
      </c>
      <c r="G135" s="447" t="s">
        <v>368</v>
      </c>
      <c r="H135" s="447" t="s">
        <v>749</v>
      </c>
      <c r="I135" s="445" t="s">
        <v>748</v>
      </c>
      <c r="J135" s="506"/>
      <c r="K135" s="482"/>
      <c r="L135" s="482"/>
      <c r="M135" s="449"/>
      <c r="N135" s="448"/>
      <c r="O135" s="450"/>
    </row>
    <row r="136" spans="1:15" ht="35.1" customHeight="1">
      <c r="A136" s="440"/>
      <c r="B136" s="441" t="s">
        <v>755</v>
      </c>
      <c r="C136" s="442" t="s">
        <v>733</v>
      </c>
      <c r="D136" s="443"/>
      <c r="E136" s="444" t="s">
        <v>734</v>
      </c>
      <c r="F136" s="446" t="s">
        <v>781</v>
      </c>
      <c r="G136" s="447" t="s">
        <v>790</v>
      </c>
      <c r="H136" s="447" t="s">
        <v>749</v>
      </c>
      <c r="I136" s="445" t="s">
        <v>750</v>
      </c>
      <c r="J136" s="506"/>
      <c r="K136" s="482"/>
      <c r="L136" s="482"/>
      <c r="M136" s="449"/>
      <c r="N136" s="448"/>
      <c r="O136" s="450"/>
    </row>
    <row r="137" spans="1:15" ht="35.1" customHeight="1">
      <c r="A137" s="440"/>
      <c r="B137" s="441" t="s">
        <v>755</v>
      </c>
      <c r="C137" s="442" t="s">
        <v>733</v>
      </c>
      <c r="D137" s="443"/>
      <c r="E137" s="444" t="s">
        <v>734</v>
      </c>
      <c r="F137" s="446" t="s">
        <v>781</v>
      </c>
      <c r="G137" s="447" t="s">
        <v>369</v>
      </c>
      <c r="H137" s="447" t="s">
        <v>749</v>
      </c>
      <c r="I137" s="445" t="s">
        <v>751</v>
      </c>
      <c r="J137" s="506"/>
      <c r="K137" s="482"/>
      <c r="L137" s="482"/>
      <c r="M137" s="449"/>
      <c r="N137" s="448"/>
      <c r="O137" s="450"/>
    </row>
    <row r="138" spans="1:15" ht="35.1" customHeight="1">
      <c r="A138" s="440"/>
      <c r="B138" s="441" t="s">
        <v>756</v>
      </c>
      <c r="C138" s="442" t="s">
        <v>733</v>
      </c>
      <c r="D138" s="443"/>
      <c r="E138" s="444" t="s">
        <v>734</v>
      </c>
      <c r="F138" s="446" t="s">
        <v>781</v>
      </c>
      <c r="G138" s="447" t="s">
        <v>788</v>
      </c>
      <c r="H138" s="447" t="s">
        <v>749</v>
      </c>
      <c r="I138" s="445" t="s">
        <v>752</v>
      </c>
      <c r="J138" s="506"/>
      <c r="K138" s="482"/>
      <c r="L138" s="482"/>
      <c r="M138" s="449"/>
      <c r="N138" s="448"/>
      <c r="O138" s="450"/>
    </row>
    <row r="139" spans="1:15" ht="35.1" customHeight="1" thickBot="1">
      <c r="A139" s="461"/>
      <c r="B139" s="462" t="s">
        <v>462</v>
      </c>
      <c r="C139" s="463" t="s">
        <v>733</v>
      </c>
      <c r="D139" s="464"/>
      <c r="E139" s="465" t="s">
        <v>734</v>
      </c>
      <c r="F139" s="446" t="s">
        <v>781</v>
      </c>
      <c r="G139" s="467" t="s">
        <v>791</v>
      </c>
      <c r="H139" s="467" t="s">
        <v>754</v>
      </c>
      <c r="I139" s="466" t="s">
        <v>753</v>
      </c>
      <c r="J139" s="507"/>
      <c r="K139" s="484"/>
      <c r="L139" s="484"/>
      <c r="M139" s="10"/>
      <c r="N139" s="10"/>
      <c r="O139" s="468"/>
    </row>
    <row r="140" spans="1:15" s="94" customFormat="1" ht="33.75" customHeight="1">
      <c r="A140" s="104" t="s">
        <v>352</v>
      </c>
      <c r="B140" s="247" t="s">
        <v>87</v>
      </c>
      <c r="C140" s="247" t="s">
        <v>85</v>
      </c>
      <c r="D140" s="471"/>
      <c r="E140" s="475" t="s">
        <v>86</v>
      </c>
      <c r="F140" s="247" t="s">
        <v>88</v>
      </c>
      <c r="G140" s="247"/>
      <c r="H140" s="81" t="s">
        <v>395</v>
      </c>
      <c r="I140" s="82">
        <v>1</v>
      </c>
      <c r="J140" s="508">
        <v>22</v>
      </c>
      <c r="K140" s="485"/>
      <c r="L140" s="439"/>
      <c r="M140" s="82"/>
      <c r="N140" s="248" t="s">
        <v>350</v>
      </c>
      <c r="O140" s="83"/>
    </row>
    <row r="141" spans="1:15" s="94" customFormat="1" ht="33.75" customHeight="1">
      <c r="A141" s="95"/>
      <c r="B141" s="239" t="s">
        <v>87</v>
      </c>
      <c r="C141" s="239" t="s">
        <v>92</v>
      </c>
      <c r="D141" s="469"/>
      <c r="E141" s="473" t="s">
        <v>86</v>
      </c>
      <c r="F141" s="239" t="s">
        <v>88</v>
      </c>
      <c r="G141" s="239"/>
      <c r="H141" s="9" t="s">
        <v>395</v>
      </c>
      <c r="I141" s="65">
        <v>2</v>
      </c>
      <c r="J141" s="503">
        <v>22</v>
      </c>
      <c r="K141" s="480"/>
      <c r="L141" s="436"/>
      <c r="M141" s="65"/>
      <c r="N141" s="249" t="s">
        <v>350</v>
      </c>
      <c r="O141" s="70"/>
    </row>
    <row r="142" spans="1:15" s="94" customFormat="1" ht="33.75" customHeight="1">
      <c r="A142" s="95"/>
      <c r="B142" s="239" t="s">
        <v>87</v>
      </c>
      <c r="C142" s="239" t="s">
        <v>93</v>
      </c>
      <c r="D142" s="469"/>
      <c r="E142" s="473" t="s">
        <v>94</v>
      </c>
      <c r="F142" s="239" t="s">
        <v>88</v>
      </c>
      <c r="G142" s="239"/>
      <c r="H142" s="9" t="s">
        <v>395</v>
      </c>
      <c r="I142" s="65">
        <v>1</v>
      </c>
      <c r="J142" s="503">
        <v>15</v>
      </c>
      <c r="K142" s="480"/>
      <c r="L142" s="436"/>
      <c r="M142" s="65"/>
      <c r="N142" s="249" t="s">
        <v>350</v>
      </c>
      <c r="O142" s="70"/>
    </row>
    <row r="143" spans="1:15" s="94" customFormat="1" ht="33.75" customHeight="1">
      <c r="A143" s="95"/>
      <c r="B143" s="239" t="s">
        <v>87</v>
      </c>
      <c r="C143" s="239" t="s">
        <v>95</v>
      </c>
      <c r="D143" s="469"/>
      <c r="E143" s="473" t="s">
        <v>94</v>
      </c>
      <c r="F143" s="239" t="s">
        <v>88</v>
      </c>
      <c r="G143" s="239"/>
      <c r="H143" s="9" t="s">
        <v>395</v>
      </c>
      <c r="I143" s="65">
        <v>2</v>
      </c>
      <c r="J143" s="503">
        <v>15</v>
      </c>
      <c r="K143" s="480"/>
      <c r="L143" s="436"/>
      <c r="M143" s="65"/>
      <c r="N143" s="249" t="s">
        <v>350</v>
      </c>
      <c r="O143" s="70"/>
    </row>
    <row r="144" spans="1:15" s="94" customFormat="1" ht="33.75" customHeight="1">
      <c r="A144" s="95"/>
      <c r="B144" s="239" t="s">
        <v>87</v>
      </c>
      <c r="C144" s="239" t="s">
        <v>96</v>
      </c>
      <c r="D144" s="469"/>
      <c r="E144" s="473" t="s">
        <v>94</v>
      </c>
      <c r="F144" s="239" t="s">
        <v>88</v>
      </c>
      <c r="G144" s="239"/>
      <c r="H144" s="9" t="s">
        <v>395</v>
      </c>
      <c r="I144" s="65">
        <v>3</v>
      </c>
      <c r="J144" s="503">
        <v>15</v>
      </c>
      <c r="K144" s="480"/>
      <c r="L144" s="436"/>
      <c r="M144" s="65"/>
      <c r="N144" s="249" t="s">
        <v>350</v>
      </c>
      <c r="O144" s="70"/>
    </row>
    <row r="145" spans="1:15" s="94" customFormat="1" ht="33.75" customHeight="1">
      <c r="A145" s="95"/>
      <c r="B145" s="239" t="s">
        <v>87</v>
      </c>
      <c r="C145" s="239" t="s">
        <v>97</v>
      </c>
      <c r="D145" s="469"/>
      <c r="E145" s="473" t="s">
        <v>98</v>
      </c>
      <c r="F145" s="239" t="s">
        <v>88</v>
      </c>
      <c r="G145" s="239"/>
      <c r="H145" s="9" t="s">
        <v>395</v>
      </c>
      <c r="I145" s="65">
        <v>1</v>
      </c>
      <c r="J145" s="503">
        <v>17</v>
      </c>
      <c r="K145" s="480"/>
      <c r="L145" s="436"/>
      <c r="M145" s="65"/>
      <c r="N145" s="249" t="s">
        <v>350</v>
      </c>
      <c r="O145" s="70"/>
    </row>
    <row r="146" spans="1:15" s="94" customFormat="1" ht="33.75" customHeight="1">
      <c r="A146" s="95"/>
      <c r="B146" s="239" t="s">
        <v>87</v>
      </c>
      <c r="C146" s="239" t="s">
        <v>99</v>
      </c>
      <c r="D146" s="469"/>
      <c r="E146" s="473" t="s">
        <v>98</v>
      </c>
      <c r="F146" s="239" t="s">
        <v>88</v>
      </c>
      <c r="G146" s="239"/>
      <c r="H146" s="9" t="s">
        <v>395</v>
      </c>
      <c r="I146" s="65">
        <v>2</v>
      </c>
      <c r="J146" s="503">
        <v>17</v>
      </c>
      <c r="K146" s="480"/>
      <c r="L146" s="436"/>
      <c r="M146" s="65"/>
      <c r="N146" s="249" t="s">
        <v>350</v>
      </c>
      <c r="O146" s="70"/>
    </row>
    <row r="147" spans="1:15" s="94" customFormat="1" ht="33.75" customHeight="1">
      <c r="A147" s="95"/>
      <c r="B147" s="239" t="s">
        <v>87</v>
      </c>
      <c r="C147" s="239" t="s">
        <v>100</v>
      </c>
      <c r="D147" s="469"/>
      <c r="E147" s="473" t="s">
        <v>98</v>
      </c>
      <c r="F147" s="239" t="s">
        <v>88</v>
      </c>
      <c r="G147" s="239"/>
      <c r="H147" s="9" t="s">
        <v>395</v>
      </c>
      <c r="I147" s="65">
        <v>3</v>
      </c>
      <c r="J147" s="503">
        <v>17</v>
      </c>
      <c r="K147" s="480"/>
      <c r="L147" s="436"/>
      <c r="M147" s="65"/>
      <c r="N147" s="249" t="s">
        <v>350</v>
      </c>
      <c r="O147" s="70"/>
    </row>
    <row r="148" spans="1:15" s="94" customFormat="1" ht="33.75" customHeight="1">
      <c r="A148" s="95"/>
      <c r="B148" s="239" t="s">
        <v>87</v>
      </c>
      <c r="C148" s="239" t="s">
        <v>101</v>
      </c>
      <c r="D148" s="469"/>
      <c r="E148" s="473" t="s">
        <v>102</v>
      </c>
      <c r="F148" s="239" t="s">
        <v>88</v>
      </c>
      <c r="G148" s="239"/>
      <c r="H148" s="9" t="s">
        <v>395</v>
      </c>
      <c r="I148" s="65">
        <v>1</v>
      </c>
      <c r="J148" s="503">
        <v>15</v>
      </c>
      <c r="K148" s="480"/>
      <c r="L148" s="436"/>
      <c r="M148" s="65"/>
      <c r="N148" s="249" t="s">
        <v>350</v>
      </c>
      <c r="O148" s="70"/>
    </row>
    <row r="149" spans="1:15" s="94" customFormat="1" ht="33.75" customHeight="1">
      <c r="A149" s="95"/>
      <c r="B149" s="239" t="s">
        <v>87</v>
      </c>
      <c r="C149" s="239" t="s">
        <v>103</v>
      </c>
      <c r="D149" s="469"/>
      <c r="E149" s="473" t="s">
        <v>102</v>
      </c>
      <c r="F149" s="239" t="s">
        <v>88</v>
      </c>
      <c r="G149" s="239"/>
      <c r="H149" s="9" t="s">
        <v>395</v>
      </c>
      <c r="I149" s="65">
        <v>2</v>
      </c>
      <c r="J149" s="503">
        <v>15</v>
      </c>
      <c r="K149" s="480"/>
      <c r="L149" s="436"/>
      <c r="M149" s="65"/>
      <c r="N149" s="249" t="s">
        <v>350</v>
      </c>
      <c r="O149" s="70"/>
    </row>
    <row r="150" spans="1:15" s="94" customFormat="1" ht="33.75" customHeight="1">
      <c r="A150" s="95"/>
      <c r="B150" s="239" t="s">
        <v>87</v>
      </c>
      <c r="C150" s="239" t="s">
        <v>104</v>
      </c>
      <c r="D150" s="469"/>
      <c r="E150" s="473" t="s">
        <v>102</v>
      </c>
      <c r="F150" s="239" t="s">
        <v>88</v>
      </c>
      <c r="G150" s="239"/>
      <c r="H150" s="9" t="s">
        <v>395</v>
      </c>
      <c r="I150" s="65">
        <v>3</v>
      </c>
      <c r="J150" s="503">
        <v>15</v>
      </c>
      <c r="K150" s="480"/>
      <c r="L150" s="436"/>
      <c r="M150" s="65"/>
      <c r="N150" s="249" t="s">
        <v>350</v>
      </c>
      <c r="O150" s="70"/>
    </row>
    <row r="151" spans="1:15" s="94" customFormat="1" ht="33.75" customHeight="1">
      <c r="A151" s="95"/>
      <c r="B151" s="239" t="s">
        <v>87</v>
      </c>
      <c r="C151" s="239" t="s">
        <v>105</v>
      </c>
      <c r="D151" s="469"/>
      <c r="E151" s="473" t="s">
        <v>106</v>
      </c>
      <c r="F151" s="239" t="s">
        <v>88</v>
      </c>
      <c r="G151" s="239"/>
      <c r="H151" s="9" t="s">
        <v>395</v>
      </c>
      <c r="I151" s="65">
        <v>1</v>
      </c>
      <c r="J151" s="503">
        <v>15</v>
      </c>
      <c r="K151" s="480"/>
      <c r="L151" s="436"/>
      <c r="M151" s="65"/>
      <c r="N151" s="249" t="s">
        <v>350</v>
      </c>
      <c r="O151" s="70"/>
    </row>
    <row r="152" spans="1:15" s="94" customFormat="1" ht="33.75" customHeight="1">
      <c r="A152" s="95"/>
      <c r="B152" s="239" t="s">
        <v>87</v>
      </c>
      <c r="C152" s="239" t="s">
        <v>107</v>
      </c>
      <c r="D152" s="469"/>
      <c r="E152" s="473" t="s">
        <v>106</v>
      </c>
      <c r="F152" s="239" t="s">
        <v>88</v>
      </c>
      <c r="G152" s="239"/>
      <c r="H152" s="9" t="s">
        <v>395</v>
      </c>
      <c r="I152" s="65">
        <v>2</v>
      </c>
      <c r="J152" s="503">
        <v>15</v>
      </c>
      <c r="K152" s="480"/>
      <c r="L152" s="436"/>
      <c r="M152" s="65"/>
      <c r="N152" s="249" t="s">
        <v>350</v>
      </c>
      <c r="O152" s="70"/>
    </row>
    <row r="153" spans="1:15" s="94" customFormat="1" ht="33.75" customHeight="1">
      <c r="A153" s="95"/>
      <c r="B153" s="239" t="s">
        <v>87</v>
      </c>
      <c r="C153" s="239" t="s">
        <v>108</v>
      </c>
      <c r="D153" s="469"/>
      <c r="E153" s="473" t="s">
        <v>109</v>
      </c>
      <c r="F153" s="239" t="s">
        <v>88</v>
      </c>
      <c r="G153" s="239"/>
      <c r="H153" s="9" t="s">
        <v>395</v>
      </c>
      <c r="I153" s="65">
        <v>1</v>
      </c>
      <c r="J153" s="503">
        <v>15</v>
      </c>
      <c r="K153" s="480"/>
      <c r="L153" s="436"/>
      <c r="M153" s="65"/>
      <c r="N153" s="249" t="s">
        <v>350</v>
      </c>
      <c r="O153" s="70"/>
    </row>
    <row r="154" spans="1:15" s="94" customFormat="1" ht="33.75" customHeight="1">
      <c r="A154" s="95"/>
      <c r="B154" s="239" t="s">
        <v>87</v>
      </c>
      <c r="C154" s="239" t="s">
        <v>110</v>
      </c>
      <c r="D154" s="469"/>
      <c r="E154" s="473" t="s">
        <v>109</v>
      </c>
      <c r="F154" s="239" t="s">
        <v>88</v>
      </c>
      <c r="G154" s="239"/>
      <c r="H154" s="9" t="s">
        <v>395</v>
      </c>
      <c r="I154" s="65">
        <v>2</v>
      </c>
      <c r="J154" s="503">
        <v>15</v>
      </c>
      <c r="K154" s="480"/>
      <c r="L154" s="436"/>
      <c r="M154" s="65"/>
      <c r="N154" s="249" t="s">
        <v>350</v>
      </c>
      <c r="O154" s="70"/>
    </row>
    <row r="155" spans="1:15" s="94" customFormat="1" ht="33.75" customHeight="1">
      <c r="A155" s="95"/>
      <c r="B155" s="239" t="s">
        <v>87</v>
      </c>
      <c r="C155" s="239" t="s">
        <v>111</v>
      </c>
      <c r="D155" s="469"/>
      <c r="E155" s="473" t="s">
        <v>109</v>
      </c>
      <c r="F155" s="239" t="s">
        <v>88</v>
      </c>
      <c r="G155" s="239"/>
      <c r="H155" s="9" t="s">
        <v>395</v>
      </c>
      <c r="I155" s="65">
        <v>3</v>
      </c>
      <c r="J155" s="503">
        <v>15</v>
      </c>
      <c r="K155" s="480"/>
      <c r="L155" s="436"/>
      <c r="M155" s="65"/>
      <c r="N155" s="249" t="s">
        <v>350</v>
      </c>
      <c r="O155" s="70"/>
    </row>
    <row r="156" spans="1:15" s="94" customFormat="1" ht="33.75" customHeight="1">
      <c r="A156" s="95"/>
      <c r="B156" s="239" t="s">
        <v>87</v>
      </c>
      <c r="C156" s="239" t="s">
        <v>112</v>
      </c>
      <c r="D156" s="469"/>
      <c r="E156" s="473" t="s">
        <v>113</v>
      </c>
      <c r="F156" s="239" t="s">
        <v>88</v>
      </c>
      <c r="G156" s="239"/>
      <c r="H156" s="9" t="s">
        <v>395</v>
      </c>
      <c r="I156" s="65">
        <v>1</v>
      </c>
      <c r="J156" s="503">
        <v>15</v>
      </c>
      <c r="K156" s="480"/>
      <c r="L156" s="436"/>
      <c r="M156" s="65"/>
      <c r="N156" s="249" t="s">
        <v>350</v>
      </c>
      <c r="O156" s="70"/>
    </row>
    <row r="157" spans="1:15" s="94" customFormat="1" ht="33.75" customHeight="1">
      <c r="A157" s="95"/>
      <c r="B157" s="239" t="s">
        <v>87</v>
      </c>
      <c r="C157" s="239" t="s">
        <v>114</v>
      </c>
      <c r="D157" s="469"/>
      <c r="E157" s="473" t="s">
        <v>113</v>
      </c>
      <c r="F157" s="239" t="s">
        <v>88</v>
      </c>
      <c r="G157" s="239"/>
      <c r="H157" s="9" t="s">
        <v>395</v>
      </c>
      <c r="I157" s="65">
        <v>2</v>
      </c>
      <c r="J157" s="503">
        <v>15</v>
      </c>
      <c r="K157" s="480"/>
      <c r="L157" s="436"/>
      <c r="M157" s="65"/>
      <c r="N157" s="249" t="s">
        <v>350</v>
      </c>
      <c r="O157" s="70"/>
    </row>
    <row r="158" spans="1:15" s="94" customFormat="1" ht="33.75" customHeight="1">
      <c r="A158" s="95"/>
      <c r="B158" s="239" t="s">
        <v>87</v>
      </c>
      <c r="C158" s="239" t="s">
        <v>115</v>
      </c>
      <c r="D158" s="469"/>
      <c r="E158" s="473" t="s">
        <v>116</v>
      </c>
      <c r="F158" s="239" t="s">
        <v>88</v>
      </c>
      <c r="G158" s="239"/>
      <c r="H158" s="9" t="s">
        <v>395</v>
      </c>
      <c r="I158" s="65">
        <v>1</v>
      </c>
      <c r="J158" s="503">
        <v>15</v>
      </c>
      <c r="K158" s="480"/>
      <c r="L158" s="436"/>
      <c r="M158" s="65"/>
      <c r="N158" s="249" t="s">
        <v>350</v>
      </c>
      <c r="O158" s="70"/>
    </row>
    <row r="159" spans="1:15" s="94" customFormat="1" ht="33.75" customHeight="1">
      <c r="A159" s="95"/>
      <c r="B159" s="239" t="s">
        <v>87</v>
      </c>
      <c r="C159" s="239" t="s">
        <v>117</v>
      </c>
      <c r="D159" s="469"/>
      <c r="E159" s="473" t="s">
        <v>116</v>
      </c>
      <c r="F159" s="239" t="s">
        <v>88</v>
      </c>
      <c r="G159" s="239"/>
      <c r="H159" s="9" t="s">
        <v>395</v>
      </c>
      <c r="I159" s="65">
        <v>2</v>
      </c>
      <c r="J159" s="503">
        <v>15</v>
      </c>
      <c r="K159" s="480"/>
      <c r="L159" s="436"/>
      <c r="M159" s="65"/>
      <c r="N159" s="249" t="s">
        <v>350</v>
      </c>
      <c r="O159" s="70"/>
    </row>
    <row r="160" spans="1:15" s="94" customFormat="1" ht="33.75" customHeight="1">
      <c r="A160" s="95"/>
      <c r="B160" s="239" t="s">
        <v>87</v>
      </c>
      <c r="C160" s="239" t="s">
        <v>118</v>
      </c>
      <c r="D160" s="469"/>
      <c r="E160" s="473" t="s">
        <v>119</v>
      </c>
      <c r="F160" s="239" t="s">
        <v>88</v>
      </c>
      <c r="G160" s="239"/>
      <c r="H160" s="9" t="s">
        <v>395</v>
      </c>
      <c r="I160" s="65">
        <v>1</v>
      </c>
      <c r="J160" s="503">
        <v>15</v>
      </c>
      <c r="K160" s="480"/>
      <c r="L160" s="436"/>
      <c r="M160" s="65"/>
      <c r="N160" s="249" t="s">
        <v>350</v>
      </c>
      <c r="O160" s="70"/>
    </row>
    <row r="161" spans="1:15" s="94" customFormat="1" ht="33.75" customHeight="1">
      <c r="A161" s="95"/>
      <c r="B161" s="239" t="s">
        <v>87</v>
      </c>
      <c r="C161" s="239" t="s">
        <v>120</v>
      </c>
      <c r="D161" s="469"/>
      <c r="E161" s="473" t="s">
        <v>119</v>
      </c>
      <c r="F161" s="239" t="s">
        <v>88</v>
      </c>
      <c r="G161" s="239"/>
      <c r="H161" s="9" t="s">
        <v>395</v>
      </c>
      <c r="I161" s="65">
        <v>2</v>
      </c>
      <c r="J161" s="503">
        <v>15</v>
      </c>
      <c r="K161" s="480"/>
      <c r="L161" s="436"/>
      <c r="M161" s="65"/>
      <c r="N161" s="249" t="s">
        <v>350</v>
      </c>
      <c r="O161" s="70"/>
    </row>
    <row r="162" spans="1:15" s="94" customFormat="1" ht="33.75" customHeight="1">
      <c r="A162" s="95"/>
      <c r="B162" s="239" t="s">
        <v>87</v>
      </c>
      <c r="C162" s="239" t="s">
        <v>121</v>
      </c>
      <c r="D162" s="469"/>
      <c r="E162" s="473" t="s">
        <v>122</v>
      </c>
      <c r="F162" s="239" t="s">
        <v>88</v>
      </c>
      <c r="G162" s="239"/>
      <c r="H162" s="9" t="s">
        <v>395</v>
      </c>
      <c r="I162" s="65">
        <v>1</v>
      </c>
      <c r="J162" s="503">
        <v>15</v>
      </c>
      <c r="K162" s="480"/>
      <c r="L162" s="436"/>
      <c r="M162" s="65"/>
      <c r="N162" s="249" t="s">
        <v>350</v>
      </c>
      <c r="O162" s="70"/>
    </row>
    <row r="163" spans="1:15" s="94" customFormat="1" ht="33.75" customHeight="1">
      <c r="A163" s="95"/>
      <c r="B163" s="239" t="s">
        <v>87</v>
      </c>
      <c r="C163" s="239" t="s">
        <v>123</v>
      </c>
      <c r="D163" s="469"/>
      <c r="E163" s="473" t="s">
        <v>122</v>
      </c>
      <c r="F163" s="239" t="s">
        <v>88</v>
      </c>
      <c r="G163" s="239"/>
      <c r="H163" s="9" t="s">
        <v>395</v>
      </c>
      <c r="I163" s="65">
        <v>2</v>
      </c>
      <c r="J163" s="503">
        <v>15</v>
      </c>
      <c r="K163" s="480"/>
      <c r="L163" s="436"/>
      <c r="M163" s="65"/>
      <c r="N163" s="249" t="s">
        <v>350</v>
      </c>
      <c r="O163" s="70"/>
    </row>
    <row r="164" spans="1:15" s="94" customFormat="1" ht="33.75" customHeight="1">
      <c r="A164" s="95"/>
      <c r="B164" s="239" t="s">
        <v>87</v>
      </c>
      <c r="C164" s="239" t="s">
        <v>124</v>
      </c>
      <c r="D164" s="469"/>
      <c r="E164" s="473" t="s">
        <v>125</v>
      </c>
      <c r="F164" s="239" t="s">
        <v>88</v>
      </c>
      <c r="G164" s="239"/>
      <c r="H164" s="9" t="s">
        <v>395</v>
      </c>
      <c r="I164" s="65">
        <v>1</v>
      </c>
      <c r="J164" s="503">
        <v>15</v>
      </c>
      <c r="K164" s="480"/>
      <c r="L164" s="436"/>
      <c r="M164" s="65"/>
      <c r="N164" s="249" t="s">
        <v>350</v>
      </c>
      <c r="O164" s="70"/>
    </row>
    <row r="165" spans="1:15" s="94" customFormat="1" ht="33.75" customHeight="1">
      <c r="A165" s="95"/>
      <c r="B165" s="239" t="s">
        <v>87</v>
      </c>
      <c r="C165" s="239" t="s">
        <v>126</v>
      </c>
      <c r="D165" s="469"/>
      <c r="E165" s="473" t="s">
        <v>125</v>
      </c>
      <c r="F165" s="239" t="s">
        <v>88</v>
      </c>
      <c r="G165" s="239"/>
      <c r="H165" s="9" t="s">
        <v>395</v>
      </c>
      <c r="I165" s="65">
        <v>2</v>
      </c>
      <c r="J165" s="503">
        <v>15</v>
      </c>
      <c r="K165" s="480"/>
      <c r="L165" s="436"/>
      <c r="M165" s="65"/>
      <c r="N165" s="249" t="s">
        <v>350</v>
      </c>
      <c r="O165" s="70"/>
    </row>
    <row r="166" spans="1:15" s="94" customFormat="1" ht="33.75" customHeight="1">
      <c r="A166" s="95"/>
      <c r="B166" s="239" t="s">
        <v>87</v>
      </c>
      <c r="C166" s="239" t="s">
        <v>127</v>
      </c>
      <c r="D166" s="469"/>
      <c r="E166" s="473" t="s">
        <v>128</v>
      </c>
      <c r="F166" s="239" t="s">
        <v>88</v>
      </c>
      <c r="G166" s="239"/>
      <c r="H166" s="9" t="s">
        <v>395</v>
      </c>
      <c r="I166" s="65">
        <v>1</v>
      </c>
      <c r="J166" s="503">
        <v>15</v>
      </c>
      <c r="K166" s="480"/>
      <c r="L166" s="436"/>
      <c r="M166" s="65"/>
      <c r="N166" s="249" t="s">
        <v>350</v>
      </c>
      <c r="O166" s="70"/>
    </row>
    <row r="167" spans="1:15" s="94" customFormat="1" ht="33.75" customHeight="1">
      <c r="A167" s="95"/>
      <c r="B167" s="239" t="s">
        <v>87</v>
      </c>
      <c r="C167" s="239" t="s">
        <v>129</v>
      </c>
      <c r="D167" s="469"/>
      <c r="E167" s="473" t="s">
        <v>128</v>
      </c>
      <c r="F167" s="239" t="s">
        <v>88</v>
      </c>
      <c r="G167" s="239"/>
      <c r="H167" s="9" t="s">
        <v>395</v>
      </c>
      <c r="I167" s="65">
        <v>2</v>
      </c>
      <c r="J167" s="503">
        <v>15</v>
      </c>
      <c r="K167" s="480"/>
      <c r="L167" s="436"/>
      <c r="M167" s="65"/>
      <c r="N167" s="249" t="s">
        <v>350</v>
      </c>
      <c r="O167" s="70"/>
    </row>
    <row r="168" spans="1:15" s="94" customFormat="1" ht="33.75" customHeight="1">
      <c r="A168" s="95"/>
      <c r="B168" s="239" t="s">
        <v>87</v>
      </c>
      <c r="C168" s="239" t="s">
        <v>130</v>
      </c>
      <c r="D168" s="469"/>
      <c r="E168" s="473" t="s">
        <v>131</v>
      </c>
      <c r="F168" s="239" t="s">
        <v>88</v>
      </c>
      <c r="G168" s="239"/>
      <c r="H168" s="9" t="s">
        <v>395</v>
      </c>
      <c r="I168" s="65">
        <v>1</v>
      </c>
      <c r="J168" s="503">
        <v>20</v>
      </c>
      <c r="K168" s="480"/>
      <c r="L168" s="436"/>
      <c r="M168" s="65"/>
      <c r="N168" s="249" t="s">
        <v>350</v>
      </c>
      <c r="O168" s="70"/>
    </row>
    <row r="169" spans="1:15" s="94" customFormat="1" ht="33.75" customHeight="1">
      <c r="A169" s="95"/>
      <c r="B169" s="239" t="s">
        <v>87</v>
      </c>
      <c r="C169" s="239" t="s">
        <v>132</v>
      </c>
      <c r="D169" s="469"/>
      <c r="E169" s="473" t="s">
        <v>133</v>
      </c>
      <c r="F169" s="239" t="s">
        <v>88</v>
      </c>
      <c r="G169" s="239"/>
      <c r="H169" s="9" t="s">
        <v>395</v>
      </c>
      <c r="I169" s="65">
        <v>1</v>
      </c>
      <c r="J169" s="503">
        <v>15</v>
      </c>
      <c r="K169" s="480"/>
      <c r="L169" s="436"/>
      <c r="M169" s="65"/>
      <c r="N169" s="249" t="s">
        <v>350</v>
      </c>
      <c r="O169" s="70"/>
    </row>
    <row r="170" spans="1:15" s="94" customFormat="1" ht="33.75" customHeight="1">
      <c r="A170" s="95"/>
      <c r="B170" s="239" t="s">
        <v>87</v>
      </c>
      <c r="C170" s="239" t="s">
        <v>134</v>
      </c>
      <c r="D170" s="469"/>
      <c r="E170" s="473" t="s">
        <v>133</v>
      </c>
      <c r="F170" s="239" t="s">
        <v>88</v>
      </c>
      <c r="G170" s="239"/>
      <c r="H170" s="9" t="s">
        <v>395</v>
      </c>
      <c r="I170" s="65">
        <v>2</v>
      </c>
      <c r="J170" s="503">
        <v>15</v>
      </c>
      <c r="K170" s="480"/>
      <c r="L170" s="436"/>
      <c r="M170" s="65"/>
      <c r="N170" s="249" t="s">
        <v>350</v>
      </c>
      <c r="O170" s="70"/>
    </row>
    <row r="171" spans="1:15" s="94" customFormat="1" ht="33.75" customHeight="1">
      <c r="A171" s="95"/>
      <c r="B171" s="239" t="s">
        <v>87</v>
      </c>
      <c r="C171" s="239" t="s">
        <v>135</v>
      </c>
      <c r="D171" s="469"/>
      <c r="E171" s="473" t="s">
        <v>133</v>
      </c>
      <c r="F171" s="239" t="s">
        <v>88</v>
      </c>
      <c r="G171" s="239"/>
      <c r="H171" s="9" t="s">
        <v>395</v>
      </c>
      <c r="I171" s="65">
        <v>3</v>
      </c>
      <c r="J171" s="503">
        <v>15</v>
      </c>
      <c r="K171" s="480"/>
      <c r="L171" s="436"/>
      <c r="M171" s="65"/>
      <c r="N171" s="249" t="s">
        <v>350</v>
      </c>
      <c r="O171" s="70"/>
    </row>
    <row r="172" spans="1:15" s="94" customFormat="1" ht="33.75" customHeight="1">
      <c r="A172" s="95"/>
      <c r="B172" s="239" t="s">
        <v>87</v>
      </c>
      <c r="C172" s="239" t="s">
        <v>136</v>
      </c>
      <c r="D172" s="469"/>
      <c r="E172" s="473" t="s">
        <v>133</v>
      </c>
      <c r="F172" s="239" t="s">
        <v>88</v>
      </c>
      <c r="G172" s="239"/>
      <c r="H172" s="9" t="s">
        <v>395</v>
      </c>
      <c r="I172" s="65">
        <v>4</v>
      </c>
      <c r="J172" s="503">
        <v>15</v>
      </c>
      <c r="K172" s="480"/>
      <c r="L172" s="436"/>
      <c r="M172" s="65"/>
      <c r="N172" s="249" t="s">
        <v>350</v>
      </c>
      <c r="O172" s="70"/>
    </row>
    <row r="173" spans="1:15" s="94" customFormat="1" ht="33.75" customHeight="1">
      <c r="A173" s="95"/>
      <c r="B173" s="239" t="s">
        <v>87</v>
      </c>
      <c r="C173" s="239" t="s">
        <v>137</v>
      </c>
      <c r="D173" s="469"/>
      <c r="E173" s="473" t="s">
        <v>138</v>
      </c>
      <c r="F173" s="239" t="s">
        <v>88</v>
      </c>
      <c r="G173" s="239"/>
      <c r="H173" s="9" t="s">
        <v>395</v>
      </c>
      <c r="I173" s="65">
        <v>1</v>
      </c>
      <c r="J173" s="503">
        <v>15</v>
      </c>
      <c r="K173" s="480"/>
      <c r="L173" s="436"/>
      <c r="M173" s="65"/>
      <c r="N173" s="249" t="s">
        <v>350</v>
      </c>
      <c r="O173" s="70"/>
    </row>
    <row r="174" spans="1:15" s="94" customFormat="1" ht="33.75" customHeight="1">
      <c r="A174" s="95"/>
      <c r="B174" s="239" t="s">
        <v>87</v>
      </c>
      <c r="C174" s="239" t="s">
        <v>139</v>
      </c>
      <c r="D174" s="469"/>
      <c r="E174" s="473" t="s">
        <v>138</v>
      </c>
      <c r="F174" s="239" t="s">
        <v>88</v>
      </c>
      <c r="G174" s="239"/>
      <c r="H174" s="9" t="s">
        <v>395</v>
      </c>
      <c r="I174" s="65">
        <v>2</v>
      </c>
      <c r="J174" s="503">
        <v>15</v>
      </c>
      <c r="K174" s="480"/>
      <c r="L174" s="436"/>
      <c r="M174" s="65"/>
      <c r="N174" s="249" t="s">
        <v>350</v>
      </c>
      <c r="O174" s="70"/>
    </row>
    <row r="175" spans="1:15" s="94" customFormat="1" ht="33.75" customHeight="1">
      <c r="A175" s="95"/>
      <c r="B175" s="239" t="s">
        <v>87</v>
      </c>
      <c r="C175" s="239" t="s">
        <v>140</v>
      </c>
      <c r="D175" s="469"/>
      <c r="E175" s="473" t="s">
        <v>141</v>
      </c>
      <c r="F175" s="239" t="s">
        <v>88</v>
      </c>
      <c r="G175" s="239"/>
      <c r="H175" s="9" t="s">
        <v>395</v>
      </c>
      <c r="I175" s="65">
        <v>1</v>
      </c>
      <c r="J175" s="503">
        <v>15</v>
      </c>
      <c r="K175" s="480"/>
      <c r="L175" s="436"/>
      <c r="M175" s="65"/>
      <c r="N175" s="249" t="s">
        <v>350</v>
      </c>
      <c r="O175" s="70"/>
    </row>
    <row r="176" spans="1:15" s="94" customFormat="1" ht="33.75" customHeight="1">
      <c r="A176" s="95"/>
      <c r="B176" s="239" t="s">
        <v>87</v>
      </c>
      <c r="C176" s="239" t="s">
        <v>142</v>
      </c>
      <c r="D176" s="469"/>
      <c r="E176" s="473" t="s">
        <v>141</v>
      </c>
      <c r="F176" s="239" t="s">
        <v>88</v>
      </c>
      <c r="G176" s="239"/>
      <c r="H176" s="9" t="s">
        <v>395</v>
      </c>
      <c r="I176" s="65">
        <v>2</v>
      </c>
      <c r="J176" s="503">
        <v>15</v>
      </c>
      <c r="K176" s="480"/>
      <c r="L176" s="436"/>
      <c r="M176" s="65"/>
      <c r="N176" s="249" t="s">
        <v>350</v>
      </c>
      <c r="O176" s="70"/>
    </row>
    <row r="177" spans="1:15" s="94" customFormat="1" ht="33.75" customHeight="1">
      <c r="A177" s="95"/>
      <c r="B177" s="239" t="s">
        <v>87</v>
      </c>
      <c r="C177" s="239" t="s">
        <v>143</v>
      </c>
      <c r="D177" s="469"/>
      <c r="E177" s="473" t="s">
        <v>144</v>
      </c>
      <c r="F177" s="239" t="s">
        <v>88</v>
      </c>
      <c r="G177" s="239"/>
      <c r="H177" s="9" t="s">
        <v>395</v>
      </c>
      <c r="I177" s="65">
        <v>1</v>
      </c>
      <c r="J177" s="503">
        <v>15</v>
      </c>
      <c r="K177" s="480"/>
      <c r="L177" s="436"/>
      <c r="M177" s="65"/>
      <c r="N177" s="249" t="s">
        <v>350</v>
      </c>
      <c r="O177" s="70"/>
    </row>
    <row r="178" spans="1:15" s="94" customFormat="1" ht="33.75" customHeight="1">
      <c r="A178" s="95"/>
      <c r="B178" s="239" t="s">
        <v>87</v>
      </c>
      <c r="C178" s="239" t="s">
        <v>145</v>
      </c>
      <c r="D178" s="469"/>
      <c r="E178" s="473" t="s">
        <v>146</v>
      </c>
      <c r="F178" s="239" t="s">
        <v>88</v>
      </c>
      <c r="G178" s="239"/>
      <c r="H178" s="9" t="s">
        <v>395</v>
      </c>
      <c r="I178" s="65">
        <v>1</v>
      </c>
      <c r="J178" s="503">
        <v>15</v>
      </c>
      <c r="K178" s="480"/>
      <c r="L178" s="436"/>
      <c r="M178" s="65"/>
      <c r="N178" s="249" t="s">
        <v>350</v>
      </c>
      <c r="O178" s="70"/>
    </row>
    <row r="179" spans="1:15" s="94" customFormat="1" ht="33.75" customHeight="1">
      <c r="A179" s="95"/>
      <c r="B179" s="239" t="s">
        <v>87</v>
      </c>
      <c r="C179" s="239" t="s">
        <v>147</v>
      </c>
      <c r="D179" s="469"/>
      <c r="E179" s="473" t="s">
        <v>148</v>
      </c>
      <c r="F179" s="239" t="s">
        <v>88</v>
      </c>
      <c r="G179" s="239"/>
      <c r="H179" s="9" t="s">
        <v>395</v>
      </c>
      <c r="I179" s="65">
        <v>1</v>
      </c>
      <c r="J179" s="503">
        <v>15</v>
      </c>
      <c r="K179" s="480"/>
      <c r="L179" s="436"/>
      <c r="M179" s="65"/>
      <c r="N179" s="249" t="s">
        <v>350</v>
      </c>
      <c r="O179" s="70"/>
    </row>
    <row r="180" spans="1:15" s="94" customFormat="1" ht="33.75" customHeight="1">
      <c r="A180" s="95"/>
      <c r="B180" s="239" t="s">
        <v>87</v>
      </c>
      <c r="C180" s="239" t="s">
        <v>149</v>
      </c>
      <c r="D180" s="469"/>
      <c r="E180" s="473" t="s">
        <v>148</v>
      </c>
      <c r="F180" s="239" t="s">
        <v>88</v>
      </c>
      <c r="G180" s="239"/>
      <c r="H180" s="9" t="s">
        <v>395</v>
      </c>
      <c r="I180" s="65">
        <v>2</v>
      </c>
      <c r="J180" s="503">
        <v>15</v>
      </c>
      <c r="K180" s="480"/>
      <c r="L180" s="436"/>
      <c r="M180" s="65"/>
      <c r="N180" s="249" t="s">
        <v>350</v>
      </c>
      <c r="O180" s="70"/>
    </row>
    <row r="181" spans="1:15" s="94" customFormat="1" ht="33.75" customHeight="1">
      <c r="A181" s="95"/>
      <c r="B181" s="239" t="s">
        <v>87</v>
      </c>
      <c r="C181" s="239" t="s">
        <v>150</v>
      </c>
      <c r="D181" s="469"/>
      <c r="E181" s="473" t="s">
        <v>148</v>
      </c>
      <c r="F181" s="239" t="s">
        <v>88</v>
      </c>
      <c r="G181" s="239"/>
      <c r="H181" s="9" t="s">
        <v>395</v>
      </c>
      <c r="I181" s="65">
        <v>3</v>
      </c>
      <c r="J181" s="503">
        <v>15</v>
      </c>
      <c r="K181" s="480"/>
      <c r="L181" s="436"/>
      <c r="M181" s="65"/>
      <c r="N181" s="249" t="s">
        <v>350</v>
      </c>
      <c r="O181" s="70"/>
    </row>
    <row r="182" spans="1:15" s="94" customFormat="1" ht="33.75" customHeight="1">
      <c r="A182" s="95"/>
      <c r="B182" s="239" t="s">
        <v>87</v>
      </c>
      <c r="C182" s="239" t="s">
        <v>151</v>
      </c>
      <c r="D182" s="469"/>
      <c r="E182" s="473" t="s">
        <v>148</v>
      </c>
      <c r="F182" s="239" t="s">
        <v>88</v>
      </c>
      <c r="G182" s="239"/>
      <c r="H182" s="9" t="s">
        <v>395</v>
      </c>
      <c r="I182" s="65">
        <v>4</v>
      </c>
      <c r="J182" s="503">
        <v>15</v>
      </c>
      <c r="K182" s="480"/>
      <c r="L182" s="436"/>
      <c r="M182" s="65"/>
      <c r="N182" s="249" t="s">
        <v>350</v>
      </c>
      <c r="O182" s="70"/>
    </row>
    <row r="183" spans="1:15" s="94" customFormat="1" ht="33.75" customHeight="1">
      <c r="A183" s="95"/>
      <c r="B183" s="239" t="s">
        <v>87</v>
      </c>
      <c r="C183" s="239" t="s">
        <v>152</v>
      </c>
      <c r="D183" s="469"/>
      <c r="E183" s="473" t="s">
        <v>153</v>
      </c>
      <c r="F183" s="239" t="s">
        <v>88</v>
      </c>
      <c r="G183" s="239"/>
      <c r="H183" s="9" t="s">
        <v>395</v>
      </c>
      <c r="I183" s="65">
        <v>1</v>
      </c>
      <c r="J183" s="503">
        <v>15</v>
      </c>
      <c r="K183" s="480"/>
      <c r="L183" s="436"/>
      <c r="M183" s="65"/>
      <c r="N183" s="249" t="s">
        <v>350</v>
      </c>
      <c r="O183" s="70"/>
    </row>
    <row r="184" spans="1:15" s="94" customFormat="1" ht="33.75" customHeight="1">
      <c r="A184" s="95"/>
      <c r="B184" s="239" t="s">
        <v>87</v>
      </c>
      <c r="C184" s="239" t="s">
        <v>154</v>
      </c>
      <c r="D184" s="469"/>
      <c r="E184" s="473" t="s">
        <v>153</v>
      </c>
      <c r="F184" s="239" t="s">
        <v>88</v>
      </c>
      <c r="G184" s="239"/>
      <c r="H184" s="9" t="s">
        <v>395</v>
      </c>
      <c r="I184" s="65">
        <v>2</v>
      </c>
      <c r="J184" s="503">
        <v>15</v>
      </c>
      <c r="K184" s="480"/>
      <c r="L184" s="436"/>
      <c r="M184" s="65"/>
      <c r="N184" s="249" t="s">
        <v>350</v>
      </c>
      <c r="O184" s="70"/>
    </row>
    <row r="185" spans="1:15" s="94" customFormat="1" ht="33.75" customHeight="1">
      <c r="A185" s="95"/>
      <c r="B185" s="239" t="s">
        <v>87</v>
      </c>
      <c r="C185" s="239" t="s">
        <v>155</v>
      </c>
      <c r="D185" s="469"/>
      <c r="E185" s="473" t="s">
        <v>156</v>
      </c>
      <c r="F185" s="239" t="s">
        <v>88</v>
      </c>
      <c r="G185" s="239"/>
      <c r="H185" s="9" t="s">
        <v>395</v>
      </c>
      <c r="I185" s="65">
        <v>1</v>
      </c>
      <c r="J185" s="503">
        <v>15</v>
      </c>
      <c r="K185" s="480"/>
      <c r="L185" s="436"/>
      <c r="M185" s="65"/>
      <c r="N185" s="249" t="s">
        <v>350</v>
      </c>
      <c r="O185" s="70"/>
    </row>
    <row r="186" spans="1:15" s="94" customFormat="1" ht="33.75" customHeight="1">
      <c r="A186" s="95"/>
      <c r="B186" s="239" t="s">
        <v>87</v>
      </c>
      <c r="C186" s="239" t="s">
        <v>157</v>
      </c>
      <c r="D186" s="469"/>
      <c r="E186" s="473" t="s">
        <v>158</v>
      </c>
      <c r="F186" s="239" t="s">
        <v>88</v>
      </c>
      <c r="G186" s="239"/>
      <c r="H186" s="9" t="s">
        <v>395</v>
      </c>
      <c r="I186" s="65">
        <v>1</v>
      </c>
      <c r="J186" s="503">
        <v>15</v>
      </c>
      <c r="K186" s="480"/>
      <c r="L186" s="436"/>
      <c r="M186" s="65"/>
      <c r="N186" s="249" t="s">
        <v>350</v>
      </c>
      <c r="O186" s="70"/>
    </row>
    <row r="187" spans="1:15" s="94" customFormat="1" ht="33.75" customHeight="1">
      <c r="A187" s="95"/>
      <c r="B187" s="239" t="s">
        <v>87</v>
      </c>
      <c r="C187" s="239" t="s">
        <v>159</v>
      </c>
      <c r="D187" s="469"/>
      <c r="E187" s="473" t="s">
        <v>158</v>
      </c>
      <c r="F187" s="239" t="s">
        <v>88</v>
      </c>
      <c r="G187" s="239"/>
      <c r="H187" s="9" t="s">
        <v>395</v>
      </c>
      <c r="I187" s="65">
        <v>2</v>
      </c>
      <c r="J187" s="503">
        <v>15</v>
      </c>
      <c r="K187" s="480"/>
      <c r="L187" s="436"/>
      <c r="M187" s="65"/>
      <c r="N187" s="249" t="s">
        <v>350</v>
      </c>
      <c r="O187" s="70"/>
    </row>
    <row r="188" spans="1:15" s="94" customFormat="1" ht="33.75" customHeight="1">
      <c r="A188" s="95"/>
      <c r="B188" s="239" t="s">
        <v>87</v>
      </c>
      <c r="C188" s="239" t="s">
        <v>160</v>
      </c>
      <c r="D188" s="469"/>
      <c r="E188" s="473" t="s">
        <v>161</v>
      </c>
      <c r="F188" s="239" t="s">
        <v>88</v>
      </c>
      <c r="G188" s="239"/>
      <c r="H188" s="9" t="s">
        <v>395</v>
      </c>
      <c r="I188" s="65">
        <v>1</v>
      </c>
      <c r="J188" s="503">
        <v>15</v>
      </c>
      <c r="K188" s="480"/>
      <c r="L188" s="436"/>
      <c r="M188" s="65"/>
      <c r="N188" s="249" t="s">
        <v>350</v>
      </c>
      <c r="O188" s="70"/>
    </row>
    <row r="189" spans="1:15" s="94" customFormat="1" ht="33.75" customHeight="1">
      <c r="A189" s="95"/>
      <c r="B189" s="239" t="s">
        <v>87</v>
      </c>
      <c r="C189" s="239" t="s">
        <v>162</v>
      </c>
      <c r="D189" s="469"/>
      <c r="E189" s="473" t="s">
        <v>161</v>
      </c>
      <c r="F189" s="239" t="s">
        <v>88</v>
      </c>
      <c r="G189" s="239"/>
      <c r="H189" s="9" t="s">
        <v>395</v>
      </c>
      <c r="I189" s="65">
        <v>2</v>
      </c>
      <c r="J189" s="503">
        <v>15</v>
      </c>
      <c r="K189" s="480"/>
      <c r="L189" s="436"/>
      <c r="M189" s="65"/>
      <c r="N189" s="249" t="s">
        <v>350</v>
      </c>
      <c r="O189" s="70"/>
    </row>
    <row r="190" spans="1:15" s="94" customFormat="1" ht="33.75" customHeight="1">
      <c r="A190" s="95"/>
      <c r="B190" s="239" t="s">
        <v>87</v>
      </c>
      <c r="C190" s="239" t="s">
        <v>163</v>
      </c>
      <c r="D190" s="469"/>
      <c r="E190" s="473" t="s">
        <v>164</v>
      </c>
      <c r="F190" s="239" t="s">
        <v>88</v>
      </c>
      <c r="G190" s="239"/>
      <c r="H190" s="9" t="s">
        <v>395</v>
      </c>
      <c r="I190" s="65">
        <v>1</v>
      </c>
      <c r="J190" s="503">
        <v>15</v>
      </c>
      <c r="K190" s="480"/>
      <c r="L190" s="436"/>
      <c r="M190" s="65"/>
      <c r="N190" s="249" t="s">
        <v>350</v>
      </c>
      <c r="O190" s="70"/>
    </row>
    <row r="191" spans="1:15" s="94" customFormat="1" ht="33.75" customHeight="1">
      <c r="A191" s="95"/>
      <c r="B191" s="239" t="s">
        <v>87</v>
      </c>
      <c r="C191" s="239" t="s">
        <v>165</v>
      </c>
      <c r="D191" s="469"/>
      <c r="E191" s="473" t="s">
        <v>164</v>
      </c>
      <c r="F191" s="239" t="s">
        <v>88</v>
      </c>
      <c r="G191" s="239"/>
      <c r="H191" s="9" t="s">
        <v>395</v>
      </c>
      <c r="I191" s="65">
        <v>2</v>
      </c>
      <c r="J191" s="503">
        <v>15</v>
      </c>
      <c r="K191" s="480"/>
      <c r="L191" s="436"/>
      <c r="M191" s="65"/>
      <c r="N191" s="249" t="s">
        <v>350</v>
      </c>
      <c r="O191" s="70"/>
    </row>
    <row r="192" spans="1:15" s="94" customFormat="1" ht="33.75" customHeight="1">
      <c r="A192" s="95"/>
      <c r="B192" s="239" t="s">
        <v>87</v>
      </c>
      <c r="C192" s="239" t="s">
        <v>166</v>
      </c>
      <c r="D192" s="469"/>
      <c r="E192" s="473" t="s">
        <v>167</v>
      </c>
      <c r="F192" s="239" t="s">
        <v>88</v>
      </c>
      <c r="G192" s="239"/>
      <c r="H192" s="9" t="s">
        <v>395</v>
      </c>
      <c r="I192" s="65">
        <v>1</v>
      </c>
      <c r="J192" s="503">
        <v>15</v>
      </c>
      <c r="K192" s="480"/>
      <c r="L192" s="436"/>
      <c r="M192" s="65"/>
      <c r="N192" s="249" t="s">
        <v>350</v>
      </c>
      <c r="O192" s="70"/>
    </row>
    <row r="193" spans="1:15" s="94" customFormat="1" ht="33.75" customHeight="1" thickBot="1">
      <c r="A193" s="96"/>
      <c r="B193" s="246" t="s">
        <v>87</v>
      </c>
      <c r="C193" s="246" t="s">
        <v>168</v>
      </c>
      <c r="D193" s="472"/>
      <c r="E193" s="476" t="s">
        <v>167</v>
      </c>
      <c r="F193" s="246" t="s">
        <v>88</v>
      </c>
      <c r="G193" s="246"/>
      <c r="H193" s="10" t="s">
        <v>395</v>
      </c>
      <c r="I193" s="101">
        <v>2</v>
      </c>
      <c r="J193" s="509">
        <v>15</v>
      </c>
      <c r="K193" s="486"/>
      <c r="L193" s="438"/>
      <c r="M193" s="101"/>
      <c r="N193" s="250" t="s">
        <v>350</v>
      </c>
      <c r="O193" s="93"/>
    </row>
    <row r="194" spans="1:15" s="76" customFormat="1" ht="20.100000000000001" customHeight="1">
      <c r="A194" s="77"/>
      <c r="B194" s="77"/>
      <c r="C194" s="79"/>
      <c r="E194" s="80"/>
      <c r="I194" s="78"/>
      <c r="J194" s="510"/>
      <c r="K194" s="78"/>
      <c r="L194" s="78"/>
      <c r="M194" s="78"/>
      <c r="N194" s="78"/>
    </row>
    <row r="195" spans="1:15" s="76" customFormat="1" ht="20.100000000000001" customHeight="1">
      <c r="A195" s="77"/>
      <c r="B195" s="77"/>
      <c r="C195" s="79"/>
      <c r="E195" s="80"/>
      <c r="I195" s="78"/>
      <c r="J195" s="510"/>
      <c r="K195" s="78"/>
      <c r="L195" s="78"/>
      <c r="M195" s="78"/>
      <c r="N195" s="78"/>
    </row>
  </sheetData>
  <autoFilter ref="A4:O193"/>
  <mergeCells count="3">
    <mergeCell ref="A2:O2"/>
    <mergeCell ref="G5:G11"/>
    <mergeCell ref="G64:G66"/>
  </mergeCells>
  <phoneticPr fontId="1" type="noConversion"/>
  <pageMargins left="0.39" right="0.32" top="0.94488188976377963" bottom="0.53" header="0.51181102362204722" footer="0.51181102362204722"/>
  <pageSetup paperSize="9" scale="65" fitToHeight="0" orientation="landscape" r:id="rId1"/>
  <ignoredErrors>
    <ignoredError sqref="F140:F160 F78:F103 F5:F15 F104:F124 F26:F76 F16:F25" twoDigitTextYear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O21"/>
  <sheetViews>
    <sheetView showGridLines="0" zoomScaleNormal="100" workbookViewId="0">
      <pane xSplit="3" ySplit="4" topLeftCell="D11" activePane="bottomRight" state="frozen"/>
      <selection activeCell="E18" sqref="E18"/>
      <selection pane="topRight" activeCell="E18" sqref="E18"/>
      <selection pane="bottomLeft" activeCell="E18" sqref="E18"/>
      <selection pane="bottomRight" activeCell="O18" sqref="O18"/>
    </sheetView>
  </sheetViews>
  <sheetFormatPr defaultColWidth="8.7109375" defaultRowHeight="20.100000000000001" customHeight="1"/>
  <cols>
    <col min="1" max="1" width="17.7109375" style="3" customWidth="1"/>
    <col min="2" max="2" width="10.7109375" style="3" customWidth="1"/>
    <col min="3" max="3" width="14" style="4" customWidth="1"/>
    <col min="4" max="4" width="0.85546875" style="1" customWidth="1"/>
    <col min="5" max="5" width="60.7109375" style="2" customWidth="1"/>
    <col min="6" max="6" width="10.7109375" style="7" customWidth="1"/>
    <col min="7" max="9" width="10.7109375" style="1" customWidth="1"/>
    <col min="10" max="13" width="10.7109375" style="7" customWidth="1"/>
    <col min="14" max="14" width="12.28515625" style="7" customWidth="1"/>
    <col min="15" max="15" width="14" style="1" customWidth="1"/>
    <col min="16" max="249" width="9.140625" style="1" customWidth="1"/>
    <col min="250" max="250" width="15.7109375" style="1" customWidth="1"/>
    <col min="251" max="16384" width="8.7109375" style="1"/>
  </cols>
  <sheetData>
    <row r="1" spans="1:15" ht="20.100000000000001" customHeight="1">
      <c r="A1" s="8"/>
    </row>
    <row r="2" spans="1:15" ht="26.25">
      <c r="A2" s="857" t="s">
        <v>979</v>
      </c>
      <c r="B2" s="857"/>
      <c r="C2" s="857"/>
      <c r="D2" s="857"/>
      <c r="E2" s="857"/>
      <c r="F2" s="857"/>
      <c r="G2" s="857"/>
      <c r="H2" s="857"/>
      <c r="I2" s="857"/>
      <c r="J2" s="857"/>
      <c r="K2" s="857"/>
      <c r="L2" s="857"/>
      <c r="M2" s="857"/>
      <c r="N2" s="857"/>
      <c r="O2" s="857"/>
    </row>
    <row r="3" spans="1:15" ht="12.95" customHeight="1" thickBot="1"/>
    <row r="4" spans="1:15" ht="43.5" customHeight="1" thickBot="1">
      <c r="A4" s="71" t="s">
        <v>978</v>
      </c>
      <c r="B4" s="72" t="s">
        <v>824</v>
      </c>
      <c r="C4" s="68" t="s">
        <v>987</v>
      </c>
      <c r="D4" s="11"/>
      <c r="E4" s="13" t="s">
        <v>826</v>
      </c>
      <c r="F4" s="13" t="s">
        <v>977</v>
      </c>
      <c r="G4" s="11" t="s">
        <v>8</v>
      </c>
      <c r="H4" s="12" t="s">
        <v>976</v>
      </c>
      <c r="I4" s="11" t="s">
        <v>975</v>
      </c>
      <c r="J4" s="12" t="s">
        <v>974</v>
      </c>
      <c r="K4" s="12" t="s">
        <v>973</v>
      </c>
      <c r="L4" s="13" t="s">
        <v>984</v>
      </c>
      <c r="M4" s="12" t="s">
        <v>972</v>
      </c>
      <c r="N4" s="12" t="s">
        <v>971</v>
      </c>
      <c r="O4" s="69" t="s">
        <v>11</v>
      </c>
    </row>
    <row r="5" spans="1:15" ht="33" customHeight="1">
      <c r="A5" s="623" t="s">
        <v>1037</v>
      </c>
      <c r="B5" s="592" t="s">
        <v>919</v>
      </c>
      <c r="C5" s="592" t="s">
        <v>606</v>
      </c>
      <c r="D5" s="81"/>
      <c r="E5" s="609" t="s">
        <v>588</v>
      </c>
      <c r="F5" s="247"/>
      <c r="G5" s="247" t="s">
        <v>699</v>
      </c>
      <c r="H5" s="81"/>
      <c r="I5" s="592" t="s">
        <v>213</v>
      </c>
      <c r="J5" s="620">
        <v>30</v>
      </c>
      <c r="K5" s="82"/>
      <c r="L5" s="592" t="s">
        <v>89</v>
      </c>
      <c r="M5" s="606" t="s">
        <v>858</v>
      </c>
      <c r="N5" s="606" t="s">
        <v>1034</v>
      </c>
      <c r="O5" s="599"/>
    </row>
    <row r="6" spans="1:15" ht="33" customHeight="1">
      <c r="A6" s="618" t="s">
        <v>1053</v>
      </c>
      <c r="B6" s="597" t="s">
        <v>919</v>
      </c>
      <c r="C6" s="597" t="s">
        <v>607</v>
      </c>
      <c r="D6" s="9"/>
      <c r="E6" s="610" t="s">
        <v>608</v>
      </c>
      <c r="F6" s="239"/>
      <c r="G6" s="239" t="s">
        <v>1041</v>
      </c>
      <c r="H6" s="9"/>
      <c r="I6" s="597" t="s">
        <v>213</v>
      </c>
      <c r="J6" s="621">
        <v>0</v>
      </c>
      <c r="K6" s="65"/>
      <c r="L6" s="597" t="s">
        <v>89</v>
      </c>
      <c r="M6" s="607" t="s">
        <v>858</v>
      </c>
      <c r="N6" s="607" t="s">
        <v>1034</v>
      </c>
      <c r="O6" s="600"/>
    </row>
    <row r="7" spans="1:15" ht="33" customHeight="1">
      <c r="A7" s="618" t="s">
        <v>1053</v>
      </c>
      <c r="B7" s="597" t="s">
        <v>919</v>
      </c>
      <c r="C7" s="597" t="s">
        <v>609</v>
      </c>
      <c r="D7" s="9"/>
      <c r="E7" s="610" t="s">
        <v>610</v>
      </c>
      <c r="F7" s="239"/>
      <c r="G7" s="239" t="s">
        <v>1042</v>
      </c>
      <c r="H7" s="9"/>
      <c r="I7" s="597" t="s">
        <v>213</v>
      </c>
      <c r="J7" s="621">
        <v>30</v>
      </c>
      <c r="K7" s="65"/>
      <c r="L7" s="597" t="s">
        <v>89</v>
      </c>
      <c r="M7" s="607" t="s">
        <v>858</v>
      </c>
      <c r="N7" s="607" t="s">
        <v>1034</v>
      </c>
      <c r="O7" s="600"/>
    </row>
    <row r="8" spans="1:15" ht="33" customHeight="1">
      <c r="A8" s="618" t="s">
        <v>1053</v>
      </c>
      <c r="B8" s="597" t="s">
        <v>919</v>
      </c>
      <c r="C8" s="597" t="s">
        <v>611</v>
      </c>
      <c r="D8" s="9"/>
      <c r="E8" s="610" t="s">
        <v>612</v>
      </c>
      <c r="F8" s="239"/>
      <c r="G8" s="239" t="s">
        <v>1043</v>
      </c>
      <c r="H8" s="9"/>
      <c r="I8" s="597" t="s">
        <v>213</v>
      </c>
      <c r="J8" s="621">
        <v>30</v>
      </c>
      <c r="K8" s="65"/>
      <c r="L8" s="597" t="s">
        <v>89</v>
      </c>
      <c r="M8" s="607" t="s">
        <v>858</v>
      </c>
      <c r="N8" s="607" t="s">
        <v>1034</v>
      </c>
      <c r="O8" s="600"/>
    </row>
    <row r="9" spans="1:15" ht="33" customHeight="1">
      <c r="A9" s="618" t="s">
        <v>1053</v>
      </c>
      <c r="B9" s="597" t="s">
        <v>919</v>
      </c>
      <c r="C9" s="597" t="s">
        <v>613</v>
      </c>
      <c r="D9" s="9"/>
      <c r="E9" s="610" t="s">
        <v>614</v>
      </c>
      <c r="F9" s="239"/>
      <c r="G9" s="239" t="s">
        <v>703</v>
      </c>
      <c r="H9" s="9"/>
      <c r="I9" s="597" t="s">
        <v>529</v>
      </c>
      <c r="J9" s="621">
        <v>30</v>
      </c>
      <c r="K9" s="65"/>
      <c r="L9" s="597" t="s">
        <v>89</v>
      </c>
      <c r="M9" s="607" t="s">
        <v>985</v>
      </c>
      <c r="N9" s="607" t="s">
        <v>1034</v>
      </c>
      <c r="O9" s="600"/>
    </row>
    <row r="10" spans="1:15" ht="33" customHeight="1">
      <c r="A10" s="618" t="s">
        <v>1053</v>
      </c>
      <c r="B10" s="597" t="s">
        <v>921</v>
      </c>
      <c r="C10" s="597" t="s">
        <v>615</v>
      </c>
      <c r="D10" s="9"/>
      <c r="E10" s="610" t="s">
        <v>616</v>
      </c>
      <c r="F10" s="239"/>
      <c r="G10" s="239" t="s">
        <v>1044</v>
      </c>
      <c r="H10" s="9"/>
      <c r="I10" s="597" t="s">
        <v>213</v>
      </c>
      <c r="J10" s="621">
        <v>20</v>
      </c>
      <c r="K10" s="65"/>
      <c r="L10" s="597" t="s">
        <v>89</v>
      </c>
      <c r="M10" s="607" t="s">
        <v>858</v>
      </c>
      <c r="N10" s="607" t="s">
        <v>1034</v>
      </c>
      <c r="O10" s="600"/>
    </row>
    <row r="11" spans="1:15" ht="33" customHeight="1">
      <c r="A11" s="618" t="s">
        <v>1053</v>
      </c>
      <c r="B11" s="597" t="s">
        <v>921</v>
      </c>
      <c r="C11" s="597" t="s">
        <v>617</v>
      </c>
      <c r="D11" s="9"/>
      <c r="E11" s="610" t="s">
        <v>618</v>
      </c>
      <c r="F11" s="239"/>
      <c r="G11" s="239" t="s">
        <v>706</v>
      </c>
      <c r="H11" s="9"/>
      <c r="I11" s="597" t="s">
        <v>213</v>
      </c>
      <c r="J11" s="621">
        <v>0</v>
      </c>
      <c r="K11" s="65"/>
      <c r="L11" s="597" t="s">
        <v>89</v>
      </c>
      <c r="M11" s="607" t="s">
        <v>858</v>
      </c>
      <c r="N11" s="607" t="s">
        <v>1034</v>
      </c>
      <c r="O11" s="600"/>
    </row>
    <row r="12" spans="1:15" ht="33" customHeight="1">
      <c r="A12" s="618" t="s">
        <v>1053</v>
      </c>
      <c r="B12" s="597" t="s">
        <v>921</v>
      </c>
      <c r="C12" s="597" t="s">
        <v>619</v>
      </c>
      <c r="D12" s="9"/>
      <c r="E12" s="610" t="s">
        <v>620</v>
      </c>
      <c r="F12" s="239"/>
      <c r="G12" s="239" t="s">
        <v>1045</v>
      </c>
      <c r="H12" s="9"/>
      <c r="I12" s="597" t="s">
        <v>213</v>
      </c>
      <c r="J12" s="621">
        <v>0</v>
      </c>
      <c r="K12" s="65"/>
      <c r="L12" s="597" t="s">
        <v>89</v>
      </c>
      <c r="M12" s="607" t="s">
        <v>858</v>
      </c>
      <c r="N12" s="607" t="s">
        <v>1034</v>
      </c>
      <c r="O12" s="600"/>
    </row>
    <row r="13" spans="1:15" ht="33" customHeight="1">
      <c r="A13" s="618" t="s">
        <v>1053</v>
      </c>
      <c r="B13" s="597" t="s">
        <v>921</v>
      </c>
      <c r="C13" s="597" t="s">
        <v>621</v>
      </c>
      <c r="D13" s="9"/>
      <c r="E13" s="610" t="s">
        <v>622</v>
      </c>
      <c r="F13" s="239"/>
      <c r="G13" s="239" t="s">
        <v>1046</v>
      </c>
      <c r="H13" s="9"/>
      <c r="I13" s="597" t="s">
        <v>213</v>
      </c>
      <c r="J13" s="621">
        <v>0</v>
      </c>
      <c r="K13" s="65"/>
      <c r="L13" s="597" t="s">
        <v>89</v>
      </c>
      <c r="M13" s="607" t="s">
        <v>858</v>
      </c>
      <c r="N13" s="607" t="s">
        <v>1034</v>
      </c>
      <c r="O13" s="600" t="s">
        <v>1051</v>
      </c>
    </row>
    <row r="14" spans="1:15" ht="33" customHeight="1">
      <c r="A14" s="618" t="s">
        <v>1053</v>
      </c>
      <c r="B14" s="597" t="s">
        <v>921</v>
      </c>
      <c r="C14" s="597" t="s">
        <v>623</v>
      </c>
      <c r="D14" s="9"/>
      <c r="E14" s="610" t="s">
        <v>624</v>
      </c>
      <c r="F14" s="239"/>
      <c r="G14" s="239" t="s">
        <v>1047</v>
      </c>
      <c r="H14" s="9"/>
      <c r="I14" s="597" t="s">
        <v>213</v>
      </c>
      <c r="J14" s="621">
        <v>30</v>
      </c>
      <c r="K14" s="65"/>
      <c r="L14" s="597" t="s">
        <v>89</v>
      </c>
      <c r="M14" s="607" t="s">
        <v>858</v>
      </c>
      <c r="N14" s="607" t="s">
        <v>1034</v>
      </c>
      <c r="O14" s="600"/>
    </row>
    <row r="15" spans="1:15" ht="33" customHeight="1">
      <c r="A15" s="618" t="s">
        <v>1053</v>
      </c>
      <c r="B15" s="597" t="s">
        <v>921</v>
      </c>
      <c r="C15" s="597" t="s">
        <v>625</v>
      </c>
      <c r="D15" s="9"/>
      <c r="E15" s="610" t="s">
        <v>626</v>
      </c>
      <c r="F15" s="239"/>
      <c r="G15" s="239" t="s">
        <v>1048</v>
      </c>
      <c r="H15" s="9"/>
      <c r="I15" s="597" t="s">
        <v>213</v>
      </c>
      <c r="J15" s="621">
        <v>30</v>
      </c>
      <c r="K15" s="65"/>
      <c r="L15" s="597" t="s">
        <v>89</v>
      </c>
      <c r="M15" s="607" t="s">
        <v>858</v>
      </c>
      <c r="N15" s="607" t="s">
        <v>1034</v>
      </c>
      <c r="O15" s="600"/>
    </row>
    <row r="16" spans="1:15" ht="33" customHeight="1">
      <c r="A16" s="618" t="s">
        <v>1053</v>
      </c>
      <c r="B16" s="597" t="s">
        <v>921</v>
      </c>
      <c r="C16" s="597" t="s">
        <v>627</v>
      </c>
      <c r="D16" s="9"/>
      <c r="E16" s="610" t="s">
        <v>628</v>
      </c>
      <c r="F16" s="239"/>
      <c r="G16" s="239" t="s">
        <v>707</v>
      </c>
      <c r="H16" s="9"/>
      <c r="I16" s="597" t="s">
        <v>213</v>
      </c>
      <c r="J16" s="621">
        <v>15</v>
      </c>
      <c r="K16" s="65"/>
      <c r="L16" s="597" t="s">
        <v>89</v>
      </c>
      <c r="M16" s="607" t="s">
        <v>858</v>
      </c>
      <c r="N16" s="607" t="s">
        <v>1050</v>
      </c>
      <c r="O16" s="600"/>
    </row>
    <row r="17" spans="1:15" ht="33" customHeight="1">
      <c r="A17" s="618" t="s">
        <v>1053</v>
      </c>
      <c r="B17" s="597" t="s">
        <v>921</v>
      </c>
      <c r="C17" s="597" t="s">
        <v>629</v>
      </c>
      <c r="D17" s="9"/>
      <c r="E17" s="610" t="s">
        <v>630</v>
      </c>
      <c r="F17" s="239"/>
      <c r="G17" s="239" t="s">
        <v>708</v>
      </c>
      <c r="H17" s="9"/>
      <c r="I17" s="597" t="s">
        <v>213</v>
      </c>
      <c r="J17" s="621">
        <v>0</v>
      </c>
      <c r="K17" s="65"/>
      <c r="L17" s="597" t="s">
        <v>89</v>
      </c>
      <c r="M17" s="607" t="s">
        <v>858</v>
      </c>
      <c r="N17" s="607" t="s">
        <v>1050</v>
      </c>
      <c r="O17" s="600"/>
    </row>
    <row r="18" spans="1:15" ht="33" customHeight="1">
      <c r="A18" s="618" t="s">
        <v>1053</v>
      </c>
      <c r="B18" s="597" t="s">
        <v>921</v>
      </c>
      <c r="C18" s="597" t="s">
        <v>631</v>
      </c>
      <c r="D18" s="9"/>
      <c r="E18" s="610" t="s">
        <v>632</v>
      </c>
      <c r="F18" s="239"/>
      <c r="G18" s="239" t="s">
        <v>1049</v>
      </c>
      <c r="H18" s="9"/>
      <c r="I18" s="597" t="s">
        <v>213</v>
      </c>
      <c r="J18" s="621">
        <v>0</v>
      </c>
      <c r="K18" s="65"/>
      <c r="L18" s="597" t="s">
        <v>89</v>
      </c>
      <c r="M18" s="607" t="s">
        <v>858</v>
      </c>
      <c r="N18" s="607" t="s">
        <v>1050</v>
      </c>
      <c r="O18" s="600" t="s">
        <v>1052</v>
      </c>
    </row>
    <row r="19" spans="1:15" ht="33" customHeight="1">
      <c r="A19" s="618" t="s">
        <v>1053</v>
      </c>
      <c r="B19" s="597" t="s">
        <v>527</v>
      </c>
      <c r="C19" s="597" t="s">
        <v>1038</v>
      </c>
      <c r="D19" s="9"/>
      <c r="E19" s="610" t="s">
        <v>960</v>
      </c>
      <c r="F19" s="9"/>
      <c r="G19" s="9"/>
      <c r="H19" s="9"/>
      <c r="I19" s="597" t="s">
        <v>932</v>
      </c>
      <c r="J19" s="621">
        <v>0</v>
      </c>
      <c r="K19" s="9"/>
      <c r="L19" s="597" t="s">
        <v>350</v>
      </c>
      <c r="M19" s="607" t="s">
        <v>986</v>
      </c>
      <c r="N19" s="9"/>
      <c r="O19" s="600"/>
    </row>
    <row r="20" spans="1:15" ht="33" customHeight="1">
      <c r="A20" s="618" t="s">
        <v>1053</v>
      </c>
      <c r="B20" s="597" t="s">
        <v>527</v>
      </c>
      <c r="C20" s="597" t="s">
        <v>1039</v>
      </c>
      <c r="D20" s="9"/>
      <c r="E20" s="610" t="s">
        <v>962</v>
      </c>
      <c r="F20" s="9"/>
      <c r="G20" s="9"/>
      <c r="H20" s="9"/>
      <c r="I20" s="597" t="s">
        <v>932</v>
      </c>
      <c r="J20" s="621">
        <v>0</v>
      </c>
      <c r="K20" s="9"/>
      <c r="L20" s="597" t="s">
        <v>89</v>
      </c>
      <c r="M20" s="607" t="s">
        <v>986</v>
      </c>
      <c r="N20" s="9"/>
      <c r="O20" s="600"/>
    </row>
    <row r="21" spans="1:15" ht="33" customHeight="1" thickBot="1">
      <c r="A21" s="619" t="s">
        <v>1054</v>
      </c>
      <c r="B21" s="612" t="s">
        <v>527</v>
      </c>
      <c r="C21" s="612" t="s">
        <v>1040</v>
      </c>
      <c r="D21" s="10"/>
      <c r="E21" s="611" t="s">
        <v>964</v>
      </c>
      <c r="F21" s="10"/>
      <c r="G21" s="10"/>
      <c r="H21" s="10"/>
      <c r="I21" s="612" t="s">
        <v>932</v>
      </c>
      <c r="J21" s="622">
        <v>0</v>
      </c>
      <c r="K21" s="10"/>
      <c r="L21" s="612" t="s">
        <v>89</v>
      </c>
      <c r="M21" s="608" t="s">
        <v>986</v>
      </c>
      <c r="N21" s="10"/>
      <c r="O21" s="613"/>
    </row>
  </sheetData>
  <mergeCells count="1">
    <mergeCell ref="A2:O2"/>
  </mergeCells>
  <phoneticPr fontId="1" type="noConversion"/>
  <pageMargins left="0.70866141732283472" right="0.70866141732283472" top="0.94488188976377963" bottom="0.74803149606299213" header="0.51181102362204722" footer="0.51181102362204722"/>
  <pageSetup paperSize="9" scale="5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O18"/>
  <sheetViews>
    <sheetView showGridLines="0" zoomScaleNormal="100" workbookViewId="0">
      <pane xSplit="3" ySplit="4" topLeftCell="D5" activePane="bottomRight" state="frozen"/>
      <selection activeCell="E18" sqref="E18"/>
      <selection pane="topRight" activeCell="E18" sqref="E18"/>
      <selection pane="bottomLeft" activeCell="E18" sqref="E18"/>
      <selection pane="bottomRight" activeCell="N21" sqref="N21"/>
    </sheetView>
  </sheetViews>
  <sheetFormatPr defaultColWidth="8.7109375" defaultRowHeight="20.100000000000001" customHeight="1"/>
  <cols>
    <col min="1" max="1" width="17.7109375" style="3" customWidth="1"/>
    <col min="2" max="2" width="11" style="3" customWidth="1"/>
    <col min="3" max="3" width="14" style="4" customWidth="1"/>
    <col min="4" max="4" width="0.85546875" style="1" customWidth="1"/>
    <col min="5" max="5" width="50.85546875" style="2" customWidth="1"/>
    <col min="6" max="6" width="10.7109375" style="7" customWidth="1"/>
    <col min="7" max="9" width="10.7109375" style="1" customWidth="1"/>
    <col min="10" max="13" width="10.7109375" style="7" customWidth="1"/>
    <col min="14" max="14" width="12.28515625" style="7" customWidth="1"/>
    <col min="15" max="15" width="14" style="1" customWidth="1"/>
    <col min="16" max="249" width="9.140625" style="1" customWidth="1"/>
    <col min="250" max="250" width="15.7109375" style="1" customWidth="1"/>
    <col min="251" max="16384" width="8.7109375" style="1"/>
  </cols>
  <sheetData>
    <row r="1" spans="1:15" ht="20.100000000000001" customHeight="1">
      <c r="A1" s="8"/>
    </row>
    <row r="2" spans="1:15" ht="26.25">
      <c r="A2" s="857" t="s">
        <v>979</v>
      </c>
      <c r="B2" s="857"/>
      <c r="C2" s="857"/>
      <c r="D2" s="857"/>
      <c r="E2" s="857"/>
      <c r="F2" s="857"/>
      <c r="G2" s="857"/>
      <c r="H2" s="857"/>
      <c r="I2" s="857"/>
      <c r="J2" s="857"/>
      <c r="K2" s="857"/>
      <c r="L2" s="857"/>
      <c r="M2" s="857"/>
      <c r="N2" s="857"/>
      <c r="O2" s="857"/>
    </row>
    <row r="3" spans="1:15" ht="12.95" customHeight="1" thickBot="1"/>
    <row r="4" spans="1:15" ht="43.5" customHeight="1" thickBot="1">
      <c r="A4" s="71" t="s">
        <v>823</v>
      </c>
      <c r="B4" s="72" t="s">
        <v>824</v>
      </c>
      <c r="C4" s="68" t="s">
        <v>987</v>
      </c>
      <c r="D4" s="11"/>
      <c r="E4" s="13" t="s">
        <v>826</v>
      </c>
      <c r="F4" s="13" t="s">
        <v>830</v>
      </c>
      <c r="G4" s="11" t="s">
        <v>8</v>
      </c>
      <c r="H4" s="12" t="s">
        <v>829</v>
      </c>
      <c r="I4" s="11" t="s">
        <v>975</v>
      </c>
      <c r="J4" s="12" t="s">
        <v>831</v>
      </c>
      <c r="K4" s="12" t="s">
        <v>832</v>
      </c>
      <c r="L4" s="13" t="s">
        <v>984</v>
      </c>
      <c r="M4" s="12" t="s">
        <v>972</v>
      </c>
      <c r="N4" s="12" t="s">
        <v>971</v>
      </c>
      <c r="O4" s="69" t="s">
        <v>11</v>
      </c>
    </row>
    <row r="5" spans="1:15" ht="33" customHeight="1">
      <c r="A5" s="623" t="s">
        <v>717</v>
      </c>
      <c r="B5" s="592" t="s">
        <v>1131</v>
      </c>
      <c r="C5" s="247" t="s">
        <v>659</v>
      </c>
      <c r="D5" s="81"/>
      <c r="E5" s="609" t="s">
        <v>660</v>
      </c>
      <c r="F5" s="247"/>
      <c r="G5" s="247" t="s">
        <v>726</v>
      </c>
      <c r="H5" s="81" t="s">
        <v>1060</v>
      </c>
      <c r="I5" s="247" t="s">
        <v>213</v>
      </c>
      <c r="J5" s="620">
        <v>24</v>
      </c>
      <c r="K5" s="82"/>
      <c r="L5" s="592" t="s">
        <v>1135</v>
      </c>
      <c r="M5" s="592" t="s">
        <v>1136</v>
      </c>
      <c r="N5" s="592" t="s">
        <v>1139</v>
      </c>
      <c r="O5" s="599" t="s">
        <v>1151</v>
      </c>
    </row>
    <row r="6" spans="1:15" ht="33" customHeight="1">
      <c r="A6" s="624" t="s">
        <v>717</v>
      </c>
      <c r="B6" s="597" t="s">
        <v>1132</v>
      </c>
      <c r="C6" s="239" t="s">
        <v>661</v>
      </c>
      <c r="D6" s="9"/>
      <c r="E6" s="610" t="s">
        <v>662</v>
      </c>
      <c r="F6" s="239"/>
      <c r="G6" s="239" t="s">
        <v>727</v>
      </c>
      <c r="H6" s="9" t="s">
        <v>380</v>
      </c>
      <c r="I6" s="239" t="s">
        <v>213</v>
      </c>
      <c r="J6" s="621">
        <v>20</v>
      </c>
      <c r="K6" s="65"/>
      <c r="L6" s="597" t="s">
        <v>490</v>
      </c>
      <c r="M6" s="597" t="s">
        <v>1136</v>
      </c>
      <c r="N6" s="597" t="s">
        <v>1140</v>
      </c>
      <c r="O6" s="600" t="s">
        <v>1152</v>
      </c>
    </row>
    <row r="7" spans="1:15" ht="33" customHeight="1">
      <c r="A7" s="624" t="s">
        <v>717</v>
      </c>
      <c r="B7" s="597" t="s">
        <v>1132</v>
      </c>
      <c r="C7" s="239" t="s">
        <v>663</v>
      </c>
      <c r="D7" s="9"/>
      <c r="E7" s="610" t="s">
        <v>664</v>
      </c>
      <c r="F7" s="239"/>
      <c r="G7" s="239" t="s">
        <v>728</v>
      </c>
      <c r="H7" s="9" t="s">
        <v>380</v>
      </c>
      <c r="I7" s="239" t="s">
        <v>213</v>
      </c>
      <c r="J7" s="621">
        <v>15</v>
      </c>
      <c r="K7" s="65"/>
      <c r="L7" s="597" t="s">
        <v>1135</v>
      </c>
      <c r="M7" s="597" t="s">
        <v>1137</v>
      </c>
      <c r="N7" s="597" t="s">
        <v>1141</v>
      </c>
      <c r="O7" s="600" t="s">
        <v>1153</v>
      </c>
    </row>
    <row r="8" spans="1:15" ht="33" customHeight="1">
      <c r="A8" s="624" t="s">
        <v>717</v>
      </c>
      <c r="B8" s="597" t="s">
        <v>1133</v>
      </c>
      <c r="C8" s="239" t="s">
        <v>665</v>
      </c>
      <c r="D8" s="9"/>
      <c r="E8" s="610" t="s">
        <v>666</v>
      </c>
      <c r="F8" s="239"/>
      <c r="G8" s="239" t="s">
        <v>729</v>
      </c>
      <c r="H8" s="9" t="s">
        <v>380</v>
      </c>
      <c r="I8" s="239" t="s">
        <v>213</v>
      </c>
      <c r="J8" s="621">
        <v>15</v>
      </c>
      <c r="K8" s="65"/>
      <c r="L8" s="597" t="s">
        <v>490</v>
      </c>
      <c r="M8" s="597" t="s">
        <v>1138</v>
      </c>
      <c r="N8" s="597" t="s">
        <v>1140</v>
      </c>
      <c r="O8" s="600" t="s">
        <v>1154</v>
      </c>
    </row>
    <row r="9" spans="1:15" ht="33" customHeight="1" thickBot="1">
      <c r="A9" s="632" t="s">
        <v>717</v>
      </c>
      <c r="B9" s="612" t="s">
        <v>1134</v>
      </c>
      <c r="C9" s="246" t="s">
        <v>667</v>
      </c>
      <c r="D9" s="10"/>
      <c r="E9" s="611" t="s">
        <v>668</v>
      </c>
      <c r="F9" s="246"/>
      <c r="G9" s="246" t="s">
        <v>1059</v>
      </c>
      <c r="H9" s="10" t="s">
        <v>1060</v>
      </c>
      <c r="I9" s="246" t="s">
        <v>213</v>
      </c>
      <c r="J9" s="622">
        <v>20</v>
      </c>
      <c r="K9" s="101"/>
      <c r="L9" s="612" t="s">
        <v>1135</v>
      </c>
      <c r="M9" s="612" t="s">
        <v>1136</v>
      </c>
      <c r="N9" s="612" t="s">
        <v>1140</v>
      </c>
      <c r="O9" s="613" t="s">
        <v>1155</v>
      </c>
    </row>
    <row r="10" spans="1:15" ht="33" customHeight="1" thickBot="1">
      <c r="A10" s="633" t="s">
        <v>669</v>
      </c>
      <c r="B10" s="639" t="s">
        <v>1131</v>
      </c>
      <c r="C10" s="634" t="s">
        <v>670</v>
      </c>
      <c r="D10" s="635"/>
      <c r="E10" s="636" t="s">
        <v>576</v>
      </c>
      <c r="F10" s="634"/>
      <c r="G10" s="634" t="s">
        <v>692</v>
      </c>
      <c r="H10" s="635" t="s">
        <v>1060</v>
      </c>
      <c r="I10" s="634" t="s">
        <v>213</v>
      </c>
      <c r="J10" s="637">
        <v>30</v>
      </c>
      <c r="K10" s="638"/>
      <c r="L10" s="639" t="s">
        <v>1135</v>
      </c>
      <c r="M10" s="639" t="s">
        <v>1138</v>
      </c>
      <c r="N10" s="639" t="s">
        <v>1140</v>
      </c>
      <c r="O10" s="640" t="s">
        <v>1156</v>
      </c>
    </row>
    <row r="11" spans="1:15" ht="33" customHeight="1">
      <c r="A11" s="641" t="s">
        <v>671</v>
      </c>
      <c r="B11" s="592" t="s">
        <v>1132</v>
      </c>
      <c r="C11" s="247" t="s">
        <v>672</v>
      </c>
      <c r="D11" s="81"/>
      <c r="E11" s="609" t="s">
        <v>581</v>
      </c>
      <c r="F11" s="247"/>
      <c r="G11" s="247" t="s">
        <v>1056</v>
      </c>
      <c r="H11" s="81" t="s">
        <v>380</v>
      </c>
      <c r="I11" s="247" t="s">
        <v>582</v>
      </c>
      <c r="J11" s="620">
        <v>0</v>
      </c>
      <c r="K11" s="82"/>
      <c r="L11" s="592" t="s">
        <v>490</v>
      </c>
      <c r="M11" s="592" t="s">
        <v>1136</v>
      </c>
      <c r="N11" s="592" t="s">
        <v>1141</v>
      </c>
      <c r="O11" s="599" t="s">
        <v>1157</v>
      </c>
    </row>
    <row r="12" spans="1:15" ht="33" customHeight="1">
      <c r="A12" s="616" t="s">
        <v>671</v>
      </c>
      <c r="B12" s="597" t="s">
        <v>1133</v>
      </c>
      <c r="C12" s="239" t="s">
        <v>673</v>
      </c>
      <c r="D12" s="9"/>
      <c r="E12" s="610" t="s">
        <v>674</v>
      </c>
      <c r="F12" s="239"/>
      <c r="G12" s="239" t="s">
        <v>730</v>
      </c>
      <c r="H12" s="9" t="s">
        <v>380</v>
      </c>
      <c r="I12" s="239" t="s">
        <v>213</v>
      </c>
      <c r="J12" s="621">
        <v>30</v>
      </c>
      <c r="K12" s="65"/>
      <c r="L12" s="597" t="s">
        <v>490</v>
      </c>
      <c r="M12" s="597" t="s">
        <v>1136</v>
      </c>
      <c r="N12" s="597" t="s">
        <v>1141</v>
      </c>
      <c r="O12" s="600" t="s">
        <v>1158</v>
      </c>
    </row>
    <row r="13" spans="1:15" ht="33" customHeight="1">
      <c r="A13" s="616" t="s">
        <v>671</v>
      </c>
      <c r="B13" s="597" t="s">
        <v>1131</v>
      </c>
      <c r="C13" s="239" t="s">
        <v>675</v>
      </c>
      <c r="D13" s="9"/>
      <c r="E13" s="610" t="s">
        <v>676</v>
      </c>
      <c r="F13" s="239"/>
      <c r="G13" s="239" t="s">
        <v>1057</v>
      </c>
      <c r="H13" s="9" t="s">
        <v>1060</v>
      </c>
      <c r="I13" s="239" t="s">
        <v>213</v>
      </c>
      <c r="J13" s="621">
        <v>30</v>
      </c>
      <c r="K13" s="65"/>
      <c r="L13" s="597" t="s">
        <v>490</v>
      </c>
      <c r="M13" s="597" t="s">
        <v>1136</v>
      </c>
      <c r="N13" s="597" t="s">
        <v>1141</v>
      </c>
      <c r="O13" s="600" t="s">
        <v>1159</v>
      </c>
    </row>
    <row r="14" spans="1:15" ht="33" customHeight="1">
      <c r="A14" s="616" t="s">
        <v>671</v>
      </c>
      <c r="B14" s="597" t="s">
        <v>1131</v>
      </c>
      <c r="C14" s="239" t="s">
        <v>677</v>
      </c>
      <c r="D14" s="9"/>
      <c r="E14" s="610" t="s">
        <v>595</v>
      </c>
      <c r="F14" s="239"/>
      <c r="G14" s="239" t="s">
        <v>1058</v>
      </c>
      <c r="H14" s="65" t="s">
        <v>1061</v>
      </c>
      <c r="I14" s="239" t="s">
        <v>582</v>
      </c>
      <c r="J14" s="621">
        <v>20</v>
      </c>
      <c r="K14" s="65"/>
      <c r="L14" s="597" t="s">
        <v>490</v>
      </c>
      <c r="M14" s="597" t="s">
        <v>1136</v>
      </c>
      <c r="N14" s="597" t="s">
        <v>1141</v>
      </c>
      <c r="O14" s="600" t="s">
        <v>1160</v>
      </c>
    </row>
    <row r="15" spans="1:15" ht="33" customHeight="1">
      <c r="A15" s="616" t="s">
        <v>671</v>
      </c>
      <c r="B15" s="597" t="s">
        <v>1131</v>
      </c>
      <c r="C15" s="239" t="s">
        <v>678</v>
      </c>
      <c r="D15" s="9"/>
      <c r="E15" s="610" t="s">
        <v>601</v>
      </c>
      <c r="F15" s="239"/>
      <c r="G15" s="239" t="s">
        <v>701</v>
      </c>
      <c r="H15" s="9" t="s">
        <v>1060</v>
      </c>
      <c r="I15" s="239" t="s">
        <v>213</v>
      </c>
      <c r="J15" s="621">
        <v>0</v>
      </c>
      <c r="K15" s="65"/>
      <c r="L15" s="597" t="s">
        <v>490</v>
      </c>
      <c r="M15" s="597" t="s">
        <v>1136</v>
      </c>
      <c r="N15" s="597" t="s">
        <v>1141</v>
      </c>
      <c r="O15" s="600" t="s">
        <v>1161</v>
      </c>
    </row>
    <row r="16" spans="1:15" ht="33" customHeight="1" thickBot="1">
      <c r="A16" s="617" t="s">
        <v>671</v>
      </c>
      <c r="B16" s="612" t="s">
        <v>1132</v>
      </c>
      <c r="C16" s="246" t="s">
        <v>679</v>
      </c>
      <c r="D16" s="10"/>
      <c r="E16" s="611" t="s">
        <v>680</v>
      </c>
      <c r="F16" s="246"/>
      <c r="G16" s="246" t="s">
        <v>731</v>
      </c>
      <c r="H16" s="10" t="s">
        <v>1060</v>
      </c>
      <c r="I16" s="246" t="s">
        <v>213</v>
      </c>
      <c r="J16" s="622">
        <v>30</v>
      </c>
      <c r="K16" s="101"/>
      <c r="L16" s="612" t="s">
        <v>490</v>
      </c>
      <c r="M16" s="612" t="s">
        <v>1136</v>
      </c>
      <c r="N16" s="612" t="s">
        <v>1141</v>
      </c>
      <c r="O16" s="613" t="s">
        <v>1162</v>
      </c>
    </row>
    <row r="17" spans="1:15" ht="33" customHeight="1">
      <c r="A17" s="625" t="s">
        <v>654</v>
      </c>
      <c r="B17" s="630" t="s">
        <v>1133</v>
      </c>
      <c r="C17" s="626" t="s">
        <v>655</v>
      </c>
      <c r="D17" s="627"/>
      <c r="E17" s="628" t="s">
        <v>656</v>
      </c>
      <c r="F17" s="627"/>
      <c r="G17" s="627" t="s">
        <v>725</v>
      </c>
      <c r="H17" s="627" t="s">
        <v>380</v>
      </c>
      <c r="I17" s="626" t="s">
        <v>525</v>
      </c>
      <c r="J17" s="629">
        <v>30</v>
      </c>
      <c r="K17" s="627"/>
      <c r="L17" s="630" t="s">
        <v>1135</v>
      </c>
      <c r="M17" s="630" t="s">
        <v>1142</v>
      </c>
      <c r="N17" s="627" t="s">
        <v>1140</v>
      </c>
      <c r="O17" s="631"/>
    </row>
    <row r="18" spans="1:15" ht="33" customHeight="1" thickBot="1">
      <c r="A18" s="617" t="s">
        <v>654</v>
      </c>
      <c r="B18" s="612" t="s">
        <v>1132</v>
      </c>
      <c r="C18" s="246" t="s">
        <v>657</v>
      </c>
      <c r="D18" s="10"/>
      <c r="E18" s="611" t="s">
        <v>658</v>
      </c>
      <c r="F18" s="10"/>
      <c r="G18" s="10" t="s">
        <v>1055</v>
      </c>
      <c r="H18" s="10"/>
      <c r="I18" s="246" t="s">
        <v>213</v>
      </c>
      <c r="J18" s="622">
        <v>30</v>
      </c>
      <c r="K18" s="10"/>
      <c r="L18" s="612" t="s">
        <v>1135</v>
      </c>
      <c r="M18" s="612" t="s">
        <v>1142</v>
      </c>
      <c r="N18" s="10" t="s">
        <v>1143</v>
      </c>
      <c r="O18" s="613"/>
    </row>
  </sheetData>
  <mergeCells count="1">
    <mergeCell ref="A2:O2"/>
  </mergeCells>
  <phoneticPr fontId="1" type="noConversion"/>
  <pageMargins left="0.70866141732283472" right="0.70866141732283472" top="0.94488188976377963" bottom="0.74803149606299213" header="0.51181102362204722" footer="0.51181102362204722"/>
  <pageSetup paperSize="9" scale="62" fitToHeight="0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7"/>
  <sheetViews>
    <sheetView showGridLines="0" zoomScaleNormal="100" workbookViewId="0">
      <selection activeCell="R22" sqref="R22"/>
    </sheetView>
  </sheetViews>
  <sheetFormatPr defaultRowHeight="16.5"/>
  <cols>
    <col min="1" max="1" width="17.7109375" style="3" customWidth="1"/>
    <col min="2" max="2" width="11" style="3" customWidth="1"/>
    <col min="3" max="3" width="8.7109375" style="4" customWidth="1"/>
    <col min="4" max="4" width="0.85546875" style="1" customWidth="1"/>
    <col min="5" max="5" width="39" style="2" customWidth="1"/>
    <col min="6" max="8" width="10.7109375" style="1" customWidth="1"/>
    <col min="9" max="12" width="10.7109375" style="7" customWidth="1"/>
    <col min="13" max="13" width="14" style="1" customWidth="1"/>
  </cols>
  <sheetData>
    <row r="1" spans="1:13">
      <c r="A1" s="8"/>
    </row>
    <row r="2" spans="1:13" ht="26.25">
      <c r="A2" s="857" t="s">
        <v>822</v>
      </c>
      <c r="B2" s="857"/>
      <c r="C2" s="857"/>
      <c r="D2" s="857"/>
      <c r="E2" s="857"/>
      <c r="F2" s="857"/>
      <c r="G2" s="857"/>
      <c r="H2" s="857"/>
      <c r="I2" s="857"/>
      <c r="J2" s="857"/>
      <c r="K2" s="857"/>
      <c r="L2" s="857"/>
      <c r="M2" s="857"/>
    </row>
    <row r="3" spans="1:13" ht="17.25" thickBot="1"/>
    <row r="4" spans="1:13" ht="34.5">
      <c r="A4" s="522" t="s">
        <v>823</v>
      </c>
      <c r="B4" s="523" t="s">
        <v>824</v>
      </c>
      <c r="C4" s="524" t="s">
        <v>825</v>
      </c>
      <c r="D4" s="525"/>
      <c r="E4" s="526" t="s">
        <v>826</v>
      </c>
      <c r="F4" s="525" t="s">
        <v>827</v>
      </c>
      <c r="G4" s="525" t="s">
        <v>828</v>
      </c>
      <c r="H4" s="527" t="s">
        <v>829</v>
      </c>
      <c r="I4" s="526" t="s">
        <v>830</v>
      </c>
      <c r="J4" s="527" t="s">
        <v>831</v>
      </c>
      <c r="K4" s="527" t="s">
        <v>832</v>
      </c>
      <c r="L4" s="526" t="s">
        <v>442</v>
      </c>
      <c r="M4" s="528" t="s">
        <v>833</v>
      </c>
    </row>
    <row r="5" spans="1:13" s="647" customFormat="1" ht="37.5" customHeight="1">
      <c r="A5" s="903" t="s">
        <v>1062</v>
      </c>
      <c r="B5" s="642" t="s">
        <v>1144</v>
      </c>
      <c r="C5" s="643" t="s">
        <v>834</v>
      </c>
      <c r="D5" s="644"/>
      <c r="E5" s="645" t="s">
        <v>523</v>
      </c>
      <c r="F5" s="644" t="s">
        <v>835</v>
      </c>
      <c r="G5" s="644" t="s">
        <v>681</v>
      </c>
      <c r="H5" s="644" t="s">
        <v>836</v>
      </c>
      <c r="I5" s="529"/>
      <c r="J5" s="529">
        <v>12</v>
      </c>
      <c r="K5" s="529"/>
      <c r="L5" s="529" t="s">
        <v>490</v>
      </c>
      <c r="M5" s="646"/>
    </row>
    <row r="6" spans="1:13" s="647" customFormat="1" ht="37.5" customHeight="1">
      <c r="A6" s="903"/>
      <c r="B6" s="642" t="s">
        <v>1144</v>
      </c>
      <c r="C6" s="643" t="s">
        <v>683</v>
      </c>
      <c r="D6" s="644"/>
      <c r="E6" s="645" t="s">
        <v>524</v>
      </c>
      <c r="F6" s="644" t="s">
        <v>838</v>
      </c>
      <c r="G6" s="644"/>
      <c r="H6" s="644"/>
      <c r="I6" s="529"/>
      <c r="J6" s="648" t="s">
        <v>839</v>
      </c>
      <c r="K6" s="529"/>
      <c r="L6" s="529" t="s">
        <v>490</v>
      </c>
      <c r="M6" s="649" t="s">
        <v>840</v>
      </c>
    </row>
    <row r="7" spans="1:13" s="647" customFormat="1" ht="37.5" customHeight="1" thickBot="1">
      <c r="A7" s="904"/>
      <c r="B7" s="650" t="s">
        <v>1145</v>
      </c>
      <c r="C7" s="651" t="s">
        <v>841</v>
      </c>
      <c r="D7" s="652"/>
      <c r="E7" s="653" t="s">
        <v>526</v>
      </c>
      <c r="F7" s="652" t="s">
        <v>842</v>
      </c>
      <c r="G7" s="652" t="s">
        <v>843</v>
      </c>
      <c r="H7" s="652" t="s">
        <v>844</v>
      </c>
      <c r="I7" s="530"/>
      <c r="J7" s="530">
        <v>210</v>
      </c>
      <c r="K7" s="530"/>
      <c r="L7" s="530" t="s">
        <v>350</v>
      </c>
      <c r="M7" s="654"/>
    </row>
  </sheetData>
  <mergeCells count="2">
    <mergeCell ref="A2:M2"/>
    <mergeCell ref="A5:A7"/>
  </mergeCells>
  <phoneticPr fontId="1" type="noConversion"/>
  <pageMargins left="0.43" right="0.17" top="0.74803149606299213" bottom="0.74803149606299213" header="0.31496062992125984" footer="0.31496062992125984"/>
  <pageSetup paperSize="9" scale="8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N17"/>
  <sheetViews>
    <sheetView showGridLines="0" zoomScaleNormal="100" workbookViewId="0">
      <pane xSplit="3" ySplit="4" topLeftCell="D5" activePane="bottomRight" state="frozen"/>
      <selection activeCell="E18" sqref="E18"/>
      <selection pane="topRight" activeCell="E18" sqref="E18"/>
      <selection pane="bottomLeft" activeCell="E18" sqref="E18"/>
      <selection pane="bottomRight" activeCell="E14" sqref="E14"/>
    </sheetView>
  </sheetViews>
  <sheetFormatPr defaultColWidth="8.7109375" defaultRowHeight="20.100000000000001" customHeight="1"/>
  <cols>
    <col min="1" max="1" width="17.7109375" style="3" customWidth="1"/>
    <col min="2" max="2" width="8.7109375" style="3" customWidth="1"/>
    <col min="3" max="3" width="13.28515625" style="4" customWidth="1"/>
    <col min="4" max="4" width="0.85546875" style="1" customWidth="1"/>
    <col min="5" max="5" width="60.7109375" style="2" customWidth="1"/>
    <col min="6" max="6" width="10.7109375" style="1" customWidth="1"/>
    <col min="7" max="7" width="12" style="1" customWidth="1"/>
    <col min="8" max="8" width="10.7109375" style="1" customWidth="1"/>
    <col min="9" max="12" width="10.7109375" style="7" customWidth="1"/>
    <col min="13" max="13" width="14" style="1" customWidth="1"/>
    <col min="14" max="14" width="16" style="1" customWidth="1"/>
    <col min="15" max="243" width="9.140625" style="1" customWidth="1"/>
    <col min="244" max="244" width="15.7109375" style="1" customWidth="1"/>
    <col min="245" max="16384" width="8.7109375" style="1"/>
  </cols>
  <sheetData>
    <row r="1" spans="1:14" ht="20.100000000000001" customHeight="1">
      <c r="A1" s="8"/>
    </row>
    <row r="2" spans="1:14" ht="24.95" customHeight="1">
      <c r="A2" s="857" t="s">
        <v>91</v>
      </c>
      <c r="B2" s="857"/>
      <c r="C2" s="857"/>
      <c r="D2" s="857"/>
      <c r="E2" s="857"/>
      <c r="F2" s="857"/>
      <c r="G2" s="857"/>
      <c r="H2" s="857"/>
      <c r="I2" s="857"/>
      <c r="J2" s="857"/>
      <c r="K2" s="857"/>
      <c r="L2" s="857"/>
      <c r="M2" s="857"/>
    </row>
    <row r="3" spans="1:14" ht="12.95" customHeight="1" thickBot="1"/>
    <row r="4" spans="1:14" ht="43.5" customHeight="1" thickBot="1">
      <c r="A4" s="71" t="s">
        <v>2</v>
      </c>
      <c r="B4" s="72" t="s">
        <v>3</v>
      </c>
      <c r="C4" s="68" t="s">
        <v>499</v>
      </c>
      <c r="D4" s="11"/>
      <c r="E4" s="13" t="s">
        <v>5</v>
      </c>
      <c r="F4" s="11" t="s">
        <v>7</v>
      </c>
      <c r="G4" s="11" t="s">
        <v>8</v>
      </c>
      <c r="H4" s="12" t="s">
        <v>6</v>
      </c>
      <c r="I4" s="13" t="s">
        <v>9</v>
      </c>
      <c r="J4" s="12" t="s">
        <v>10</v>
      </c>
      <c r="K4" s="12" t="s">
        <v>12</v>
      </c>
      <c r="L4" s="13" t="s">
        <v>442</v>
      </c>
      <c r="M4" s="14" t="s">
        <v>11</v>
      </c>
    </row>
    <row r="5" spans="1:14" ht="35.1" customHeight="1">
      <c r="A5" s="105" t="s">
        <v>436</v>
      </c>
      <c r="B5" s="85" t="s">
        <v>462</v>
      </c>
      <c r="C5" s="85" t="s">
        <v>424</v>
      </c>
      <c r="D5" s="81"/>
      <c r="E5" s="84" t="s">
        <v>244</v>
      </c>
      <c r="F5" s="85" t="s">
        <v>171</v>
      </c>
      <c r="G5" s="85" t="s">
        <v>408</v>
      </c>
      <c r="H5" s="81" t="s">
        <v>437</v>
      </c>
      <c r="I5" s="82">
        <v>1</v>
      </c>
      <c r="J5" s="86">
        <v>30</v>
      </c>
      <c r="K5" s="82" t="s">
        <v>446</v>
      </c>
      <c r="L5" s="99" t="s">
        <v>89</v>
      </c>
      <c r="M5" s="103" t="s">
        <v>1163</v>
      </c>
    </row>
    <row r="6" spans="1:14" ht="35.1" customHeight="1">
      <c r="A6" s="97"/>
      <c r="B6" s="88" t="s">
        <v>87</v>
      </c>
      <c r="C6" s="88" t="s">
        <v>431</v>
      </c>
      <c r="D6" s="9"/>
      <c r="E6" s="87" t="s">
        <v>244</v>
      </c>
      <c r="F6" s="88" t="s">
        <v>171</v>
      </c>
      <c r="G6" s="88" t="s">
        <v>438</v>
      </c>
      <c r="H6" s="9" t="s">
        <v>437</v>
      </c>
      <c r="I6" s="65">
        <v>2</v>
      </c>
      <c r="J6" s="89">
        <v>30</v>
      </c>
      <c r="K6" s="65" t="s">
        <v>446</v>
      </c>
      <c r="L6" s="100" t="s">
        <v>89</v>
      </c>
      <c r="M6" s="102" t="s">
        <v>455</v>
      </c>
    </row>
    <row r="7" spans="1:14" ht="35.1" customHeight="1">
      <c r="A7" s="97"/>
      <c r="B7" s="88" t="s">
        <v>87</v>
      </c>
      <c r="C7" s="88" t="s">
        <v>425</v>
      </c>
      <c r="D7" s="9"/>
      <c r="E7" s="518" t="s">
        <v>246</v>
      </c>
      <c r="F7" s="176" t="s">
        <v>171</v>
      </c>
      <c r="G7" s="862" t="s">
        <v>820</v>
      </c>
      <c r="H7" s="9" t="s">
        <v>437</v>
      </c>
      <c r="I7" s="65">
        <v>1</v>
      </c>
      <c r="J7" s="89">
        <v>30</v>
      </c>
      <c r="K7" s="65" t="s">
        <v>446</v>
      </c>
      <c r="L7" s="100" t="s">
        <v>89</v>
      </c>
      <c r="M7" s="102" t="s">
        <v>456</v>
      </c>
      <c r="N7" s="178"/>
    </row>
    <row r="8" spans="1:14" ht="35.1" customHeight="1">
      <c r="A8" s="97"/>
      <c r="B8" s="88" t="s">
        <v>87</v>
      </c>
      <c r="C8" s="88" t="s">
        <v>432</v>
      </c>
      <c r="D8" s="9"/>
      <c r="E8" s="518" t="s">
        <v>246</v>
      </c>
      <c r="F8" s="176" t="s">
        <v>171</v>
      </c>
      <c r="G8" s="863"/>
      <c r="H8" s="9" t="s">
        <v>437</v>
      </c>
      <c r="I8" s="65">
        <v>2</v>
      </c>
      <c r="J8" s="89">
        <v>30</v>
      </c>
      <c r="K8" s="65" t="s">
        <v>446</v>
      </c>
      <c r="L8" s="100" t="s">
        <v>89</v>
      </c>
      <c r="M8" s="102" t="s">
        <v>456</v>
      </c>
      <c r="N8" s="178"/>
    </row>
    <row r="9" spans="1:14" ht="35.1" customHeight="1">
      <c r="A9" s="97"/>
      <c r="B9" s="88" t="s">
        <v>87</v>
      </c>
      <c r="C9" s="88" t="s">
        <v>433</v>
      </c>
      <c r="D9" s="9"/>
      <c r="E9" s="518" t="s">
        <v>246</v>
      </c>
      <c r="F9" s="176" t="s">
        <v>171</v>
      </c>
      <c r="G9" s="864"/>
      <c r="H9" s="9" t="s">
        <v>437</v>
      </c>
      <c r="I9" s="65">
        <v>3</v>
      </c>
      <c r="J9" s="89">
        <v>30</v>
      </c>
      <c r="K9" s="65" t="s">
        <v>446</v>
      </c>
      <c r="L9" s="100" t="s">
        <v>89</v>
      </c>
      <c r="M9" s="102" t="s">
        <v>456</v>
      </c>
    </row>
    <row r="10" spans="1:14" ht="35.1" customHeight="1">
      <c r="A10" s="97"/>
      <c r="B10" s="88" t="s">
        <v>87</v>
      </c>
      <c r="C10" s="88" t="s">
        <v>426</v>
      </c>
      <c r="D10" s="9"/>
      <c r="E10" s="87" t="s">
        <v>248</v>
      </c>
      <c r="F10" s="88" t="s">
        <v>171</v>
      </c>
      <c r="G10" s="88" t="s">
        <v>439</v>
      </c>
      <c r="H10" s="9" t="s">
        <v>437</v>
      </c>
      <c r="I10" s="65">
        <v>1</v>
      </c>
      <c r="J10" s="89">
        <v>30</v>
      </c>
      <c r="K10" s="65" t="s">
        <v>446</v>
      </c>
      <c r="L10" s="100" t="s">
        <v>89</v>
      </c>
      <c r="M10" s="102" t="s">
        <v>457</v>
      </c>
    </row>
    <row r="11" spans="1:14" ht="35.1" customHeight="1">
      <c r="A11" s="97"/>
      <c r="B11" s="88" t="s">
        <v>87</v>
      </c>
      <c r="C11" s="88" t="s">
        <v>434</v>
      </c>
      <c r="D11" s="9"/>
      <c r="E11" s="87" t="s">
        <v>248</v>
      </c>
      <c r="F11" s="88" t="s">
        <v>171</v>
      </c>
      <c r="G11" s="88" t="s">
        <v>410</v>
      </c>
      <c r="H11" s="9" t="s">
        <v>437</v>
      </c>
      <c r="I11" s="65">
        <v>2</v>
      </c>
      <c r="J11" s="89">
        <v>30</v>
      </c>
      <c r="K11" s="65" t="s">
        <v>446</v>
      </c>
      <c r="L11" s="100" t="s">
        <v>89</v>
      </c>
      <c r="M11" s="102" t="s">
        <v>457</v>
      </c>
    </row>
    <row r="12" spans="1:14" ht="35.1" customHeight="1">
      <c r="A12" s="97"/>
      <c r="B12" s="88" t="s">
        <v>87</v>
      </c>
      <c r="C12" s="88" t="s">
        <v>435</v>
      </c>
      <c r="D12" s="9"/>
      <c r="E12" s="87" t="s">
        <v>248</v>
      </c>
      <c r="F12" s="88" t="s">
        <v>171</v>
      </c>
      <c r="G12" s="88" t="s">
        <v>440</v>
      </c>
      <c r="H12" s="9" t="s">
        <v>437</v>
      </c>
      <c r="I12" s="65">
        <v>3</v>
      </c>
      <c r="J12" s="89">
        <v>30</v>
      </c>
      <c r="K12" s="65" t="s">
        <v>446</v>
      </c>
      <c r="L12" s="100" t="s">
        <v>89</v>
      </c>
      <c r="M12" s="102" t="s">
        <v>457</v>
      </c>
    </row>
    <row r="13" spans="1:14" ht="35.1" customHeight="1">
      <c r="A13" s="97"/>
      <c r="B13" s="88" t="s">
        <v>242</v>
      </c>
      <c r="C13" s="88" t="s">
        <v>427</v>
      </c>
      <c r="D13" s="9"/>
      <c r="E13" s="87" t="s">
        <v>322</v>
      </c>
      <c r="F13" s="88" t="s">
        <v>213</v>
      </c>
      <c r="G13" s="88" t="s">
        <v>410</v>
      </c>
      <c r="H13" s="9" t="s">
        <v>437</v>
      </c>
      <c r="I13" s="65">
        <v>1</v>
      </c>
      <c r="J13" s="89">
        <v>30</v>
      </c>
      <c r="K13" s="65" t="s">
        <v>447</v>
      </c>
      <c r="L13" s="100" t="s">
        <v>89</v>
      </c>
      <c r="M13" s="102" t="s">
        <v>458</v>
      </c>
    </row>
    <row r="14" spans="1:14" ht="35.1" customHeight="1">
      <c r="A14" s="97"/>
      <c r="B14" s="88" t="s">
        <v>242</v>
      </c>
      <c r="C14" s="88" t="s">
        <v>428</v>
      </c>
      <c r="D14" s="9"/>
      <c r="E14" s="87" t="s">
        <v>324</v>
      </c>
      <c r="F14" s="88" t="s">
        <v>213</v>
      </c>
      <c r="G14" s="88" t="s">
        <v>443</v>
      </c>
      <c r="H14" s="9" t="s">
        <v>437</v>
      </c>
      <c r="I14" s="65">
        <v>1</v>
      </c>
      <c r="J14" s="89">
        <v>30</v>
      </c>
      <c r="K14" s="65" t="s">
        <v>447</v>
      </c>
      <c r="L14" s="100" t="s">
        <v>89</v>
      </c>
      <c r="M14" s="102" t="s">
        <v>459</v>
      </c>
    </row>
    <row r="15" spans="1:14" ht="35.1" customHeight="1">
      <c r="A15" s="97"/>
      <c r="B15" s="88" t="s">
        <v>242</v>
      </c>
      <c r="C15" s="88" t="s">
        <v>429</v>
      </c>
      <c r="D15" s="9"/>
      <c r="E15" s="87" t="s">
        <v>339</v>
      </c>
      <c r="F15" s="88" t="s">
        <v>213</v>
      </c>
      <c r="G15" s="88" t="s">
        <v>371</v>
      </c>
      <c r="H15" s="9" t="s">
        <v>437</v>
      </c>
      <c r="I15" s="65">
        <v>1</v>
      </c>
      <c r="J15" s="89">
        <v>30</v>
      </c>
      <c r="K15" s="65" t="s">
        <v>447</v>
      </c>
      <c r="L15" s="100" t="s">
        <v>89</v>
      </c>
      <c r="M15" s="102" t="s">
        <v>460</v>
      </c>
    </row>
    <row r="16" spans="1:14" ht="35.1" customHeight="1">
      <c r="A16" s="97"/>
      <c r="B16" s="88" t="s">
        <v>479</v>
      </c>
      <c r="C16" s="88" t="s">
        <v>493</v>
      </c>
      <c r="D16" s="9"/>
      <c r="E16" s="87" t="s">
        <v>491</v>
      </c>
      <c r="F16" s="88" t="s">
        <v>489</v>
      </c>
      <c r="G16" s="88" t="s">
        <v>495</v>
      </c>
      <c r="H16" s="9" t="s">
        <v>380</v>
      </c>
      <c r="I16" s="65">
        <v>1</v>
      </c>
      <c r="J16" s="89">
        <v>50</v>
      </c>
      <c r="K16" s="65"/>
      <c r="L16" s="110" t="s">
        <v>490</v>
      </c>
      <c r="M16" s="111" t="s">
        <v>492</v>
      </c>
    </row>
    <row r="17" spans="1:13" ht="43.5" customHeight="1" thickBot="1">
      <c r="A17" s="98"/>
      <c r="B17" s="91" t="s">
        <v>242</v>
      </c>
      <c r="C17" s="91" t="s">
        <v>430</v>
      </c>
      <c r="D17" s="10"/>
      <c r="E17" s="90" t="s">
        <v>341</v>
      </c>
      <c r="F17" s="91" t="s">
        <v>171</v>
      </c>
      <c r="G17" s="91" t="s">
        <v>441</v>
      </c>
      <c r="H17" s="10" t="s">
        <v>437</v>
      </c>
      <c r="I17" s="10">
        <v>1</v>
      </c>
      <c r="J17" s="92">
        <v>10</v>
      </c>
      <c r="K17" s="101" t="s">
        <v>448</v>
      </c>
      <c r="L17" s="108" t="s">
        <v>89</v>
      </c>
      <c r="M17" s="109" t="s">
        <v>461</v>
      </c>
    </row>
  </sheetData>
  <mergeCells count="2">
    <mergeCell ref="A2:M2"/>
    <mergeCell ref="G7:G9"/>
  </mergeCells>
  <phoneticPr fontId="1" type="noConversion"/>
  <pageMargins left="0.70866141732283472" right="0.70866141732283472" top="0.94488188976377963" bottom="0.74803149606299213" header="0.51181102362204722" footer="0.51181102362204722"/>
  <pageSetup paperSize="9" scale="66" fitToHeight="0" orientation="landscape" r:id="rId1"/>
  <ignoredErrors>
    <ignoredError sqref="F17 F5:F15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  <pageSetUpPr fitToPage="1"/>
  </sheetPr>
  <dimension ref="A1:BW88"/>
  <sheetViews>
    <sheetView tabSelected="1" zoomScaleNormal="100" workbookViewId="0">
      <pane xSplit="3" ySplit="4" topLeftCell="D5" activePane="bottomRight" state="frozen"/>
      <selection activeCell="F8" sqref="F8"/>
      <selection pane="topRight" activeCell="F8" sqref="F8"/>
      <selection pane="bottomLeft" activeCell="F8" sqref="F8"/>
      <selection pane="bottomRight" activeCell="Q7" sqref="Q7"/>
    </sheetView>
  </sheetViews>
  <sheetFormatPr defaultRowHeight="12"/>
  <cols>
    <col min="1" max="1" width="2.7109375" style="321" customWidth="1"/>
    <col min="2" max="2" width="12.140625" style="321" customWidth="1"/>
    <col min="3" max="3" width="10.42578125" style="744" customWidth="1"/>
    <col min="4" max="19" width="10.5703125" style="321" customWidth="1"/>
    <col min="20" max="75" width="10.7109375" style="321" customWidth="1"/>
    <col min="76" max="16384" width="9.140625" style="321"/>
  </cols>
  <sheetData>
    <row r="1" spans="1:75" ht="13.5">
      <c r="A1" s="322" t="s">
        <v>2020</v>
      </c>
      <c r="B1" s="322"/>
      <c r="C1" s="753"/>
      <c r="D1" s="322"/>
      <c r="E1" s="322"/>
      <c r="F1" s="322"/>
      <c r="G1" s="322"/>
      <c r="H1" s="322"/>
      <c r="I1" s="322"/>
      <c r="J1" s="322"/>
      <c r="K1" s="322"/>
      <c r="L1" s="322"/>
      <c r="M1" s="322"/>
      <c r="N1" s="322"/>
      <c r="O1" s="322"/>
      <c r="P1" s="322"/>
      <c r="Q1" s="322"/>
      <c r="R1" s="322"/>
      <c r="S1" s="322"/>
      <c r="T1" s="322"/>
      <c r="U1" s="322"/>
      <c r="V1" s="322"/>
      <c r="W1" s="322"/>
      <c r="X1" s="322"/>
      <c r="Y1" s="322"/>
      <c r="Z1" s="322"/>
      <c r="AA1" s="322"/>
      <c r="AB1" s="322"/>
      <c r="AC1" s="322"/>
      <c r="AD1" s="322"/>
      <c r="AE1" s="15"/>
      <c r="AF1" s="15"/>
      <c r="AG1" s="15"/>
      <c r="AH1" s="15"/>
      <c r="AI1" s="15"/>
      <c r="AJ1" s="16"/>
      <c r="AK1" s="16"/>
      <c r="AL1" s="16"/>
      <c r="AM1" s="16"/>
      <c r="AN1" s="322"/>
      <c r="AO1" s="322"/>
      <c r="AP1" s="322"/>
      <c r="AQ1" s="322"/>
      <c r="AR1" s="322"/>
      <c r="AS1" s="322"/>
      <c r="AT1" s="322"/>
      <c r="AU1" s="322"/>
      <c r="AV1" s="322"/>
      <c r="AW1" s="322"/>
      <c r="AX1" s="322"/>
      <c r="AY1" s="322"/>
      <c r="AZ1" s="16"/>
      <c r="BA1" s="16"/>
      <c r="BB1" s="16"/>
      <c r="BC1" s="16"/>
      <c r="BD1" s="16"/>
      <c r="BE1" s="16"/>
      <c r="BF1" s="16"/>
      <c r="BG1" s="16"/>
      <c r="BH1" s="16"/>
      <c r="BI1" s="16"/>
      <c r="BJ1" s="16"/>
      <c r="BK1" s="16"/>
      <c r="BL1" s="16"/>
      <c r="BM1" s="16"/>
      <c r="BN1" s="16"/>
      <c r="BO1" s="16"/>
      <c r="BP1" s="16"/>
      <c r="BQ1" s="16"/>
      <c r="BR1" s="322"/>
      <c r="BS1" s="322"/>
      <c r="BT1" s="322"/>
      <c r="BU1" s="322"/>
      <c r="BV1" s="322"/>
      <c r="BW1" s="322"/>
    </row>
    <row r="2" spans="1:75" ht="13.5">
      <c r="A2" s="322"/>
      <c r="B2" s="322"/>
      <c r="C2" s="753"/>
      <c r="D2" s="322"/>
      <c r="E2" s="322"/>
      <c r="F2" s="322"/>
      <c r="G2" s="322"/>
      <c r="H2" s="322"/>
      <c r="I2" s="322"/>
      <c r="J2" s="322"/>
      <c r="K2" s="322"/>
      <c r="L2" s="322"/>
      <c r="M2" s="322"/>
      <c r="N2" s="322"/>
      <c r="O2" s="322"/>
      <c r="P2" s="322"/>
      <c r="Q2" s="322"/>
      <c r="R2" s="322"/>
      <c r="S2" s="322"/>
      <c r="T2" s="322"/>
      <c r="U2" s="322"/>
      <c r="V2" s="322"/>
      <c r="W2" s="322"/>
      <c r="X2" s="322"/>
      <c r="Y2" s="322"/>
      <c r="Z2" s="322"/>
      <c r="AA2" s="322"/>
      <c r="AB2" s="322"/>
      <c r="AC2" s="322"/>
      <c r="AD2" s="322"/>
      <c r="AE2" s="322"/>
      <c r="AF2" s="322"/>
      <c r="AG2" s="322"/>
      <c r="AH2" s="322"/>
      <c r="AI2" s="322"/>
      <c r="AJ2" s="322"/>
      <c r="AK2" s="322"/>
      <c r="AL2" s="322"/>
      <c r="AM2" s="322"/>
      <c r="AN2" s="322"/>
      <c r="AO2" s="322"/>
      <c r="AP2" s="322"/>
      <c r="AQ2" s="322"/>
      <c r="AR2" s="322"/>
      <c r="AS2" s="322"/>
      <c r="AT2" s="322"/>
      <c r="AU2" s="322"/>
      <c r="AV2" s="322"/>
      <c r="AW2" s="322"/>
      <c r="AX2" s="322"/>
      <c r="AY2" s="322"/>
      <c r="AZ2" s="322"/>
      <c r="BA2" s="322"/>
      <c r="BB2" s="322"/>
      <c r="BC2" s="322"/>
      <c r="BD2" s="322"/>
      <c r="BE2" s="322"/>
      <c r="BF2" s="322"/>
      <c r="BG2" s="322"/>
      <c r="BH2" s="322"/>
      <c r="BI2" s="322"/>
      <c r="BJ2" s="322"/>
      <c r="BK2" s="322"/>
      <c r="BL2" s="322"/>
      <c r="BM2" s="322"/>
      <c r="BN2" s="322"/>
      <c r="BO2" s="322"/>
      <c r="BP2" s="322"/>
      <c r="BQ2" s="322"/>
      <c r="BR2" s="322"/>
      <c r="BS2" s="322"/>
      <c r="BT2" s="322"/>
      <c r="BU2" s="322"/>
      <c r="BV2" s="322"/>
      <c r="BW2" s="322"/>
    </row>
    <row r="3" spans="1:75" ht="14.25" thickBot="1">
      <c r="A3" s="322"/>
      <c r="B3" s="322"/>
      <c r="C3" s="753"/>
      <c r="D3" s="322"/>
      <c r="E3" s="322"/>
      <c r="F3" s="322"/>
      <c r="G3" s="322"/>
      <c r="H3" s="322"/>
      <c r="I3" s="322"/>
      <c r="J3" s="322"/>
      <c r="K3" s="322"/>
      <c r="L3" s="322"/>
      <c r="M3" s="322"/>
      <c r="N3" s="322"/>
      <c r="O3" s="322"/>
      <c r="P3" s="322"/>
      <c r="Q3" s="322"/>
      <c r="R3" s="322"/>
      <c r="S3" s="322"/>
      <c r="T3" s="322"/>
      <c r="U3" s="322"/>
      <c r="V3" s="322"/>
      <c r="W3" s="322"/>
      <c r="X3" s="322"/>
      <c r="Y3" s="322"/>
      <c r="Z3" s="322"/>
      <c r="AA3" s="322"/>
      <c r="AB3" s="322"/>
      <c r="AC3" s="322"/>
      <c r="AD3" s="322"/>
      <c r="AE3" s="322"/>
      <c r="AF3" s="322"/>
      <c r="AG3" s="322"/>
      <c r="AH3" s="322"/>
      <c r="AI3" s="322"/>
      <c r="AJ3" s="322"/>
      <c r="AK3" s="322"/>
      <c r="AL3" s="322"/>
      <c r="AM3" s="322"/>
      <c r="AN3" s="322"/>
      <c r="AO3" s="322"/>
      <c r="AP3" s="322"/>
      <c r="AQ3" s="322"/>
      <c r="AR3" s="322"/>
      <c r="AS3" s="322"/>
      <c r="AT3" s="322"/>
      <c r="AU3" s="322"/>
      <c r="AV3" s="322"/>
      <c r="AW3" s="322"/>
      <c r="AX3" s="322"/>
      <c r="AY3" s="322"/>
      <c r="AZ3" s="322"/>
      <c r="BA3" s="322"/>
      <c r="BB3" s="322"/>
      <c r="BC3" s="322"/>
      <c r="BD3" s="322"/>
      <c r="BE3" s="322"/>
      <c r="BF3" s="322"/>
      <c r="BG3" s="322"/>
      <c r="BH3" s="322"/>
      <c r="BI3" s="322"/>
      <c r="BJ3" s="322"/>
      <c r="BK3" s="322"/>
      <c r="BL3" s="322"/>
      <c r="BM3" s="322"/>
      <c r="BN3" s="322"/>
      <c r="BO3" s="322"/>
      <c r="BP3" s="322"/>
      <c r="BQ3" s="322"/>
      <c r="BR3" s="322"/>
      <c r="BS3" s="322"/>
      <c r="BT3" s="322"/>
      <c r="BU3" s="322"/>
      <c r="BV3" s="322"/>
      <c r="BW3" s="322"/>
    </row>
    <row r="4" spans="1:75" ht="18" thickBot="1">
      <c r="A4" s="5"/>
      <c r="B4" s="894" t="s">
        <v>2019</v>
      </c>
      <c r="C4" s="895"/>
      <c r="D4" s="883" t="s">
        <v>2018</v>
      </c>
      <c r="E4" s="884"/>
      <c r="F4" s="884"/>
      <c r="G4" s="884"/>
      <c r="H4" s="884"/>
      <c r="I4" s="884"/>
      <c r="J4" s="884"/>
      <c r="K4" s="884"/>
      <c r="L4" s="884"/>
      <c r="M4" s="884"/>
      <c r="N4" s="884"/>
      <c r="O4" s="884"/>
      <c r="P4" s="884"/>
      <c r="Q4" s="884"/>
      <c r="R4" s="884"/>
      <c r="S4" s="884"/>
      <c r="T4" s="899" t="s">
        <v>2017</v>
      </c>
      <c r="U4" s="899"/>
      <c r="V4" s="899"/>
      <c r="W4" s="899"/>
      <c r="X4" s="899"/>
      <c r="Y4" s="899"/>
      <c r="Z4" s="899"/>
      <c r="AA4" s="899"/>
      <c r="AB4" s="899"/>
      <c r="AC4" s="899"/>
      <c r="AD4" s="899"/>
      <c r="AE4" s="899"/>
      <c r="AF4" s="899"/>
      <c r="AG4" s="899"/>
      <c r="AH4" s="899"/>
      <c r="AI4" s="899"/>
      <c r="AJ4" s="898" t="s">
        <v>2016</v>
      </c>
      <c r="AK4" s="899"/>
      <c r="AL4" s="899"/>
      <c r="AM4" s="899"/>
      <c r="AN4" s="899"/>
      <c r="AO4" s="899"/>
      <c r="AP4" s="899"/>
      <c r="AQ4" s="899"/>
      <c r="AR4" s="899"/>
      <c r="AS4" s="899"/>
      <c r="AT4" s="899"/>
      <c r="AU4" s="899"/>
      <c r="AV4" s="899"/>
      <c r="AW4" s="899"/>
      <c r="AX4" s="899"/>
      <c r="AY4" s="899"/>
      <c r="AZ4" s="883" t="s">
        <v>2015</v>
      </c>
      <c r="BA4" s="884"/>
      <c r="BB4" s="884"/>
      <c r="BC4" s="884"/>
      <c r="BD4" s="884"/>
      <c r="BE4" s="884"/>
      <c r="BF4" s="884"/>
      <c r="BG4" s="884"/>
      <c r="BH4" s="884"/>
      <c r="BI4" s="884"/>
      <c r="BJ4" s="884"/>
      <c r="BK4" s="884"/>
      <c r="BL4" s="884"/>
      <c r="BM4" s="884"/>
      <c r="BN4" s="884"/>
      <c r="BO4" s="884"/>
      <c r="BP4" s="885"/>
      <c r="BQ4" s="883" t="s">
        <v>2014</v>
      </c>
      <c r="BR4" s="884"/>
      <c r="BS4" s="884"/>
      <c r="BT4" s="884"/>
      <c r="BU4" s="884"/>
      <c r="BV4" s="884"/>
      <c r="BW4" s="885"/>
    </row>
    <row r="5" spans="1:75" s="203" customFormat="1" ht="15.75" customHeight="1">
      <c r="A5" s="202"/>
      <c r="B5" s="871" t="s">
        <v>2013</v>
      </c>
      <c r="C5" s="771" t="s">
        <v>1311</v>
      </c>
      <c r="D5" s="207" t="s">
        <v>2052</v>
      </c>
      <c r="E5" s="223" t="s">
        <v>2012</v>
      </c>
      <c r="F5" s="114"/>
      <c r="G5" s="114"/>
      <c r="H5" s="114"/>
      <c r="I5" s="114"/>
      <c r="J5" s="114"/>
      <c r="K5" s="114"/>
      <c r="L5" s="114"/>
      <c r="M5" s="112"/>
      <c r="N5" s="114"/>
      <c r="O5" s="114"/>
      <c r="P5" s="114"/>
      <c r="Q5" s="114"/>
      <c r="R5" s="114"/>
      <c r="S5" s="141"/>
      <c r="T5" s="213" t="s">
        <v>2011</v>
      </c>
      <c r="U5" s="211" t="s">
        <v>2010</v>
      </c>
      <c r="V5" s="217" t="s">
        <v>2009</v>
      </c>
      <c r="W5" s="217" t="s">
        <v>2008</v>
      </c>
      <c r="X5" s="225" t="s">
        <v>2007</v>
      </c>
      <c r="Y5" s="228" t="s">
        <v>2006</v>
      </c>
      <c r="Z5" s="228" t="s">
        <v>2005</v>
      </c>
      <c r="AA5" s="233" t="s">
        <v>2004</v>
      </c>
      <c r="AB5" s="140"/>
      <c r="AC5" s="140"/>
      <c r="AD5" s="114"/>
      <c r="AE5" s="114"/>
      <c r="AF5" s="114"/>
      <c r="AG5" s="114"/>
      <c r="AH5" s="114"/>
      <c r="AI5" s="114"/>
      <c r="AJ5" s="207" t="s">
        <v>1413</v>
      </c>
      <c r="AK5" s="223" t="s">
        <v>2012</v>
      </c>
      <c r="AL5" s="114"/>
      <c r="AM5" s="114"/>
      <c r="AN5" s="114"/>
      <c r="AO5" s="114"/>
      <c r="AP5" s="114"/>
      <c r="AQ5" s="114"/>
      <c r="AR5" s="114"/>
      <c r="AS5" s="114"/>
      <c r="AT5" s="114"/>
      <c r="AU5" s="156"/>
      <c r="AV5" s="156"/>
      <c r="AW5" s="156"/>
      <c r="AX5" s="156"/>
      <c r="AY5" s="156"/>
      <c r="AZ5" s="207" t="s">
        <v>2011</v>
      </c>
      <c r="BA5" s="211" t="s">
        <v>2010</v>
      </c>
      <c r="BB5" s="217" t="s">
        <v>2009</v>
      </c>
      <c r="BC5" s="217" t="s">
        <v>2008</v>
      </c>
      <c r="BD5" s="225" t="s">
        <v>2007</v>
      </c>
      <c r="BE5" s="228" t="s">
        <v>2006</v>
      </c>
      <c r="BF5" s="228" t="s">
        <v>2005</v>
      </c>
      <c r="BG5" s="233" t="s">
        <v>2004</v>
      </c>
      <c r="BH5" s="114"/>
      <c r="BI5" s="114"/>
      <c r="BJ5" s="114"/>
      <c r="BK5" s="114"/>
      <c r="BL5" s="114"/>
      <c r="BM5" s="114"/>
      <c r="BN5" s="114"/>
      <c r="BO5" s="114"/>
      <c r="BP5" s="114"/>
      <c r="BQ5" s="833" t="s">
        <v>1837</v>
      </c>
      <c r="BR5" s="495" t="s">
        <v>1906</v>
      </c>
      <c r="BS5" s="317" t="s">
        <v>1905</v>
      </c>
      <c r="BT5" s="327" t="s">
        <v>1904</v>
      </c>
      <c r="BU5" s="116"/>
      <c r="BV5" s="314"/>
      <c r="BW5" s="117"/>
    </row>
    <row r="6" spans="1:75" s="203" customFormat="1" ht="23.1" customHeight="1">
      <c r="A6" s="165"/>
      <c r="B6" s="872"/>
      <c r="C6" s="805" t="s">
        <v>1478</v>
      </c>
      <c r="D6" s="208" t="s">
        <v>2051</v>
      </c>
      <c r="E6" s="224" t="s">
        <v>1756</v>
      </c>
      <c r="F6" s="119"/>
      <c r="G6" s="119"/>
      <c r="H6" s="119"/>
      <c r="I6" s="119"/>
      <c r="J6" s="119"/>
      <c r="K6" s="119"/>
      <c r="L6" s="119"/>
      <c r="M6" s="120"/>
      <c r="N6" s="119"/>
      <c r="O6" s="119"/>
      <c r="P6" s="119"/>
      <c r="Q6" s="119"/>
      <c r="R6" s="119"/>
      <c r="S6" s="128"/>
      <c r="T6" s="214" t="s">
        <v>1757</v>
      </c>
      <c r="U6" s="212" t="s">
        <v>2003</v>
      </c>
      <c r="V6" s="218" t="s">
        <v>2002</v>
      </c>
      <c r="W6" s="218" t="s">
        <v>1903</v>
      </c>
      <c r="X6" s="226" t="s">
        <v>1900</v>
      </c>
      <c r="Y6" s="229" t="s">
        <v>1897</v>
      </c>
      <c r="Z6" s="229" t="s">
        <v>1898</v>
      </c>
      <c r="AA6" s="232" t="s">
        <v>1899</v>
      </c>
      <c r="AB6" s="142"/>
      <c r="AC6" s="142"/>
      <c r="AD6" s="119"/>
      <c r="AE6" s="120"/>
      <c r="AF6" s="120"/>
      <c r="AG6" s="120"/>
      <c r="AH6" s="120"/>
      <c r="AI6" s="120"/>
      <c r="AJ6" s="208" t="s">
        <v>2037</v>
      </c>
      <c r="AK6" s="224" t="s">
        <v>1756</v>
      </c>
      <c r="AL6" s="119"/>
      <c r="AM6" s="119"/>
      <c r="AN6" s="119"/>
      <c r="AO6" s="119"/>
      <c r="AP6" s="119"/>
      <c r="AQ6" s="119"/>
      <c r="AR6" s="119"/>
      <c r="AS6" s="119"/>
      <c r="AT6" s="119"/>
      <c r="AU6" s="132"/>
      <c r="AV6" s="132"/>
      <c r="AW6" s="132"/>
      <c r="AX6" s="132"/>
      <c r="AY6" s="132"/>
      <c r="AZ6" s="208" t="s">
        <v>1757</v>
      </c>
      <c r="BA6" s="212" t="s">
        <v>2003</v>
      </c>
      <c r="BB6" s="218" t="s">
        <v>2002</v>
      </c>
      <c r="BC6" s="218" t="s">
        <v>1903</v>
      </c>
      <c r="BD6" s="226" t="s">
        <v>1900</v>
      </c>
      <c r="BE6" s="229" t="s">
        <v>1897</v>
      </c>
      <c r="BF6" s="229" t="s">
        <v>1898</v>
      </c>
      <c r="BG6" s="232" t="s">
        <v>1899</v>
      </c>
      <c r="BH6" s="119"/>
      <c r="BI6" s="119"/>
      <c r="BJ6" s="119"/>
      <c r="BK6" s="119"/>
      <c r="BL6" s="119"/>
      <c r="BM6" s="119"/>
      <c r="BN6" s="119"/>
      <c r="BO6" s="119"/>
      <c r="BP6" s="119"/>
      <c r="BQ6" s="118" t="s">
        <v>1812</v>
      </c>
      <c r="BR6" s="496" t="s">
        <v>1896</v>
      </c>
      <c r="BS6" s="318" t="s">
        <v>1660</v>
      </c>
      <c r="BT6" s="328" t="s">
        <v>681</v>
      </c>
      <c r="BU6" s="123"/>
      <c r="BV6" s="170"/>
      <c r="BW6" s="124"/>
    </row>
    <row r="7" spans="1:75" s="203" customFormat="1" ht="45" customHeight="1">
      <c r="A7" s="165"/>
      <c r="B7" s="872"/>
      <c r="C7" s="805" t="s">
        <v>1454</v>
      </c>
      <c r="D7" s="208" t="s">
        <v>2001</v>
      </c>
      <c r="E7" s="224" t="s">
        <v>2000</v>
      </c>
      <c r="F7" s="119"/>
      <c r="G7" s="119"/>
      <c r="H7" s="119"/>
      <c r="I7" s="119"/>
      <c r="J7" s="119"/>
      <c r="K7" s="119"/>
      <c r="L7" s="119"/>
      <c r="M7" s="120"/>
      <c r="N7" s="119"/>
      <c r="O7" s="119"/>
      <c r="P7" s="119"/>
      <c r="Q7" s="119"/>
      <c r="R7" s="119"/>
      <c r="S7" s="128"/>
      <c r="T7" s="214" t="s">
        <v>1999</v>
      </c>
      <c r="U7" s="212" t="s">
        <v>1998</v>
      </c>
      <c r="V7" s="218" t="s">
        <v>1997</v>
      </c>
      <c r="W7" s="218" t="s">
        <v>1996</v>
      </c>
      <c r="X7" s="226" t="s">
        <v>1995</v>
      </c>
      <c r="Y7" s="229" t="s">
        <v>1994</v>
      </c>
      <c r="Z7" s="229" t="s">
        <v>1993</v>
      </c>
      <c r="AA7" s="232" t="s">
        <v>1992</v>
      </c>
      <c r="AB7" s="142"/>
      <c r="AC7" s="142"/>
      <c r="AD7" s="119"/>
      <c r="AE7" s="120"/>
      <c r="AF7" s="120"/>
      <c r="AG7" s="120"/>
      <c r="AH7" s="120"/>
      <c r="AI7" s="120"/>
      <c r="AJ7" s="208" t="s">
        <v>2001</v>
      </c>
      <c r="AK7" s="224" t="s">
        <v>2000</v>
      </c>
      <c r="AL7" s="119"/>
      <c r="AM7" s="119"/>
      <c r="AN7" s="119"/>
      <c r="AO7" s="119"/>
      <c r="AP7" s="119"/>
      <c r="AQ7" s="119"/>
      <c r="AR7" s="119"/>
      <c r="AS7" s="119"/>
      <c r="AT7" s="119"/>
      <c r="AU7" s="132"/>
      <c r="AV7" s="132"/>
      <c r="AW7" s="132"/>
      <c r="AX7" s="132"/>
      <c r="AY7" s="132"/>
      <c r="AZ7" s="208" t="s">
        <v>1999</v>
      </c>
      <c r="BA7" s="212" t="s">
        <v>1998</v>
      </c>
      <c r="BB7" s="218" t="s">
        <v>1997</v>
      </c>
      <c r="BC7" s="218" t="s">
        <v>1996</v>
      </c>
      <c r="BD7" s="226" t="s">
        <v>1995</v>
      </c>
      <c r="BE7" s="229" t="s">
        <v>1994</v>
      </c>
      <c r="BF7" s="229" t="s">
        <v>1993</v>
      </c>
      <c r="BG7" s="232" t="s">
        <v>1992</v>
      </c>
      <c r="BH7" s="119"/>
      <c r="BI7" s="119"/>
      <c r="BJ7" s="119"/>
      <c r="BK7" s="119"/>
      <c r="BL7" s="119"/>
      <c r="BM7" s="119"/>
      <c r="BN7" s="119"/>
      <c r="BO7" s="119"/>
      <c r="BP7" s="119"/>
      <c r="BQ7" s="118" t="s">
        <v>1991</v>
      </c>
      <c r="BR7" s="497" t="s">
        <v>1990</v>
      </c>
      <c r="BS7" s="319" t="s">
        <v>1989</v>
      </c>
      <c r="BT7" s="328" t="s">
        <v>682</v>
      </c>
      <c r="BU7" s="120"/>
      <c r="BV7" s="121"/>
      <c r="BW7" s="122"/>
    </row>
    <row r="8" spans="1:75" s="772" customFormat="1" ht="15.75" customHeight="1">
      <c r="A8" s="776"/>
      <c r="B8" s="872"/>
      <c r="C8" s="315" t="s">
        <v>1381</v>
      </c>
      <c r="D8" s="208" t="s">
        <v>1508</v>
      </c>
      <c r="E8" s="224" t="s">
        <v>1988</v>
      </c>
      <c r="F8" s="119"/>
      <c r="G8" s="119"/>
      <c r="H8" s="119"/>
      <c r="I8" s="119"/>
      <c r="J8" s="119"/>
      <c r="K8" s="119"/>
      <c r="L8" s="119"/>
      <c r="M8" s="120"/>
      <c r="N8" s="119"/>
      <c r="O8" s="119"/>
      <c r="P8" s="119"/>
      <c r="Q8" s="119"/>
      <c r="R8" s="119"/>
      <c r="S8" s="128"/>
      <c r="T8" s="214" t="s">
        <v>1425</v>
      </c>
      <c r="U8" s="212" t="s">
        <v>1341</v>
      </c>
      <c r="V8" s="224" t="s">
        <v>1337</v>
      </c>
      <c r="W8" s="218" t="s">
        <v>1334</v>
      </c>
      <c r="X8" s="226" t="s">
        <v>1510</v>
      </c>
      <c r="Y8" s="232" t="s">
        <v>1509</v>
      </c>
      <c r="Z8" s="229" t="s">
        <v>1987</v>
      </c>
      <c r="AA8" s="232" t="s">
        <v>1379</v>
      </c>
      <c r="AB8" s="198"/>
      <c r="AC8" s="198"/>
      <c r="AD8" s="119"/>
      <c r="AE8" s="120"/>
      <c r="AF8" s="120"/>
      <c r="AG8" s="120"/>
      <c r="AH8" s="120"/>
      <c r="AI8" s="120"/>
      <c r="AJ8" s="208" t="str">
        <f>D8</f>
        <v>대학A 223</v>
      </c>
      <c r="AK8" s="224" t="str">
        <f>E8</f>
        <v>도서관 310</v>
      </c>
      <c r="AL8" s="119"/>
      <c r="AM8" s="119"/>
      <c r="AN8" s="119"/>
      <c r="AO8" s="119"/>
      <c r="AP8" s="119"/>
      <c r="AQ8" s="119"/>
      <c r="AR8" s="119"/>
      <c r="AS8" s="119"/>
      <c r="AT8" s="119"/>
      <c r="AU8" s="132"/>
      <c r="AV8" s="132"/>
      <c r="AW8" s="132"/>
      <c r="AX8" s="132"/>
      <c r="AY8" s="132"/>
      <c r="AZ8" s="208" t="str">
        <f t="shared" ref="AZ8:BG8" si="0">T8</f>
        <v>대학A 111</v>
      </c>
      <c r="BA8" s="212" t="str">
        <f t="shared" si="0"/>
        <v>대학A 224</v>
      </c>
      <c r="BB8" s="224" t="str">
        <f t="shared" si="0"/>
        <v>대학A 226</v>
      </c>
      <c r="BC8" s="218" t="str">
        <f t="shared" si="0"/>
        <v>대학A 225</v>
      </c>
      <c r="BD8" s="226" t="str">
        <f t="shared" si="0"/>
        <v>대학A 113</v>
      </c>
      <c r="BE8" s="229" t="str">
        <f t="shared" si="0"/>
        <v>대학A 222</v>
      </c>
      <c r="BF8" s="229" t="str">
        <f t="shared" si="0"/>
        <v xml:space="preserve"> 대학A 223</v>
      </c>
      <c r="BG8" s="229" t="str">
        <f t="shared" si="0"/>
        <v>대학A 229</v>
      </c>
      <c r="BH8" s="119"/>
      <c r="BI8" s="119"/>
      <c r="BJ8" s="119"/>
      <c r="BK8" s="119"/>
      <c r="BL8" s="119"/>
      <c r="BM8" s="119"/>
      <c r="BN8" s="119"/>
      <c r="BO8" s="119"/>
      <c r="BP8" s="119"/>
      <c r="BQ8" s="118" t="s">
        <v>1334</v>
      </c>
      <c r="BR8" s="496" t="s">
        <v>1425</v>
      </c>
      <c r="BS8" s="318" t="s">
        <v>1638</v>
      </c>
      <c r="BT8" s="329" t="s">
        <v>1863</v>
      </c>
      <c r="BU8" s="123"/>
      <c r="BV8" s="170"/>
      <c r="BW8" s="124"/>
    </row>
    <row r="9" spans="1:75" s="203" customFormat="1" ht="15" customHeight="1">
      <c r="A9" s="202"/>
      <c r="B9" s="872"/>
      <c r="C9" s="816" t="s">
        <v>1311</v>
      </c>
      <c r="D9" s="729" t="s">
        <v>1986</v>
      </c>
      <c r="E9" s="332" t="s">
        <v>1412</v>
      </c>
      <c r="F9" s="272" t="s">
        <v>1985</v>
      </c>
      <c r="G9" s="272" t="s">
        <v>1984</v>
      </c>
      <c r="H9" s="274" t="s">
        <v>1983</v>
      </c>
      <c r="I9" s="374" t="s">
        <v>1982</v>
      </c>
      <c r="J9" s="382" t="s">
        <v>1981</v>
      </c>
      <c r="K9" s="396" t="s">
        <v>1980</v>
      </c>
      <c r="L9" s="421" t="s">
        <v>1979</v>
      </c>
      <c r="M9" s="119"/>
      <c r="N9" s="119"/>
      <c r="O9" s="119"/>
      <c r="P9" s="119"/>
      <c r="Q9" s="119"/>
      <c r="R9" s="119"/>
      <c r="S9" s="128"/>
      <c r="T9" s="842" t="s">
        <v>1978</v>
      </c>
      <c r="U9" s="718" t="s">
        <v>1411</v>
      </c>
      <c r="V9" s="348" t="s">
        <v>1977</v>
      </c>
      <c r="W9" s="345" t="s">
        <v>1976</v>
      </c>
      <c r="X9" s="274" t="s">
        <v>1975</v>
      </c>
      <c r="Y9" s="274" t="s">
        <v>1974</v>
      </c>
      <c r="Z9" s="374" t="s">
        <v>1973</v>
      </c>
      <c r="AA9" s="396" t="s">
        <v>1972</v>
      </c>
      <c r="AB9" s="421" t="s">
        <v>1971</v>
      </c>
      <c r="AC9" s="421" t="s">
        <v>1861</v>
      </c>
      <c r="AD9" s="434" t="s">
        <v>1738</v>
      </c>
      <c r="AE9" s="119"/>
      <c r="AF9" s="119"/>
      <c r="AG9" s="119"/>
      <c r="AH9" s="119"/>
      <c r="AI9" s="119"/>
      <c r="AJ9" s="729" t="s">
        <v>1986</v>
      </c>
      <c r="AK9" s="332" t="s">
        <v>1412</v>
      </c>
      <c r="AL9" s="305" t="s">
        <v>1985</v>
      </c>
      <c r="AM9" s="272" t="s">
        <v>1984</v>
      </c>
      <c r="AN9" s="274" t="s">
        <v>1983</v>
      </c>
      <c r="AO9" s="374" t="s">
        <v>1982</v>
      </c>
      <c r="AP9" s="382" t="s">
        <v>1981</v>
      </c>
      <c r="AQ9" s="396" t="s">
        <v>1980</v>
      </c>
      <c r="AR9" s="421" t="s">
        <v>1979</v>
      </c>
      <c r="AS9" s="841" t="s">
        <v>1970</v>
      </c>
      <c r="AT9" s="132"/>
      <c r="AU9" s="132"/>
      <c r="AV9" s="132"/>
      <c r="AW9" s="132"/>
      <c r="AX9" s="132"/>
      <c r="AY9" s="132"/>
      <c r="AZ9" s="696" t="s">
        <v>1978</v>
      </c>
      <c r="BA9" s="718" t="s">
        <v>1411</v>
      </c>
      <c r="BB9" s="348" t="s">
        <v>1977</v>
      </c>
      <c r="BC9" s="498" t="s">
        <v>1976</v>
      </c>
      <c r="BD9" s="274" t="s">
        <v>1975</v>
      </c>
      <c r="BE9" s="274" t="s">
        <v>1974</v>
      </c>
      <c r="BF9" s="374" t="s">
        <v>1973</v>
      </c>
      <c r="BG9" s="396" t="s">
        <v>1972</v>
      </c>
      <c r="BH9" s="421" t="s">
        <v>1971</v>
      </c>
      <c r="BI9" s="119"/>
      <c r="BJ9" s="119"/>
      <c r="BK9" s="119"/>
      <c r="BL9" s="119"/>
      <c r="BM9" s="119"/>
      <c r="BN9" s="119"/>
      <c r="BO9" s="119"/>
      <c r="BP9" s="119"/>
      <c r="BQ9" s="118"/>
      <c r="BR9" s="840" t="s">
        <v>1970</v>
      </c>
      <c r="BS9" s="183"/>
      <c r="BT9" s="183"/>
      <c r="BU9" s="184"/>
      <c r="BV9" s="184"/>
      <c r="BW9" s="179"/>
    </row>
    <row r="10" spans="1:75" s="203" customFormat="1" ht="23.1" customHeight="1">
      <c r="A10" s="165"/>
      <c r="B10" s="872"/>
      <c r="C10" s="805" t="s">
        <v>1478</v>
      </c>
      <c r="D10" s="730" t="s">
        <v>1969</v>
      </c>
      <c r="E10" s="334" t="s">
        <v>1968</v>
      </c>
      <c r="F10" s="272" t="s">
        <v>1819</v>
      </c>
      <c r="G10" s="272" t="s">
        <v>1967</v>
      </c>
      <c r="H10" s="274" t="s">
        <v>1966</v>
      </c>
      <c r="I10" s="374" t="s">
        <v>1965</v>
      </c>
      <c r="J10" s="384" t="s">
        <v>1964</v>
      </c>
      <c r="K10" s="396" t="s">
        <v>1963</v>
      </c>
      <c r="L10" s="421" t="s">
        <v>1962</v>
      </c>
      <c r="M10" s="119"/>
      <c r="N10" s="119"/>
      <c r="O10" s="119"/>
      <c r="P10" s="119"/>
      <c r="Q10" s="119"/>
      <c r="R10" s="119"/>
      <c r="S10" s="128"/>
      <c r="T10" s="822" t="s">
        <v>1364</v>
      </c>
      <c r="U10" s="341" t="s">
        <v>1402</v>
      </c>
      <c r="V10" s="348" t="s">
        <v>1961</v>
      </c>
      <c r="W10" s="346" t="s">
        <v>1960</v>
      </c>
      <c r="X10" s="274" t="s">
        <v>1819</v>
      </c>
      <c r="Y10" s="274" t="s">
        <v>1959</v>
      </c>
      <c r="Z10" s="374" t="s">
        <v>1958</v>
      </c>
      <c r="AA10" s="396" t="s">
        <v>1957</v>
      </c>
      <c r="AB10" s="421" t="s">
        <v>1956</v>
      </c>
      <c r="AC10" s="421" t="s">
        <v>1833</v>
      </c>
      <c r="AD10" s="429" t="s">
        <v>1723</v>
      </c>
      <c r="AE10" s="119"/>
      <c r="AF10" s="119"/>
      <c r="AG10" s="119"/>
      <c r="AH10" s="119"/>
      <c r="AI10" s="119"/>
      <c r="AJ10" s="730" t="s">
        <v>1969</v>
      </c>
      <c r="AK10" s="334" t="s">
        <v>1968</v>
      </c>
      <c r="AL10" s="272" t="s">
        <v>1819</v>
      </c>
      <c r="AM10" s="272" t="s">
        <v>1967</v>
      </c>
      <c r="AN10" s="274" t="s">
        <v>1966</v>
      </c>
      <c r="AO10" s="374" t="s">
        <v>1965</v>
      </c>
      <c r="AP10" s="384" t="s">
        <v>1041</v>
      </c>
      <c r="AQ10" s="396" t="s">
        <v>712</v>
      </c>
      <c r="AR10" s="421" t="s">
        <v>728</v>
      </c>
      <c r="AS10" s="429" t="s">
        <v>1057</v>
      </c>
      <c r="AT10" s="132"/>
      <c r="AU10" s="132"/>
      <c r="AV10" s="132"/>
      <c r="AW10" s="132"/>
      <c r="AX10" s="132"/>
      <c r="AY10" s="132"/>
      <c r="AZ10" s="335" t="s">
        <v>1364</v>
      </c>
      <c r="BA10" s="341" t="s">
        <v>1402</v>
      </c>
      <c r="BB10" s="348" t="s">
        <v>1961</v>
      </c>
      <c r="BC10" s="499" t="s">
        <v>1960</v>
      </c>
      <c r="BD10" s="274" t="s">
        <v>1819</v>
      </c>
      <c r="BE10" s="274" t="s">
        <v>1959</v>
      </c>
      <c r="BF10" s="374" t="s">
        <v>1958</v>
      </c>
      <c r="BG10" s="396" t="s">
        <v>1957</v>
      </c>
      <c r="BH10" s="421" t="s">
        <v>1956</v>
      </c>
      <c r="BI10" s="119"/>
      <c r="BJ10" s="119"/>
      <c r="BK10" s="119"/>
      <c r="BL10" s="119"/>
      <c r="BM10" s="119"/>
      <c r="BN10" s="119"/>
      <c r="BO10" s="119"/>
      <c r="BP10" s="119"/>
      <c r="BQ10" s="118"/>
      <c r="BR10" s="429" t="s">
        <v>1955</v>
      </c>
      <c r="BS10" s="183"/>
      <c r="BT10" s="183"/>
      <c r="BU10" s="184"/>
      <c r="BV10" s="184"/>
      <c r="BW10" s="179"/>
    </row>
    <row r="11" spans="1:75" s="203" customFormat="1" ht="45" customHeight="1">
      <c r="A11" s="165"/>
      <c r="B11" s="872"/>
      <c r="C11" s="805" t="s">
        <v>1454</v>
      </c>
      <c r="D11" s="730" t="s">
        <v>1953</v>
      </c>
      <c r="E11" s="334" t="s">
        <v>1952</v>
      </c>
      <c r="F11" s="272" t="s">
        <v>1951</v>
      </c>
      <c r="G11" s="272" t="s">
        <v>1950</v>
      </c>
      <c r="H11" s="274" t="s">
        <v>1949</v>
      </c>
      <c r="I11" s="374" t="s">
        <v>1948</v>
      </c>
      <c r="J11" s="393" t="s">
        <v>1947</v>
      </c>
      <c r="K11" s="396" t="s">
        <v>1946</v>
      </c>
      <c r="L11" s="421" t="s">
        <v>1945</v>
      </c>
      <c r="M11" s="119"/>
      <c r="N11" s="119"/>
      <c r="O11" s="119"/>
      <c r="P11" s="119"/>
      <c r="Q11" s="119"/>
      <c r="R11" s="119"/>
      <c r="S11" s="128"/>
      <c r="T11" s="822" t="s">
        <v>1944</v>
      </c>
      <c r="U11" s="341" t="s">
        <v>1943</v>
      </c>
      <c r="V11" s="348" t="s">
        <v>1942</v>
      </c>
      <c r="W11" s="346" t="s">
        <v>1941</v>
      </c>
      <c r="X11" s="274" t="s">
        <v>1954</v>
      </c>
      <c r="Y11" s="274" t="s">
        <v>1939</v>
      </c>
      <c r="Z11" s="374" t="s">
        <v>1938</v>
      </c>
      <c r="AA11" s="396" t="s">
        <v>1937</v>
      </c>
      <c r="AB11" s="421" t="s">
        <v>1936</v>
      </c>
      <c r="AC11" s="421" t="s">
        <v>1808</v>
      </c>
      <c r="AD11" s="429" t="s">
        <v>1711</v>
      </c>
      <c r="AE11" s="119"/>
      <c r="AF11" s="119"/>
      <c r="AG11" s="119"/>
      <c r="AH11" s="119"/>
      <c r="AI11" s="119"/>
      <c r="AJ11" s="730" t="s">
        <v>1953</v>
      </c>
      <c r="AK11" s="334" t="s">
        <v>1952</v>
      </c>
      <c r="AL11" s="272" t="s">
        <v>1951</v>
      </c>
      <c r="AM11" s="272" t="s">
        <v>1950</v>
      </c>
      <c r="AN11" s="274" t="s">
        <v>1949</v>
      </c>
      <c r="AO11" s="374" t="s">
        <v>1948</v>
      </c>
      <c r="AP11" s="393" t="s">
        <v>1947</v>
      </c>
      <c r="AQ11" s="396" t="s">
        <v>1946</v>
      </c>
      <c r="AR11" s="421" t="s">
        <v>1945</v>
      </c>
      <c r="AS11" s="429" t="s">
        <v>1935</v>
      </c>
      <c r="AT11" s="132"/>
      <c r="AU11" s="132"/>
      <c r="AV11" s="132"/>
      <c r="AW11" s="132"/>
      <c r="AX11" s="132"/>
      <c r="AY11" s="132"/>
      <c r="AZ11" s="335" t="s">
        <v>1944</v>
      </c>
      <c r="BA11" s="341" t="s">
        <v>1943</v>
      </c>
      <c r="BB11" s="348" t="s">
        <v>1942</v>
      </c>
      <c r="BC11" s="499" t="s">
        <v>1941</v>
      </c>
      <c r="BD11" s="274" t="s">
        <v>1940</v>
      </c>
      <c r="BE11" s="274" t="s">
        <v>1939</v>
      </c>
      <c r="BF11" s="374" t="s">
        <v>1938</v>
      </c>
      <c r="BG11" s="396" t="s">
        <v>1937</v>
      </c>
      <c r="BH11" s="421" t="s">
        <v>1936</v>
      </c>
      <c r="BI11" s="119"/>
      <c r="BJ11" s="119"/>
      <c r="BK11" s="119"/>
      <c r="BL11" s="119"/>
      <c r="BM11" s="119"/>
      <c r="BN11" s="119"/>
      <c r="BO11" s="119"/>
      <c r="BP11" s="119"/>
      <c r="BQ11" s="118"/>
      <c r="BR11" s="429" t="s">
        <v>1935</v>
      </c>
      <c r="BS11" s="174"/>
      <c r="BT11" s="174"/>
      <c r="BU11" s="364"/>
      <c r="BV11" s="364"/>
      <c r="BW11" s="146"/>
    </row>
    <row r="12" spans="1:75" s="772" customFormat="1" ht="16.5" customHeight="1" thickBot="1">
      <c r="A12" s="776"/>
      <c r="B12" s="873"/>
      <c r="C12" s="164" t="s">
        <v>1381</v>
      </c>
      <c r="D12" s="839" t="s">
        <v>1343</v>
      </c>
      <c r="E12" s="333" t="s">
        <v>1377</v>
      </c>
      <c r="F12" s="273" t="s">
        <v>1779</v>
      </c>
      <c r="G12" s="369" t="s">
        <v>1511</v>
      </c>
      <c r="H12" s="276" t="s">
        <v>1345</v>
      </c>
      <c r="I12" s="378" t="s">
        <v>1380</v>
      </c>
      <c r="J12" s="386" t="s">
        <v>1425</v>
      </c>
      <c r="K12" s="398" t="s">
        <v>1566</v>
      </c>
      <c r="L12" s="422" t="s">
        <v>1569</v>
      </c>
      <c r="M12" s="135"/>
      <c r="N12" s="135"/>
      <c r="O12" s="135"/>
      <c r="P12" s="135"/>
      <c r="Q12" s="135"/>
      <c r="R12" s="135"/>
      <c r="S12" s="137"/>
      <c r="T12" s="820" t="s">
        <v>1570</v>
      </c>
      <c r="U12" s="268" t="s">
        <v>1345</v>
      </c>
      <c r="V12" s="344" t="s">
        <v>1217</v>
      </c>
      <c r="W12" s="347" t="s">
        <v>1263</v>
      </c>
      <c r="X12" s="276" t="s">
        <v>1774</v>
      </c>
      <c r="Y12" s="276" t="s">
        <v>1340</v>
      </c>
      <c r="Z12" s="378" t="s">
        <v>1933</v>
      </c>
      <c r="AA12" s="398" t="s">
        <v>1566</v>
      </c>
      <c r="AB12" s="846" t="s">
        <v>1569</v>
      </c>
      <c r="AC12" s="422" t="s">
        <v>1688</v>
      </c>
      <c r="AD12" s="430" t="s">
        <v>1934</v>
      </c>
      <c r="AE12" s="135"/>
      <c r="AF12" s="135"/>
      <c r="AG12" s="135"/>
      <c r="AH12" s="135"/>
      <c r="AI12" s="135"/>
      <c r="AJ12" s="839" t="str">
        <f>D12</f>
        <v>대학C 101</v>
      </c>
      <c r="AK12" s="333" t="str">
        <f>E12</f>
        <v>대학C 111</v>
      </c>
      <c r="AL12" s="273" t="str">
        <f>F12</f>
        <v>대학A 115</v>
      </c>
      <c r="AM12" s="369" t="s">
        <v>1511</v>
      </c>
      <c r="AN12" s="276" t="str">
        <f>H12</f>
        <v>대학C 110</v>
      </c>
      <c r="AO12" s="378" t="str">
        <f>I12</f>
        <v>대학A 114</v>
      </c>
      <c r="AP12" s="386" t="str">
        <f>I12</f>
        <v>대학A 114</v>
      </c>
      <c r="AQ12" s="398" t="str">
        <f>J12</f>
        <v>대학A 111</v>
      </c>
      <c r="AR12" s="422" t="str">
        <f>K12</f>
        <v>지환 210</v>
      </c>
      <c r="AS12" s="430" t="s">
        <v>1568</v>
      </c>
      <c r="AT12" s="136"/>
      <c r="AU12" s="136"/>
      <c r="AV12" s="136"/>
      <c r="AW12" s="136"/>
      <c r="AX12" s="136"/>
      <c r="AY12" s="136"/>
      <c r="AZ12" s="511" t="str">
        <f t="shared" ref="AZ12:BE12" si="1">T12</f>
        <v>대학C 103</v>
      </c>
      <c r="BA12" s="512" t="str">
        <f t="shared" si="1"/>
        <v>대학C 110</v>
      </c>
      <c r="BB12" s="513" t="str">
        <f t="shared" si="1"/>
        <v>대학A 102</v>
      </c>
      <c r="BC12" s="500" t="str">
        <f t="shared" si="1"/>
        <v>대학A 227</v>
      </c>
      <c r="BD12" s="370" t="str">
        <f t="shared" si="1"/>
        <v>금호관 202</v>
      </c>
      <c r="BE12" s="276" t="str">
        <f t="shared" si="1"/>
        <v>대학C 109</v>
      </c>
      <c r="BF12" s="378" t="s">
        <v>1933</v>
      </c>
      <c r="BG12" s="398" t="s">
        <v>1566</v>
      </c>
      <c r="BH12" s="422" t="str">
        <f>AB12</f>
        <v>다산 401</v>
      </c>
      <c r="BI12" s="135"/>
      <c r="BJ12" s="135"/>
      <c r="BK12" s="135"/>
      <c r="BL12" s="135"/>
      <c r="BM12" s="135"/>
      <c r="BN12" s="135"/>
      <c r="BO12" s="134"/>
      <c r="BP12" s="155"/>
      <c r="BQ12" s="139"/>
      <c r="BR12" s="430" t="s">
        <v>1568</v>
      </c>
      <c r="BS12" s="838"/>
      <c r="BT12" s="838"/>
      <c r="BU12" s="837"/>
      <c r="BV12" s="837"/>
      <c r="BW12" s="836"/>
    </row>
    <row r="13" spans="1:75" s="203" customFormat="1" ht="15.75" customHeight="1">
      <c r="A13" s="202"/>
      <c r="B13" s="871" t="s">
        <v>1932</v>
      </c>
      <c r="C13" s="771" t="s">
        <v>1311</v>
      </c>
      <c r="D13" s="207" t="s">
        <v>1930</v>
      </c>
      <c r="E13" s="209" t="s">
        <v>1929</v>
      </c>
      <c r="F13" s="223" t="s">
        <v>1928</v>
      </c>
      <c r="G13" s="223" t="s">
        <v>1927</v>
      </c>
      <c r="H13" s="225" t="s">
        <v>1926</v>
      </c>
      <c r="I13" s="228" t="s">
        <v>1925</v>
      </c>
      <c r="J13" s="228" t="s">
        <v>1924</v>
      </c>
      <c r="K13" s="234" t="s">
        <v>1923</v>
      </c>
      <c r="L13" s="234" t="s">
        <v>1922</v>
      </c>
      <c r="M13" s="234" t="s">
        <v>1931</v>
      </c>
      <c r="N13" s="234" t="s">
        <v>1921</v>
      </c>
      <c r="O13" s="234" t="s">
        <v>1920</v>
      </c>
      <c r="P13" s="514" t="s">
        <v>1919</v>
      </c>
      <c r="Q13" s="112"/>
      <c r="R13" s="112"/>
      <c r="S13" s="115"/>
      <c r="T13" s="213" t="s">
        <v>1918</v>
      </c>
      <c r="U13" s="209" t="s">
        <v>1917</v>
      </c>
      <c r="V13" s="209" t="s">
        <v>1916</v>
      </c>
      <c r="W13" s="217" t="s">
        <v>1915</v>
      </c>
      <c r="X13" s="217" t="s">
        <v>1914</v>
      </c>
      <c r="Y13" s="225" t="s">
        <v>1913</v>
      </c>
      <c r="Z13" s="228" t="s">
        <v>1912</v>
      </c>
      <c r="AA13" s="228" t="s">
        <v>1911</v>
      </c>
      <c r="AB13" s="228" t="s">
        <v>1910</v>
      </c>
      <c r="AC13" s="228" t="s">
        <v>1909</v>
      </c>
      <c r="AD13" s="234" t="s">
        <v>1908</v>
      </c>
      <c r="AE13" s="234" t="s">
        <v>1931</v>
      </c>
      <c r="AF13" s="234" t="s">
        <v>1907</v>
      </c>
      <c r="AG13" s="835" t="s">
        <v>2023</v>
      </c>
      <c r="AH13" s="112"/>
      <c r="AI13" s="112"/>
      <c r="AJ13" s="207" t="s">
        <v>1930</v>
      </c>
      <c r="AK13" s="209" t="s">
        <v>1929</v>
      </c>
      <c r="AL13" s="223" t="s">
        <v>1928</v>
      </c>
      <c r="AM13" s="217" t="s">
        <v>1927</v>
      </c>
      <c r="AN13" s="225" t="s">
        <v>1926</v>
      </c>
      <c r="AO13" s="228" t="s">
        <v>1925</v>
      </c>
      <c r="AP13" s="228" t="s">
        <v>1924</v>
      </c>
      <c r="AQ13" s="234" t="s">
        <v>1923</v>
      </c>
      <c r="AR13" s="234" t="s">
        <v>1922</v>
      </c>
      <c r="AS13" s="234" t="s">
        <v>1921</v>
      </c>
      <c r="AT13" s="253" t="s">
        <v>1920</v>
      </c>
      <c r="AU13" s="514" t="s">
        <v>1919</v>
      </c>
      <c r="AV13" s="112"/>
      <c r="AW13" s="112"/>
      <c r="AX13" s="112"/>
      <c r="AY13" s="112"/>
      <c r="AZ13" s="207" t="s">
        <v>1918</v>
      </c>
      <c r="BA13" s="209" t="s">
        <v>1917</v>
      </c>
      <c r="BB13" s="209" t="s">
        <v>1916</v>
      </c>
      <c r="BC13" s="217" t="s">
        <v>1915</v>
      </c>
      <c r="BD13" s="217" t="s">
        <v>1914</v>
      </c>
      <c r="BE13" s="225" t="s">
        <v>1913</v>
      </c>
      <c r="BF13" s="281" t="s">
        <v>1912</v>
      </c>
      <c r="BG13" s="281" t="s">
        <v>1911</v>
      </c>
      <c r="BH13" s="281" t="s">
        <v>1910</v>
      </c>
      <c r="BI13" s="228" t="s">
        <v>1909</v>
      </c>
      <c r="BJ13" s="238" t="s">
        <v>1908</v>
      </c>
      <c r="BK13" s="238" t="s">
        <v>1907</v>
      </c>
      <c r="BL13" s="834" t="s">
        <v>2023</v>
      </c>
      <c r="BM13" s="126"/>
      <c r="BN13" s="126"/>
      <c r="BO13" s="126"/>
      <c r="BP13" s="126"/>
      <c r="BQ13" s="833" t="s">
        <v>1837</v>
      </c>
      <c r="BR13" s="495" t="s">
        <v>1906</v>
      </c>
      <c r="BS13" s="304" t="s">
        <v>1905</v>
      </c>
      <c r="BT13" s="327" t="s">
        <v>1904</v>
      </c>
      <c r="BU13" s="355" t="s">
        <v>1862</v>
      </c>
      <c r="BV13" s="156"/>
      <c r="BW13" s="117"/>
    </row>
    <row r="14" spans="1:75" s="203" customFormat="1" ht="23.1" customHeight="1">
      <c r="A14" s="205"/>
      <c r="B14" s="872"/>
      <c r="C14" s="805" t="s">
        <v>1478</v>
      </c>
      <c r="D14" s="208" t="s">
        <v>2032</v>
      </c>
      <c r="E14" s="210" t="s">
        <v>1757</v>
      </c>
      <c r="F14" s="224" t="s">
        <v>1902</v>
      </c>
      <c r="G14" s="224" t="s">
        <v>1758</v>
      </c>
      <c r="H14" s="226" t="s">
        <v>1663</v>
      </c>
      <c r="I14" s="229" t="s">
        <v>1899</v>
      </c>
      <c r="J14" s="229" t="s">
        <v>1898</v>
      </c>
      <c r="K14" s="235" t="s">
        <v>382</v>
      </c>
      <c r="L14" s="235" t="s">
        <v>368</v>
      </c>
      <c r="M14" s="235" t="s">
        <v>377</v>
      </c>
      <c r="N14" s="235" t="s">
        <v>1459</v>
      </c>
      <c r="O14" s="235" t="s">
        <v>367</v>
      </c>
      <c r="P14" s="487" t="s">
        <v>798</v>
      </c>
      <c r="Q14" s="120"/>
      <c r="R14" s="120"/>
      <c r="S14" s="122"/>
      <c r="T14" s="214" t="s">
        <v>2036</v>
      </c>
      <c r="U14" s="210" t="s">
        <v>1757</v>
      </c>
      <c r="V14" s="210" t="s">
        <v>1544</v>
      </c>
      <c r="W14" s="218" t="s">
        <v>1668</v>
      </c>
      <c r="X14" s="218" t="s">
        <v>1903</v>
      </c>
      <c r="Y14" s="226" t="s">
        <v>1900</v>
      </c>
      <c r="Z14" s="229" t="s">
        <v>1899</v>
      </c>
      <c r="AA14" s="229" t="s">
        <v>1541</v>
      </c>
      <c r="AB14" s="229" t="s">
        <v>1898</v>
      </c>
      <c r="AC14" s="229" t="s">
        <v>1897</v>
      </c>
      <c r="AD14" s="235" t="s">
        <v>1666</v>
      </c>
      <c r="AE14" s="235" t="s">
        <v>1759</v>
      </c>
      <c r="AF14" s="235" t="s">
        <v>1661</v>
      </c>
      <c r="AG14" s="235" t="s">
        <v>1537</v>
      </c>
      <c r="AH14" s="120"/>
      <c r="AI14" s="120"/>
      <c r="AJ14" s="208" t="s">
        <v>2032</v>
      </c>
      <c r="AK14" s="210" t="s">
        <v>1757</v>
      </c>
      <c r="AL14" s="224" t="s">
        <v>1902</v>
      </c>
      <c r="AM14" s="218" t="s">
        <v>1758</v>
      </c>
      <c r="AN14" s="226" t="s">
        <v>1663</v>
      </c>
      <c r="AO14" s="229" t="s">
        <v>1899</v>
      </c>
      <c r="AP14" s="229" t="s">
        <v>1898</v>
      </c>
      <c r="AQ14" s="235" t="s">
        <v>1666</v>
      </c>
      <c r="AR14" s="235" t="s">
        <v>1662</v>
      </c>
      <c r="AS14" s="235" t="s">
        <v>1459</v>
      </c>
      <c r="AT14" s="254" t="s">
        <v>1539</v>
      </c>
      <c r="AU14" s="487" t="s">
        <v>798</v>
      </c>
      <c r="AV14" s="120"/>
      <c r="AW14" s="120"/>
      <c r="AX14" s="120"/>
      <c r="AY14" s="120"/>
      <c r="AZ14" s="208" t="s">
        <v>2036</v>
      </c>
      <c r="BA14" s="210" t="s">
        <v>1757</v>
      </c>
      <c r="BB14" s="210" t="s">
        <v>1544</v>
      </c>
      <c r="BC14" s="218" t="s">
        <v>1668</v>
      </c>
      <c r="BD14" s="218" t="s">
        <v>1901</v>
      </c>
      <c r="BE14" s="226" t="s">
        <v>1900</v>
      </c>
      <c r="BF14" s="229" t="s">
        <v>1899</v>
      </c>
      <c r="BG14" s="229" t="s">
        <v>1541</v>
      </c>
      <c r="BH14" s="229" t="s">
        <v>1898</v>
      </c>
      <c r="BI14" s="229" t="s">
        <v>1897</v>
      </c>
      <c r="BJ14" s="235" t="s">
        <v>1666</v>
      </c>
      <c r="BK14" s="235" t="s">
        <v>1661</v>
      </c>
      <c r="BL14" s="235" t="s">
        <v>1537</v>
      </c>
      <c r="BM14" s="120"/>
      <c r="BN14" s="120"/>
      <c r="BO14" s="120"/>
      <c r="BP14" s="120"/>
      <c r="BQ14" s="118" t="s">
        <v>1812</v>
      </c>
      <c r="BR14" s="496" t="s">
        <v>1896</v>
      </c>
      <c r="BS14" s="305" t="s">
        <v>1660</v>
      </c>
      <c r="BT14" s="328" t="s">
        <v>681</v>
      </c>
      <c r="BU14" s="343" t="s">
        <v>1835</v>
      </c>
      <c r="BV14" s="132"/>
      <c r="BW14" s="124"/>
    </row>
    <row r="15" spans="1:75" s="203" customFormat="1" ht="45" customHeight="1">
      <c r="A15" s="205"/>
      <c r="B15" s="872"/>
      <c r="C15" s="805" t="s">
        <v>1454</v>
      </c>
      <c r="D15" s="208" t="s">
        <v>1895</v>
      </c>
      <c r="E15" s="210" t="s">
        <v>1890</v>
      </c>
      <c r="F15" s="224" t="s">
        <v>1889</v>
      </c>
      <c r="G15" s="224" t="s">
        <v>1888</v>
      </c>
      <c r="H15" s="226" t="s">
        <v>1887</v>
      </c>
      <c r="I15" s="229" t="s">
        <v>1886</v>
      </c>
      <c r="J15" s="229" t="s">
        <v>1885</v>
      </c>
      <c r="K15" s="235" t="s">
        <v>1884</v>
      </c>
      <c r="L15" s="235" t="s">
        <v>1883</v>
      </c>
      <c r="M15" s="235" t="s">
        <v>1892</v>
      </c>
      <c r="N15" s="235" t="s">
        <v>1882</v>
      </c>
      <c r="O15" s="235" t="s">
        <v>1881</v>
      </c>
      <c r="P15" s="487" t="s">
        <v>1880</v>
      </c>
      <c r="Q15" s="120"/>
      <c r="R15" s="120"/>
      <c r="S15" s="122"/>
      <c r="T15" s="214" t="s">
        <v>1894</v>
      </c>
      <c r="U15" s="210" t="s">
        <v>1893</v>
      </c>
      <c r="V15" s="210" t="s">
        <v>1877</v>
      </c>
      <c r="W15" s="218" t="s">
        <v>1876</v>
      </c>
      <c r="X15" s="218" t="s">
        <v>1875</v>
      </c>
      <c r="Y15" s="226" t="s">
        <v>1874</v>
      </c>
      <c r="Z15" s="229" t="s">
        <v>1873</v>
      </c>
      <c r="AA15" s="229" t="s">
        <v>1872</v>
      </c>
      <c r="AB15" s="229" t="s">
        <v>1871</v>
      </c>
      <c r="AC15" s="229" t="s">
        <v>1870</v>
      </c>
      <c r="AD15" s="235" t="s">
        <v>1869</v>
      </c>
      <c r="AE15" s="235" t="s">
        <v>1892</v>
      </c>
      <c r="AF15" s="235" t="s">
        <v>1868</v>
      </c>
      <c r="AG15" s="235" t="s">
        <v>1867</v>
      </c>
      <c r="AH15" s="120"/>
      <c r="AI15" s="120"/>
      <c r="AJ15" s="208" t="s">
        <v>1891</v>
      </c>
      <c r="AK15" s="210" t="s">
        <v>1890</v>
      </c>
      <c r="AL15" s="224" t="s">
        <v>1889</v>
      </c>
      <c r="AM15" s="218" t="s">
        <v>1888</v>
      </c>
      <c r="AN15" s="226" t="s">
        <v>1887</v>
      </c>
      <c r="AO15" s="229" t="s">
        <v>1886</v>
      </c>
      <c r="AP15" s="229" t="s">
        <v>1885</v>
      </c>
      <c r="AQ15" s="235" t="s">
        <v>1884</v>
      </c>
      <c r="AR15" s="235" t="s">
        <v>1883</v>
      </c>
      <c r="AS15" s="235" t="s">
        <v>1882</v>
      </c>
      <c r="AT15" s="254" t="s">
        <v>1881</v>
      </c>
      <c r="AU15" s="487" t="s">
        <v>1880</v>
      </c>
      <c r="AV15" s="120"/>
      <c r="AW15" s="120"/>
      <c r="AX15" s="120"/>
      <c r="AY15" s="120"/>
      <c r="AZ15" s="208" t="s">
        <v>1879</v>
      </c>
      <c r="BA15" s="210" t="s">
        <v>1878</v>
      </c>
      <c r="BB15" s="210" t="s">
        <v>1877</v>
      </c>
      <c r="BC15" s="218" t="s">
        <v>1876</v>
      </c>
      <c r="BD15" s="218" t="s">
        <v>1875</v>
      </c>
      <c r="BE15" s="226" t="s">
        <v>1874</v>
      </c>
      <c r="BF15" s="229" t="s">
        <v>1873</v>
      </c>
      <c r="BG15" s="229" t="s">
        <v>1872</v>
      </c>
      <c r="BH15" s="229" t="s">
        <v>1871</v>
      </c>
      <c r="BI15" s="229" t="s">
        <v>1870</v>
      </c>
      <c r="BJ15" s="235" t="s">
        <v>1869</v>
      </c>
      <c r="BK15" s="235" t="s">
        <v>1868</v>
      </c>
      <c r="BL15" s="235" t="s">
        <v>1867</v>
      </c>
      <c r="BM15" s="120"/>
      <c r="BN15" s="120"/>
      <c r="BO15" s="120"/>
      <c r="BP15" s="120"/>
      <c r="BQ15" s="118" t="s">
        <v>1866</v>
      </c>
      <c r="BR15" s="497" t="s">
        <v>1865</v>
      </c>
      <c r="BS15" s="306" t="s">
        <v>1864</v>
      </c>
      <c r="BT15" s="328" t="s">
        <v>682</v>
      </c>
      <c r="BU15" s="343" t="s">
        <v>1811</v>
      </c>
      <c r="BV15" s="132"/>
      <c r="BW15" s="122"/>
    </row>
    <row r="16" spans="1:75" s="772" customFormat="1" ht="16.5" customHeight="1">
      <c r="A16" s="776"/>
      <c r="B16" s="872"/>
      <c r="C16" s="315" t="s">
        <v>1381</v>
      </c>
      <c r="D16" s="208" t="s">
        <v>1425</v>
      </c>
      <c r="E16" s="210" t="s">
        <v>1380</v>
      </c>
      <c r="F16" s="224" t="s">
        <v>1506</v>
      </c>
      <c r="G16" s="224" t="s">
        <v>1507</v>
      </c>
      <c r="H16" s="226" t="s">
        <v>1435</v>
      </c>
      <c r="I16" s="229" t="s">
        <v>1509</v>
      </c>
      <c r="J16" s="229" t="s">
        <v>1508</v>
      </c>
      <c r="K16" s="235" t="s">
        <v>1424</v>
      </c>
      <c r="L16" s="235" t="s">
        <v>1434</v>
      </c>
      <c r="M16" s="235" t="s">
        <v>1211</v>
      </c>
      <c r="N16" s="235" t="s">
        <v>1084</v>
      </c>
      <c r="O16" s="235" t="s">
        <v>1333</v>
      </c>
      <c r="P16" s="487" t="s">
        <v>1080</v>
      </c>
      <c r="Q16" s="120"/>
      <c r="R16" s="120"/>
      <c r="S16" s="122"/>
      <c r="T16" s="214" t="s">
        <v>1511</v>
      </c>
      <c r="U16" s="210" t="s">
        <v>1425</v>
      </c>
      <c r="V16" s="210" t="s">
        <v>1380</v>
      </c>
      <c r="W16" s="224" t="s">
        <v>1341</v>
      </c>
      <c r="X16" s="224" t="s">
        <v>1334</v>
      </c>
      <c r="Y16" s="226" t="s">
        <v>1510</v>
      </c>
      <c r="Z16" s="232" t="s">
        <v>1217</v>
      </c>
      <c r="AA16" s="229" t="s">
        <v>1427</v>
      </c>
      <c r="AB16" s="229" t="s">
        <v>1435</v>
      </c>
      <c r="AC16" s="229" t="s">
        <v>1434</v>
      </c>
      <c r="AD16" s="235" t="s">
        <v>1509</v>
      </c>
      <c r="AE16" s="235" t="s">
        <v>1212</v>
      </c>
      <c r="AF16" s="235" t="s">
        <v>1508</v>
      </c>
      <c r="AG16" s="847" t="s">
        <v>2027</v>
      </c>
      <c r="AH16" s="120"/>
      <c r="AI16" s="120"/>
      <c r="AJ16" s="215" t="str">
        <f t="shared" ref="AJ16:AP16" si="2">D16</f>
        <v>대학A 111</v>
      </c>
      <c r="AK16" s="210" t="str">
        <f t="shared" si="2"/>
        <v>대학A 114</v>
      </c>
      <c r="AL16" s="224" t="str">
        <f t="shared" si="2"/>
        <v>대학A 105</v>
      </c>
      <c r="AM16" s="224" t="str">
        <f t="shared" si="2"/>
        <v>대학A 106</v>
      </c>
      <c r="AN16" s="227" t="str">
        <f t="shared" si="2"/>
        <v>대학A 101</v>
      </c>
      <c r="AO16" s="229" t="str">
        <f t="shared" si="2"/>
        <v>대학A 222</v>
      </c>
      <c r="AP16" s="229" t="str">
        <f t="shared" si="2"/>
        <v>대학A 223</v>
      </c>
      <c r="AQ16" s="235" t="str">
        <f>L16</f>
        <v>대학A 109</v>
      </c>
      <c r="AR16" s="235" t="str">
        <f>M16</f>
        <v>대학A 110</v>
      </c>
      <c r="AS16" s="235" t="str">
        <f>N16</f>
        <v>대학A 116</v>
      </c>
      <c r="AT16" s="235" t="str">
        <f>O16</f>
        <v>대학A 225</v>
      </c>
      <c r="AU16" s="487" t="str">
        <f>P16</f>
        <v>대학A 227</v>
      </c>
      <c r="AV16" s="120"/>
      <c r="AW16" s="120"/>
      <c r="AX16" s="120"/>
      <c r="AY16" s="120"/>
      <c r="AZ16" s="208" t="str">
        <f t="shared" ref="AZ16:BJ16" si="3">T16</f>
        <v>대학A 112</v>
      </c>
      <c r="BA16" s="210" t="str">
        <f t="shared" si="3"/>
        <v>대학A 111</v>
      </c>
      <c r="BB16" s="210" t="str">
        <f t="shared" si="3"/>
        <v>대학A 114</v>
      </c>
      <c r="BC16" s="224" t="str">
        <f t="shared" si="3"/>
        <v>대학A 224</v>
      </c>
      <c r="BD16" s="224" t="str">
        <f t="shared" si="3"/>
        <v>대학A 225</v>
      </c>
      <c r="BE16" s="226" t="str">
        <f t="shared" si="3"/>
        <v>대학A 113</v>
      </c>
      <c r="BF16" s="232" t="str">
        <f t="shared" si="3"/>
        <v>대학A 102</v>
      </c>
      <c r="BG16" s="229" t="str">
        <f t="shared" si="3"/>
        <v>대학A 108</v>
      </c>
      <c r="BH16" s="229" t="str">
        <f t="shared" si="3"/>
        <v>대학A 101</v>
      </c>
      <c r="BI16" s="229" t="str">
        <f t="shared" si="3"/>
        <v>대학A 109</v>
      </c>
      <c r="BJ16" s="235" t="str">
        <f t="shared" si="3"/>
        <v>대학A 222</v>
      </c>
      <c r="BK16" s="235" t="str">
        <f>AF16</f>
        <v>대학A 223</v>
      </c>
      <c r="BL16" s="847" t="str">
        <f>AG16</f>
        <v>대학A 228</v>
      </c>
      <c r="BM16" s="120"/>
      <c r="BN16" s="120"/>
      <c r="BO16" s="120"/>
      <c r="BP16" s="120"/>
      <c r="BQ16" s="357" t="s">
        <v>1334</v>
      </c>
      <c r="BR16" s="501" t="s">
        <v>1425</v>
      </c>
      <c r="BS16" s="305" t="s">
        <v>1638</v>
      </c>
      <c r="BT16" s="329" t="s">
        <v>1863</v>
      </c>
      <c r="BU16" s="343" t="str">
        <f>I20</f>
        <v>대학C 112</v>
      </c>
      <c r="BV16" s="132"/>
      <c r="BW16" s="124"/>
    </row>
    <row r="17" spans="1:75" s="203" customFormat="1" ht="13.5" customHeight="1">
      <c r="A17" s="202"/>
      <c r="B17" s="872"/>
      <c r="C17" s="816" t="s">
        <v>1311</v>
      </c>
      <c r="D17" s="257" t="s">
        <v>1375</v>
      </c>
      <c r="E17" s="259" t="s">
        <v>1860</v>
      </c>
      <c r="F17" s="263" t="s">
        <v>200</v>
      </c>
      <c r="G17" s="832" t="s">
        <v>1859</v>
      </c>
      <c r="H17" s="343" t="s">
        <v>1858</v>
      </c>
      <c r="I17" s="343" t="s">
        <v>1862</v>
      </c>
      <c r="J17" s="272" t="s">
        <v>1857</v>
      </c>
      <c r="K17" s="433" t="s">
        <v>1856</v>
      </c>
      <c r="L17" s="375" t="s">
        <v>1855</v>
      </c>
      <c r="M17" s="375" t="s">
        <v>1854</v>
      </c>
      <c r="N17" s="375" t="s">
        <v>1853</v>
      </c>
      <c r="O17" s="375" t="s">
        <v>1852</v>
      </c>
      <c r="P17" s="382" t="s">
        <v>1851</v>
      </c>
      <c r="Q17" s="382" t="s">
        <v>1850</v>
      </c>
      <c r="R17" s="418" t="s">
        <v>1849</v>
      </c>
      <c r="S17" s="124"/>
      <c r="T17" s="830" t="s">
        <v>181</v>
      </c>
      <c r="U17" s="259" t="s">
        <v>1372</v>
      </c>
      <c r="V17" s="341" t="s">
        <v>1848</v>
      </c>
      <c r="W17" s="341" t="s">
        <v>1847</v>
      </c>
      <c r="X17" s="705" t="s">
        <v>1846</v>
      </c>
      <c r="Y17" s="348" t="s">
        <v>1845</v>
      </c>
      <c r="Z17" s="274" t="s">
        <v>1844</v>
      </c>
      <c r="AA17" s="305" t="s">
        <v>1843</v>
      </c>
      <c r="AB17" s="733" t="s">
        <v>1842</v>
      </c>
      <c r="AC17" s="379" t="s">
        <v>1841</v>
      </c>
      <c r="AD17" s="382" t="s">
        <v>1840</v>
      </c>
      <c r="AE17" s="382" t="s">
        <v>1839</v>
      </c>
      <c r="AF17" s="277" t="s">
        <v>1838</v>
      </c>
      <c r="AG17" s="421" t="s">
        <v>1861</v>
      </c>
      <c r="AH17" s="434" t="s">
        <v>1738</v>
      </c>
      <c r="AI17" s="142"/>
      <c r="AJ17" s="257" t="s">
        <v>1375</v>
      </c>
      <c r="AK17" s="259" t="s">
        <v>1860</v>
      </c>
      <c r="AL17" s="263" t="s">
        <v>200</v>
      </c>
      <c r="AM17" s="265" t="s">
        <v>1859</v>
      </c>
      <c r="AN17" s="343" t="s">
        <v>1858</v>
      </c>
      <c r="AO17" s="272" t="s">
        <v>1857</v>
      </c>
      <c r="AP17" s="433" t="s">
        <v>1856</v>
      </c>
      <c r="AQ17" s="375" t="s">
        <v>1855</v>
      </c>
      <c r="AR17" s="375" t="s">
        <v>1854</v>
      </c>
      <c r="AS17" s="375" t="s">
        <v>1853</v>
      </c>
      <c r="AT17" s="703" t="s">
        <v>1852</v>
      </c>
      <c r="AU17" s="382" t="s">
        <v>1851</v>
      </c>
      <c r="AV17" s="383" t="s">
        <v>1850</v>
      </c>
      <c r="AW17" s="418" t="s">
        <v>1849</v>
      </c>
      <c r="AX17" s="132"/>
      <c r="AY17" s="132"/>
      <c r="AZ17" s="257" t="s">
        <v>181</v>
      </c>
      <c r="BA17" s="259" t="s">
        <v>1372</v>
      </c>
      <c r="BB17" s="341" t="s">
        <v>1848</v>
      </c>
      <c r="BC17" s="341" t="s">
        <v>1847</v>
      </c>
      <c r="BD17" s="705" t="s">
        <v>1846</v>
      </c>
      <c r="BE17" s="348" t="s">
        <v>1845</v>
      </c>
      <c r="BF17" s="274" t="s">
        <v>1844</v>
      </c>
      <c r="BG17" s="305" t="s">
        <v>1843</v>
      </c>
      <c r="BH17" s="733" t="s">
        <v>1842</v>
      </c>
      <c r="BI17" s="379" t="s">
        <v>1841</v>
      </c>
      <c r="BJ17" s="382" t="s">
        <v>1840</v>
      </c>
      <c r="BK17" s="382" t="s">
        <v>1839</v>
      </c>
      <c r="BL17" s="277" t="s">
        <v>1838</v>
      </c>
      <c r="BM17" s="123"/>
      <c r="BN17" s="123"/>
      <c r="BO17" s="123"/>
      <c r="BP17" s="123"/>
      <c r="BQ17" s="831" t="s">
        <v>1837</v>
      </c>
      <c r="BR17" s="129"/>
      <c r="BS17" s="129"/>
      <c r="BT17" s="356"/>
      <c r="BU17" s="365"/>
      <c r="BV17" s="365"/>
      <c r="BW17" s="130"/>
    </row>
    <row r="18" spans="1:75" s="203" customFormat="1" ht="23.1" customHeight="1">
      <c r="A18" s="205"/>
      <c r="B18" s="872"/>
      <c r="C18" s="805" t="s">
        <v>1478</v>
      </c>
      <c r="D18" s="257" t="s">
        <v>1364</v>
      </c>
      <c r="E18" s="259" t="s">
        <v>1832</v>
      </c>
      <c r="F18" s="263" t="s">
        <v>1367</v>
      </c>
      <c r="G18" s="266" t="s">
        <v>1831</v>
      </c>
      <c r="H18" s="343" t="s">
        <v>1836</v>
      </c>
      <c r="I18" s="343" t="s">
        <v>1835</v>
      </c>
      <c r="J18" s="272" t="s">
        <v>1819</v>
      </c>
      <c r="K18" s="272" t="s">
        <v>1830</v>
      </c>
      <c r="L18" s="376" t="s">
        <v>1829</v>
      </c>
      <c r="M18" s="376" t="s">
        <v>1828</v>
      </c>
      <c r="N18" s="376" t="s">
        <v>1827</v>
      </c>
      <c r="O18" s="376" t="s">
        <v>1826</v>
      </c>
      <c r="P18" s="384" t="s">
        <v>1360</v>
      </c>
      <c r="Q18" s="384" t="s">
        <v>1825</v>
      </c>
      <c r="R18" s="419" t="s">
        <v>1824</v>
      </c>
      <c r="S18" s="167"/>
      <c r="T18" s="830" t="s">
        <v>1364</v>
      </c>
      <c r="U18" s="259" t="s">
        <v>1823</v>
      </c>
      <c r="V18" s="341" t="s">
        <v>1822</v>
      </c>
      <c r="W18" s="341" t="s">
        <v>1367</v>
      </c>
      <c r="X18" s="343" t="s">
        <v>1834</v>
      </c>
      <c r="Y18" s="348" t="s">
        <v>1820</v>
      </c>
      <c r="Z18" s="274" t="s">
        <v>1819</v>
      </c>
      <c r="AA18" s="371" t="s">
        <v>1818</v>
      </c>
      <c r="AB18" s="274" t="s">
        <v>1817</v>
      </c>
      <c r="AC18" s="379" t="s">
        <v>1816</v>
      </c>
      <c r="AD18" s="384" t="s">
        <v>1815</v>
      </c>
      <c r="AE18" s="384" t="s">
        <v>1814</v>
      </c>
      <c r="AF18" s="400" t="s">
        <v>1813</v>
      </c>
      <c r="AG18" s="421" t="s">
        <v>1833</v>
      </c>
      <c r="AH18" s="429" t="s">
        <v>1723</v>
      </c>
      <c r="AI18" s="142"/>
      <c r="AJ18" s="257" t="s">
        <v>1364</v>
      </c>
      <c r="AK18" s="259" t="s">
        <v>1832</v>
      </c>
      <c r="AL18" s="263" t="s">
        <v>1367</v>
      </c>
      <c r="AM18" s="266" t="s">
        <v>1831</v>
      </c>
      <c r="AN18" s="343" t="str">
        <f>H18</f>
        <v>박대호 이광록
다런윌리엄</v>
      </c>
      <c r="AO18" s="272" t="s">
        <v>1819</v>
      </c>
      <c r="AP18" s="272" t="s">
        <v>1830</v>
      </c>
      <c r="AQ18" s="376" t="s">
        <v>1829</v>
      </c>
      <c r="AR18" s="376" t="s">
        <v>1828</v>
      </c>
      <c r="AS18" s="376" t="s">
        <v>1827</v>
      </c>
      <c r="AT18" s="376" t="s">
        <v>1826</v>
      </c>
      <c r="AU18" s="384" t="s">
        <v>1360</v>
      </c>
      <c r="AV18" s="385" t="s">
        <v>1825</v>
      </c>
      <c r="AW18" s="419" t="s">
        <v>1824</v>
      </c>
      <c r="AX18" s="132"/>
      <c r="AY18" s="132"/>
      <c r="AZ18" s="257" t="s">
        <v>1364</v>
      </c>
      <c r="BA18" s="259" t="s">
        <v>1823</v>
      </c>
      <c r="BB18" s="341" t="s">
        <v>1822</v>
      </c>
      <c r="BC18" s="341" t="s">
        <v>1367</v>
      </c>
      <c r="BD18" s="343" t="s">
        <v>1821</v>
      </c>
      <c r="BE18" s="348" t="s">
        <v>1820</v>
      </c>
      <c r="BF18" s="274" t="s">
        <v>1819</v>
      </c>
      <c r="BG18" s="371" t="s">
        <v>1818</v>
      </c>
      <c r="BH18" s="274" t="s">
        <v>1817</v>
      </c>
      <c r="BI18" s="379" t="s">
        <v>1816</v>
      </c>
      <c r="BJ18" s="384" t="s">
        <v>1815</v>
      </c>
      <c r="BK18" s="384" t="s">
        <v>1814</v>
      </c>
      <c r="BL18" s="400" t="s">
        <v>1813</v>
      </c>
      <c r="BM18" s="131"/>
      <c r="BN18" s="131"/>
      <c r="BO18" s="131"/>
      <c r="BP18" s="131"/>
      <c r="BQ18" s="118" t="s">
        <v>1812</v>
      </c>
      <c r="BR18" s="129"/>
      <c r="BS18" s="129"/>
      <c r="BT18" s="129"/>
      <c r="BU18" s="366"/>
      <c r="BV18" s="366"/>
      <c r="BW18" s="130"/>
    </row>
    <row r="19" spans="1:75" s="203" customFormat="1" ht="45" customHeight="1">
      <c r="A19" s="205"/>
      <c r="B19" s="872"/>
      <c r="C19" s="805" t="s">
        <v>1454</v>
      </c>
      <c r="D19" s="257" t="s">
        <v>1807</v>
      </c>
      <c r="E19" s="259" t="s">
        <v>1806</v>
      </c>
      <c r="F19" s="263" t="s">
        <v>1805</v>
      </c>
      <c r="G19" s="340" t="s">
        <v>1804</v>
      </c>
      <c r="H19" s="343" t="s">
        <v>1803</v>
      </c>
      <c r="I19" s="343" t="s">
        <v>1811</v>
      </c>
      <c r="J19" s="272" t="s">
        <v>1802</v>
      </c>
      <c r="K19" s="272" t="s">
        <v>1801</v>
      </c>
      <c r="L19" s="376" t="s">
        <v>1800</v>
      </c>
      <c r="M19" s="376" t="s">
        <v>1799</v>
      </c>
      <c r="N19" s="376" t="s">
        <v>1798</v>
      </c>
      <c r="O19" s="376" t="s">
        <v>1797</v>
      </c>
      <c r="P19" s="384" t="s">
        <v>1796</v>
      </c>
      <c r="Q19" s="384" t="s">
        <v>1795</v>
      </c>
      <c r="R19" s="419" t="s">
        <v>1794</v>
      </c>
      <c r="S19" s="167"/>
      <c r="T19" s="830" t="s">
        <v>1793</v>
      </c>
      <c r="U19" s="259" t="s">
        <v>1792</v>
      </c>
      <c r="V19" s="341" t="s">
        <v>1791</v>
      </c>
      <c r="W19" s="341" t="s">
        <v>1810</v>
      </c>
      <c r="X19" s="343" t="s">
        <v>1789</v>
      </c>
      <c r="Y19" s="348" t="s">
        <v>1788</v>
      </c>
      <c r="Z19" s="274" t="s">
        <v>1809</v>
      </c>
      <c r="AA19" s="371" t="s">
        <v>1786</v>
      </c>
      <c r="AB19" s="371" t="s">
        <v>1785</v>
      </c>
      <c r="AC19" s="379" t="s">
        <v>1784</v>
      </c>
      <c r="AD19" s="393" t="s">
        <v>1783</v>
      </c>
      <c r="AE19" s="393" t="s">
        <v>1782</v>
      </c>
      <c r="AF19" s="401" t="s">
        <v>1781</v>
      </c>
      <c r="AG19" s="421" t="s">
        <v>1808</v>
      </c>
      <c r="AH19" s="429" t="s">
        <v>1711</v>
      </c>
      <c r="AI19" s="142"/>
      <c r="AJ19" s="257" t="s">
        <v>1807</v>
      </c>
      <c r="AK19" s="259" t="s">
        <v>1806</v>
      </c>
      <c r="AL19" s="263" t="s">
        <v>1805</v>
      </c>
      <c r="AM19" s="340" t="s">
        <v>1804</v>
      </c>
      <c r="AN19" s="343" t="s">
        <v>1803</v>
      </c>
      <c r="AO19" s="272" t="s">
        <v>1802</v>
      </c>
      <c r="AP19" s="272" t="s">
        <v>1801</v>
      </c>
      <c r="AQ19" s="376" t="s">
        <v>1800</v>
      </c>
      <c r="AR19" s="376" t="s">
        <v>1799</v>
      </c>
      <c r="AS19" s="376" t="s">
        <v>1798</v>
      </c>
      <c r="AT19" s="376" t="s">
        <v>1797</v>
      </c>
      <c r="AU19" s="384" t="s">
        <v>1796</v>
      </c>
      <c r="AV19" s="385" t="s">
        <v>1795</v>
      </c>
      <c r="AW19" s="419" t="s">
        <v>1794</v>
      </c>
      <c r="AX19" s="132"/>
      <c r="AY19" s="132"/>
      <c r="AZ19" s="257" t="s">
        <v>1793</v>
      </c>
      <c r="BA19" s="259" t="s">
        <v>1792</v>
      </c>
      <c r="BB19" s="341" t="s">
        <v>1791</v>
      </c>
      <c r="BC19" s="341" t="s">
        <v>1790</v>
      </c>
      <c r="BD19" s="343" t="s">
        <v>1789</v>
      </c>
      <c r="BE19" s="348" t="s">
        <v>1788</v>
      </c>
      <c r="BF19" s="274" t="s">
        <v>1787</v>
      </c>
      <c r="BG19" s="371" t="s">
        <v>1786</v>
      </c>
      <c r="BH19" s="371" t="s">
        <v>1785</v>
      </c>
      <c r="BI19" s="379" t="s">
        <v>1784</v>
      </c>
      <c r="BJ19" s="393" t="s">
        <v>1783</v>
      </c>
      <c r="BK19" s="393" t="s">
        <v>1782</v>
      </c>
      <c r="BL19" s="401" t="s">
        <v>1781</v>
      </c>
      <c r="BM19" s="133"/>
      <c r="BN19" s="133"/>
      <c r="BO19" s="133"/>
      <c r="BP19" s="133"/>
      <c r="BQ19" s="118" t="s">
        <v>1780</v>
      </c>
      <c r="BR19" s="129"/>
      <c r="BS19" s="129"/>
      <c r="BT19" s="129"/>
      <c r="BU19" s="366"/>
      <c r="BV19" s="366"/>
      <c r="BW19" s="130"/>
    </row>
    <row r="20" spans="1:75" s="772" customFormat="1" ht="15.75" customHeight="1" thickBot="1">
      <c r="A20" s="776"/>
      <c r="B20" s="873"/>
      <c r="C20" s="138" t="s">
        <v>1381</v>
      </c>
      <c r="D20" s="258" t="s">
        <v>1343</v>
      </c>
      <c r="E20" s="856" t="s">
        <v>2050</v>
      </c>
      <c r="F20" s="264" t="s">
        <v>1511</v>
      </c>
      <c r="G20" s="267" t="s">
        <v>1779</v>
      </c>
      <c r="H20" s="344" t="s">
        <v>1778</v>
      </c>
      <c r="I20" s="344" t="s">
        <v>1336</v>
      </c>
      <c r="J20" s="273" t="s">
        <v>1570</v>
      </c>
      <c r="K20" s="273" t="s">
        <v>1568</v>
      </c>
      <c r="L20" s="377" t="s">
        <v>1777</v>
      </c>
      <c r="M20" s="377" t="s">
        <v>1340</v>
      </c>
      <c r="N20" s="377" t="s">
        <v>1773</v>
      </c>
      <c r="O20" s="377" t="s">
        <v>1345</v>
      </c>
      <c r="P20" s="386" t="s">
        <v>1427</v>
      </c>
      <c r="Q20" s="386" t="s">
        <v>1433</v>
      </c>
      <c r="R20" s="420" t="s">
        <v>1776</v>
      </c>
      <c r="S20" s="138"/>
      <c r="T20" s="829" t="s">
        <v>1345</v>
      </c>
      <c r="U20" s="261" t="s">
        <v>1340</v>
      </c>
      <c r="V20" s="268" t="s">
        <v>1263</v>
      </c>
      <c r="W20" s="268" t="s">
        <v>1336</v>
      </c>
      <c r="X20" s="344" t="s">
        <v>1210</v>
      </c>
      <c r="Y20" s="344" t="s">
        <v>1775</v>
      </c>
      <c r="Z20" s="276" t="s">
        <v>1774</v>
      </c>
      <c r="AA20" s="369" t="s">
        <v>1570</v>
      </c>
      <c r="AB20" s="276" t="s">
        <v>1773</v>
      </c>
      <c r="AC20" s="380" t="s">
        <v>1771</v>
      </c>
      <c r="AD20" s="386" t="s">
        <v>1772</v>
      </c>
      <c r="AE20" s="386" t="s">
        <v>1343</v>
      </c>
      <c r="AF20" s="402" t="s">
        <v>1566</v>
      </c>
      <c r="AG20" s="422" t="s">
        <v>1688</v>
      </c>
      <c r="AH20" s="430" t="str">
        <f>AD12</f>
        <v>다산 615</v>
      </c>
      <c r="AI20" s="828"/>
      <c r="AJ20" s="258" t="str">
        <f>D20</f>
        <v>대학C 101</v>
      </c>
      <c r="AK20" s="856" t="str">
        <f>E20</f>
        <v>대학A 229</v>
      </c>
      <c r="AL20" s="264" t="str">
        <f>F20</f>
        <v>대학A 112</v>
      </c>
      <c r="AM20" s="267" t="str">
        <f>G20</f>
        <v>대학A 115</v>
      </c>
      <c r="AN20" s="344" t="str">
        <f>H20</f>
        <v>생명 326</v>
      </c>
      <c r="AO20" s="273" t="str">
        <f t="shared" ref="AO20:AW20" si="4">J20</f>
        <v>대학C 103</v>
      </c>
      <c r="AP20" s="273" t="str">
        <f t="shared" si="4"/>
        <v>다산 112</v>
      </c>
      <c r="AQ20" s="377" t="str">
        <f t="shared" si="4"/>
        <v>기계 228</v>
      </c>
      <c r="AR20" s="377" t="str">
        <f t="shared" si="4"/>
        <v>대학C 109</v>
      </c>
      <c r="AS20" s="377" t="str">
        <f t="shared" si="4"/>
        <v>전컴B 203</v>
      </c>
      <c r="AT20" s="377" t="str">
        <f t="shared" si="4"/>
        <v>대학C 110</v>
      </c>
      <c r="AU20" s="386" t="str">
        <f t="shared" si="4"/>
        <v>대학A 108</v>
      </c>
      <c r="AV20" s="387" t="str">
        <f t="shared" si="4"/>
        <v>신소재 205</v>
      </c>
      <c r="AW20" s="420" t="str">
        <f t="shared" si="4"/>
        <v>신재생 309</v>
      </c>
      <c r="AX20" s="136"/>
      <c r="AY20" s="136"/>
      <c r="AZ20" s="258" t="str">
        <f t="shared" ref="AZ20:BH20" si="5">T20</f>
        <v>대학C 110</v>
      </c>
      <c r="BA20" s="261" t="str">
        <f t="shared" si="5"/>
        <v>대학C 109</v>
      </c>
      <c r="BB20" s="268" t="str">
        <f t="shared" si="5"/>
        <v>대학A 227</v>
      </c>
      <c r="BC20" s="268" t="str">
        <f t="shared" si="5"/>
        <v>대학C 112</v>
      </c>
      <c r="BD20" s="344" t="str">
        <f t="shared" si="5"/>
        <v>대학A 116</v>
      </c>
      <c r="BE20" s="344" t="str">
        <f t="shared" si="5"/>
        <v>생명 428</v>
      </c>
      <c r="BF20" s="276" t="str">
        <f t="shared" si="5"/>
        <v>금호관 202</v>
      </c>
      <c r="BG20" s="369" t="str">
        <f t="shared" si="5"/>
        <v>대학C 103</v>
      </c>
      <c r="BH20" s="276" t="str">
        <f t="shared" si="5"/>
        <v>전컴B 203</v>
      </c>
      <c r="BI20" s="380" t="s">
        <v>1771</v>
      </c>
      <c r="BJ20" s="386" t="str">
        <f>AD20</f>
        <v>신소재 512</v>
      </c>
      <c r="BK20" s="386" t="str">
        <f>AE20</f>
        <v>대학C 101</v>
      </c>
      <c r="BL20" s="402" t="s">
        <v>1566</v>
      </c>
      <c r="BM20" s="75"/>
      <c r="BN20" s="75"/>
      <c r="BO20" s="75"/>
      <c r="BP20" s="75"/>
      <c r="BQ20" s="139" t="s">
        <v>1334</v>
      </c>
      <c r="BR20" s="765"/>
      <c r="BS20" s="765"/>
      <c r="BT20" s="765"/>
      <c r="BU20" s="766"/>
      <c r="BV20" s="766"/>
      <c r="BW20" s="819"/>
    </row>
    <row r="21" spans="1:75" s="203" customFormat="1" ht="18" thickBot="1">
      <c r="A21" s="165"/>
      <c r="B21" s="896"/>
      <c r="C21" s="897"/>
      <c r="D21" s="897"/>
      <c r="E21" s="897"/>
      <c r="F21" s="897"/>
      <c r="G21" s="897"/>
      <c r="H21" s="897"/>
      <c r="I21" s="897"/>
      <c r="J21" s="897"/>
      <c r="K21" s="897"/>
      <c r="L21" s="897"/>
      <c r="M21" s="897"/>
      <c r="N21" s="897"/>
      <c r="O21" s="897"/>
      <c r="P21" s="897"/>
      <c r="Q21" s="897"/>
      <c r="R21" s="897"/>
      <c r="S21" s="897"/>
      <c r="T21" s="897"/>
      <c r="U21" s="897"/>
      <c r="V21" s="897"/>
      <c r="W21" s="897"/>
      <c r="X21" s="897"/>
      <c r="Y21" s="897"/>
      <c r="Z21" s="897"/>
      <c r="AA21" s="897"/>
      <c r="AB21" s="897"/>
      <c r="AC21" s="897"/>
      <c r="AD21" s="897"/>
      <c r="AE21" s="897"/>
      <c r="AF21" s="897"/>
      <c r="AG21" s="897"/>
      <c r="AH21" s="897"/>
      <c r="AI21" s="897"/>
      <c r="AJ21" s="897"/>
      <c r="AK21" s="897"/>
      <c r="AL21" s="897"/>
      <c r="AM21" s="897"/>
      <c r="AN21" s="897"/>
      <c r="AO21" s="897"/>
      <c r="AP21" s="897"/>
      <c r="AQ21" s="897"/>
      <c r="AR21" s="897"/>
      <c r="AS21" s="897"/>
      <c r="AT21" s="897"/>
      <c r="AU21" s="897"/>
      <c r="AV21" s="897"/>
      <c r="AW21" s="897"/>
      <c r="AX21" s="897"/>
      <c r="AY21" s="897"/>
      <c r="AZ21" s="897"/>
      <c r="BA21" s="897"/>
      <c r="BB21" s="897"/>
      <c r="BC21" s="897"/>
      <c r="BD21" s="897"/>
      <c r="BE21" s="897"/>
      <c r="BF21" s="897"/>
      <c r="BG21" s="897"/>
      <c r="BH21" s="897"/>
      <c r="BI21" s="897"/>
      <c r="BJ21" s="897"/>
      <c r="BK21" s="897"/>
      <c r="BL21" s="897"/>
      <c r="BM21" s="897"/>
      <c r="BN21" s="897"/>
      <c r="BO21" s="897"/>
      <c r="BP21" s="897"/>
      <c r="BQ21" s="897"/>
      <c r="BR21" s="897"/>
      <c r="BS21" s="897"/>
      <c r="BT21" s="897"/>
      <c r="BU21" s="897"/>
      <c r="BV21" s="897"/>
      <c r="BW21" s="897"/>
    </row>
    <row r="22" spans="1:75" s="203" customFormat="1" ht="13.5" customHeight="1">
      <c r="A22" s="202"/>
      <c r="B22" s="871" t="s">
        <v>1770</v>
      </c>
      <c r="C22" s="771" t="s">
        <v>1311</v>
      </c>
      <c r="D22" s="207" t="s">
        <v>1768</v>
      </c>
      <c r="E22" s="209" t="s">
        <v>1418</v>
      </c>
      <c r="F22" s="217" t="s">
        <v>1766</v>
      </c>
      <c r="G22" s="217" t="s">
        <v>1765</v>
      </c>
      <c r="H22" s="234" t="s">
        <v>1769</v>
      </c>
      <c r="I22" s="234" t="s">
        <v>1764</v>
      </c>
      <c r="J22" s="114"/>
      <c r="K22" s="114"/>
      <c r="L22" s="140"/>
      <c r="M22" s="114"/>
      <c r="N22" s="112"/>
      <c r="O22" s="112"/>
      <c r="P22" s="116"/>
      <c r="Q22" s="116"/>
      <c r="R22" s="116"/>
      <c r="S22" s="117"/>
      <c r="T22" s="213" t="s">
        <v>1763</v>
      </c>
      <c r="U22" s="221" t="s">
        <v>1762</v>
      </c>
      <c r="V22" s="217" t="s">
        <v>1761</v>
      </c>
      <c r="W22" s="217" t="s">
        <v>1760</v>
      </c>
      <c r="X22" s="234" t="s">
        <v>1769</v>
      </c>
      <c r="Y22" s="114"/>
      <c r="Z22" s="114"/>
      <c r="AA22" s="112"/>
      <c r="AB22" s="114"/>
      <c r="AC22" s="114"/>
      <c r="AD22" s="114"/>
      <c r="AE22" s="114"/>
      <c r="AF22" s="112"/>
      <c r="AG22" s="112"/>
      <c r="AH22" s="112"/>
      <c r="AI22" s="113"/>
      <c r="AJ22" s="207" t="s">
        <v>1768</v>
      </c>
      <c r="AK22" s="811" t="s">
        <v>1767</v>
      </c>
      <c r="AL22" s="307" t="s">
        <v>1766</v>
      </c>
      <c r="AM22" s="217" t="s">
        <v>1765</v>
      </c>
      <c r="AN22" s="234" t="s">
        <v>1680</v>
      </c>
      <c r="AO22" s="234" t="s">
        <v>1764</v>
      </c>
      <c r="AP22" s="114"/>
      <c r="AQ22" s="114"/>
      <c r="AR22" s="114"/>
      <c r="AS22" s="114"/>
      <c r="AT22" s="114"/>
      <c r="AU22" s="114"/>
      <c r="AV22" s="114"/>
      <c r="AW22" s="114"/>
      <c r="AX22" s="114"/>
      <c r="AY22" s="141"/>
      <c r="AZ22" s="213" t="s">
        <v>1763</v>
      </c>
      <c r="BA22" s="221" t="s">
        <v>1762</v>
      </c>
      <c r="BB22" s="217" t="s">
        <v>1761</v>
      </c>
      <c r="BC22" s="217" t="s">
        <v>1760</v>
      </c>
      <c r="BD22" s="112"/>
      <c r="BE22" s="114"/>
      <c r="BF22" s="112"/>
      <c r="BG22" s="114"/>
      <c r="BH22" s="114"/>
      <c r="BI22" s="114"/>
      <c r="BJ22" s="114"/>
      <c r="BK22" s="114"/>
      <c r="BL22" s="114"/>
      <c r="BM22" s="114"/>
      <c r="BN22" s="114"/>
      <c r="BO22" s="114"/>
      <c r="BP22" s="114"/>
      <c r="BQ22" s="827"/>
      <c r="BR22" s="515" t="s">
        <v>1670</v>
      </c>
      <c r="BS22" s="304" t="s">
        <v>1669</v>
      </c>
      <c r="BT22" s="330" t="s">
        <v>1481</v>
      </c>
      <c r="BU22" s="314"/>
      <c r="BV22" s="314"/>
      <c r="BW22" s="117"/>
    </row>
    <row r="23" spans="1:75" s="203" customFormat="1" ht="23.1" customHeight="1">
      <c r="A23" s="205"/>
      <c r="B23" s="872"/>
      <c r="C23" s="805" t="s">
        <v>1478</v>
      </c>
      <c r="D23" s="208" t="s">
        <v>2033</v>
      </c>
      <c r="E23" s="210" t="s">
        <v>2031</v>
      </c>
      <c r="F23" s="218" t="s">
        <v>1756</v>
      </c>
      <c r="G23" s="218" t="s">
        <v>1758</v>
      </c>
      <c r="H23" s="235" t="s">
        <v>1759</v>
      </c>
      <c r="I23" s="235" t="s">
        <v>1538</v>
      </c>
      <c r="J23" s="119"/>
      <c r="K23" s="119"/>
      <c r="L23" s="142"/>
      <c r="M23" s="119"/>
      <c r="N23" s="120"/>
      <c r="O23" s="120"/>
      <c r="P23" s="120"/>
      <c r="Q23" s="120"/>
      <c r="R23" s="120"/>
      <c r="S23" s="122"/>
      <c r="T23" s="214" t="s">
        <v>2036</v>
      </c>
      <c r="U23" s="222" t="s">
        <v>1757</v>
      </c>
      <c r="V23" s="218" t="s">
        <v>1756</v>
      </c>
      <c r="W23" s="218" t="s">
        <v>1755</v>
      </c>
      <c r="X23" s="235" t="s">
        <v>1759</v>
      </c>
      <c r="Y23" s="119"/>
      <c r="Z23" s="119"/>
      <c r="AA23" s="120"/>
      <c r="AB23" s="119"/>
      <c r="AC23" s="119"/>
      <c r="AD23" s="119"/>
      <c r="AE23" s="119"/>
      <c r="AF23" s="120"/>
      <c r="AG23" s="120"/>
      <c r="AH23" s="120"/>
      <c r="AI23" s="121"/>
      <c r="AJ23" s="208" t="s">
        <v>1529</v>
      </c>
      <c r="AK23" s="210" t="s">
        <v>2034</v>
      </c>
      <c r="AL23" s="308" t="s">
        <v>1756</v>
      </c>
      <c r="AM23" s="218" t="s">
        <v>1758</v>
      </c>
      <c r="AN23" s="235" t="s">
        <v>1667</v>
      </c>
      <c r="AO23" s="235" t="s">
        <v>1538</v>
      </c>
      <c r="AP23" s="119"/>
      <c r="AQ23" s="119"/>
      <c r="AR23" s="119"/>
      <c r="AS23" s="119"/>
      <c r="AT23" s="119"/>
      <c r="AU23" s="119"/>
      <c r="AV23" s="119"/>
      <c r="AW23" s="119"/>
      <c r="AX23" s="119"/>
      <c r="AY23" s="128"/>
      <c r="AZ23" s="214" t="s">
        <v>1534</v>
      </c>
      <c r="BA23" s="222" t="s">
        <v>1757</v>
      </c>
      <c r="BB23" s="218" t="s">
        <v>1756</v>
      </c>
      <c r="BC23" s="218" t="s">
        <v>1755</v>
      </c>
      <c r="BD23" s="120"/>
      <c r="BE23" s="119"/>
      <c r="BF23" s="120"/>
      <c r="BG23" s="119"/>
      <c r="BH23" s="119"/>
      <c r="BI23" s="119"/>
      <c r="BJ23" s="119"/>
      <c r="BK23" s="119"/>
      <c r="BL23" s="119"/>
      <c r="BM23" s="119"/>
      <c r="BN23" s="119"/>
      <c r="BO23" s="119"/>
      <c r="BP23" s="119"/>
      <c r="BQ23" s="520"/>
      <c r="BR23" s="516" t="s">
        <v>1526</v>
      </c>
      <c r="BS23" s="305" t="s">
        <v>1660</v>
      </c>
      <c r="BT23" s="331" t="s">
        <v>1457</v>
      </c>
      <c r="BU23" s="170"/>
      <c r="BV23" s="170"/>
      <c r="BW23" s="124"/>
    </row>
    <row r="24" spans="1:75" s="203" customFormat="1" ht="45" customHeight="1">
      <c r="A24" s="205"/>
      <c r="B24" s="872"/>
      <c r="C24" s="805" t="s">
        <v>1454</v>
      </c>
      <c r="D24" s="208" t="s">
        <v>1750</v>
      </c>
      <c r="E24" s="210" t="s">
        <v>1749</v>
      </c>
      <c r="F24" s="218" t="s">
        <v>1754</v>
      </c>
      <c r="G24" s="218" t="s">
        <v>1747</v>
      </c>
      <c r="H24" s="235" t="s">
        <v>1751</v>
      </c>
      <c r="I24" s="235" t="s">
        <v>1746</v>
      </c>
      <c r="J24" s="119"/>
      <c r="K24" s="119"/>
      <c r="L24" s="142"/>
      <c r="M24" s="119"/>
      <c r="N24" s="120"/>
      <c r="O24" s="120"/>
      <c r="P24" s="120"/>
      <c r="Q24" s="120"/>
      <c r="R24" s="120"/>
      <c r="S24" s="122"/>
      <c r="T24" s="214" t="s">
        <v>1745</v>
      </c>
      <c r="U24" s="222" t="s">
        <v>1753</v>
      </c>
      <c r="V24" s="218" t="s">
        <v>1752</v>
      </c>
      <c r="W24" s="218" t="s">
        <v>1742</v>
      </c>
      <c r="X24" s="235" t="s">
        <v>1751</v>
      </c>
      <c r="Y24" s="119"/>
      <c r="Z24" s="119"/>
      <c r="AA24" s="120"/>
      <c r="AB24" s="119"/>
      <c r="AC24" s="119"/>
      <c r="AD24" s="119"/>
      <c r="AE24" s="119"/>
      <c r="AF24" s="120"/>
      <c r="AG24" s="120"/>
      <c r="AH24" s="120"/>
      <c r="AI24" s="121"/>
      <c r="AJ24" s="208" t="s">
        <v>1750</v>
      </c>
      <c r="AK24" s="212" t="s">
        <v>1749</v>
      </c>
      <c r="AL24" s="308" t="s">
        <v>1748</v>
      </c>
      <c r="AM24" s="218" t="s">
        <v>1747</v>
      </c>
      <c r="AN24" s="235" t="s">
        <v>1651</v>
      </c>
      <c r="AO24" s="235" t="s">
        <v>1746</v>
      </c>
      <c r="AP24" s="119"/>
      <c r="AQ24" s="119"/>
      <c r="AR24" s="119"/>
      <c r="AS24" s="119"/>
      <c r="AT24" s="119"/>
      <c r="AU24" s="119"/>
      <c r="AV24" s="119"/>
      <c r="AW24" s="119"/>
      <c r="AX24" s="119"/>
      <c r="AY24" s="128"/>
      <c r="AZ24" s="214" t="s">
        <v>1745</v>
      </c>
      <c r="BA24" s="222" t="s">
        <v>1744</v>
      </c>
      <c r="BB24" s="218" t="s">
        <v>1743</v>
      </c>
      <c r="BC24" s="218" t="s">
        <v>1742</v>
      </c>
      <c r="BD24" s="120"/>
      <c r="BE24" s="119"/>
      <c r="BF24" s="120"/>
      <c r="BG24" s="119"/>
      <c r="BH24" s="119"/>
      <c r="BI24" s="119"/>
      <c r="BJ24" s="119"/>
      <c r="BK24" s="119"/>
      <c r="BL24" s="119"/>
      <c r="BM24" s="119"/>
      <c r="BN24" s="119"/>
      <c r="BO24" s="119"/>
      <c r="BP24" s="119"/>
      <c r="BQ24" s="520"/>
      <c r="BR24" s="516" t="s">
        <v>1741</v>
      </c>
      <c r="BS24" s="306" t="s">
        <v>1740</v>
      </c>
      <c r="BT24" s="331" t="s">
        <v>1739</v>
      </c>
      <c r="BU24" s="121"/>
      <c r="BV24" s="121"/>
      <c r="BW24" s="122"/>
    </row>
    <row r="25" spans="1:75" s="824" customFormat="1" ht="15.75" customHeight="1">
      <c r="A25" s="804"/>
      <c r="B25" s="872"/>
      <c r="C25" s="315" t="s">
        <v>1381</v>
      </c>
      <c r="D25" s="208" t="s">
        <v>1511</v>
      </c>
      <c r="E25" s="210" t="s">
        <v>1379</v>
      </c>
      <c r="F25" s="224" t="s">
        <v>1341</v>
      </c>
      <c r="G25" s="825" t="s">
        <v>1507</v>
      </c>
      <c r="H25" s="235" t="s">
        <v>1508</v>
      </c>
      <c r="I25" s="235" t="s">
        <v>1509</v>
      </c>
      <c r="J25" s="160"/>
      <c r="K25" s="160"/>
      <c r="L25" s="826"/>
      <c r="M25" s="119"/>
      <c r="N25" s="120"/>
      <c r="O25" s="120"/>
      <c r="P25" s="120"/>
      <c r="Q25" s="120"/>
      <c r="R25" s="120"/>
      <c r="S25" s="122"/>
      <c r="T25" s="214" t="s">
        <v>1511</v>
      </c>
      <c r="U25" s="222" t="s">
        <v>1425</v>
      </c>
      <c r="V25" s="218" t="s">
        <v>1334</v>
      </c>
      <c r="W25" s="218" t="s">
        <v>1506</v>
      </c>
      <c r="X25" s="360" t="s">
        <v>1508</v>
      </c>
      <c r="Y25" s="119"/>
      <c r="Z25" s="119"/>
      <c r="AA25" s="120"/>
      <c r="AB25" s="119"/>
      <c r="AC25" s="119"/>
      <c r="AD25" s="119"/>
      <c r="AE25" s="119"/>
      <c r="AF25" s="120"/>
      <c r="AG25" s="120"/>
      <c r="AH25" s="120"/>
      <c r="AI25" s="121"/>
      <c r="AJ25" s="208" t="str">
        <f>D25</f>
        <v>대학A 112</v>
      </c>
      <c r="AK25" s="210" t="str">
        <f>E25</f>
        <v>대학A 229</v>
      </c>
      <c r="AL25" s="825" t="str">
        <f>F25</f>
        <v>대학A 224</v>
      </c>
      <c r="AM25" s="825" t="s">
        <v>1507</v>
      </c>
      <c r="AN25" s="235" t="s">
        <v>1434</v>
      </c>
      <c r="AO25" s="235" t="str">
        <f>I25</f>
        <v>대학A 222</v>
      </c>
      <c r="AP25" s="119"/>
      <c r="AQ25" s="119"/>
      <c r="AR25" s="119"/>
      <c r="AS25" s="119"/>
      <c r="AT25" s="119"/>
      <c r="AU25" s="119"/>
      <c r="AV25" s="119"/>
      <c r="AW25" s="119"/>
      <c r="AX25" s="119"/>
      <c r="AY25" s="128"/>
      <c r="AZ25" s="214" t="str">
        <f>T25</f>
        <v>대학A 112</v>
      </c>
      <c r="BA25" s="222" t="str">
        <f>U25</f>
        <v>대학A 111</v>
      </c>
      <c r="BB25" s="218" t="str">
        <f>V25</f>
        <v>대학A 225</v>
      </c>
      <c r="BC25" s="218" t="str">
        <f>W25</f>
        <v>대학A 105</v>
      </c>
      <c r="BD25" s="120"/>
      <c r="BE25" s="119"/>
      <c r="BF25" s="120"/>
      <c r="BG25" s="119"/>
      <c r="BH25" s="119"/>
      <c r="BI25" s="119"/>
      <c r="BJ25" s="119"/>
      <c r="BK25" s="119"/>
      <c r="BL25" s="119"/>
      <c r="BM25" s="119"/>
      <c r="BN25" s="119"/>
      <c r="BO25" s="119"/>
      <c r="BP25" s="119"/>
      <c r="BQ25" s="520"/>
      <c r="BR25" s="516" t="s">
        <v>814</v>
      </c>
      <c r="BS25" s="305" t="s">
        <v>1638</v>
      </c>
      <c r="BT25" s="331" t="s">
        <v>1637</v>
      </c>
      <c r="BU25" s="170"/>
      <c r="BV25" s="170"/>
      <c r="BW25" s="124"/>
    </row>
    <row r="26" spans="1:75" s="203" customFormat="1" ht="13.5" customHeight="1">
      <c r="A26" s="202"/>
      <c r="B26" s="872"/>
      <c r="C26" s="816" t="s">
        <v>1311</v>
      </c>
      <c r="D26" s="257" t="s">
        <v>183</v>
      </c>
      <c r="E26" s="259" t="s">
        <v>1737</v>
      </c>
      <c r="F26" s="265" t="s">
        <v>196</v>
      </c>
      <c r="G26" s="361" t="s">
        <v>1736</v>
      </c>
      <c r="H26" s="348" t="s">
        <v>1735</v>
      </c>
      <c r="I26" s="272" t="s">
        <v>1734</v>
      </c>
      <c r="J26" s="272" t="s">
        <v>1733</v>
      </c>
      <c r="K26" s="277" t="s">
        <v>1732</v>
      </c>
      <c r="L26" s="702" t="s">
        <v>1731</v>
      </c>
      <c r="M26" s="823" t="s">
        <v>1730</v>
      </c>
      <c r="N26" s="388" t="s">
        <v>1729</v>
      </c>
      <c r="O26" s="389" t="s">
        <v>1728</v>
      </c>
      <c r="P26" s="132"/>
      <c r="Q26" s="132"/>
      <c r="R26" s="132"/>
      <c r="S26" s="128"/>
      <c r="T26" s="822" t="s">
        <v>1727</v>
      </c>
      <c r="U26" s="263" t="s">
        <v>199</v>
      </c>
      <c r="V26" s="338" t="s">
        <v>1565</v>
      </c>
      <c r="W26" s="270" t="s">
        <v>1726</v>
      </c>
      <c r="X26" s="343" t="s">
        <v>1416</v>
      </c>
      <c r="Y26" s="274" t="s">
        <v>1725</v>
      </c>
      <c r="Z26" s="274" t="s">
        <v>1500</v>
      </c>
      <c r="AA26" s="374" t="s">
        <v>1724</v>
      </c>
      <c r="AB26" s="388" t="s">
        <v>1499</v>
      </c>
      <c r="AC26" s="434" t="s">
        <v>1738</v>
      </c>
      <c r="AD26" s="119"/>
      <c r="AE26" s="119"/>
      <c r="AF26" s="119"/>
      <c r="AG26" s="119"/>
      <c r="AH26" s="119"/>
      <c r="AI26" s="132"/>
      <c r="AJ26" s="257" t="s">
        <v>183</v>
      </c>
      <c r="AK26" s="259" t="s">
        <v>1737</v>
      </c>
      <c r="AL26" s="265" t="s">
        <v>196</v>
      </c>
      <c r="AM26" s="265" t="s">
        <v>1736</v>
      </c>
      <c r="AN26" s="270" t="s">
        <v>1735</v>
      </c>
      <c r="AO26" s="272" t="s">
        <v>1734</v>
      </c>
      <c r="AP26" s="274" t="s">
        <v>1493</v>
      </c>
      <c r="AQ26" s="272" t="s">
        <v>1733</v>
      </c>
      <c r="AR26" s="277" t="s">
        <v>1732</v>
      </c>
      <c r="AS26" s="702" t="s">
        <v>1731</v>
      </c>
      <c r="AT26" s="823" t="s">
        <v>1730</v>
      </c>
      <c r="AU26" s="388" t="s">
        <v>1729</v>
      </c>
      <c r="AV26" s="389" t="s">
        <v>1728</v>
      </c>
      <c r="AW26" s="426" t="s">
        <v>1415</v>
      </c>
      <c r="AX26" s="132"/>
      <c r="AY26" s="128"/>
      <c r="AZ26" s="822" t="s">
        <v>1727</v>
      </c>
      <c r="BA26" s="354" t="s">
        <v>199</v>
      </c>
      <c r="BB26" s="348" t="s">
        <v>1726</v>
      </c>
      <c r="BC26" s="272" t="s">
        <v>1725</v>
      </c>
      <c r="BD26" s="274" t="s">
        <v>1555</v>
      </c>
      <c r="BE26" s="374" t="s">
        <v>1724</v>
      </c>
      <c r="BF26" s="278" t="s">
        <v>1407</v>
      </c>
      <c r="BG26" s="278" t="s">
        <v>1617</v>
      </c>
      <c r="BH26" s="120"/>
      <c r="BI26" s="120"/>
      <c r="BJ26" s="120"/>
      <c r="BK26" s="120"/>
      <c r="BL26" s="120"/>
      <c r="BM26" s="120"/>
      <c r="BN26" s="120"/>
      <c r="BO26" s="120"/>
      <c r="BP26" s="120"/>
      <c r="BQ26" s="358" t="s">
        <v>1482</v>
      </c>
      <c r="BR26" s="129"/>
      <c r="BS26" s="129"/>
      <c r="BT26" s="343" t="s">
        <v>1406</v>
      </c>
      <c r="BU26" s="274" t="s">
        <v>1480</v>
      </c>
      <c r="BV26" s="278" t="s">
        <v>1479</v>
      </c>
      <c r="BW26" s="130"/>
    </row>
    <row r="27" spans="1:75" s="203" customFormat="1" ht="23.1" customHeight="1">
      <c r="A27" s="205"/>
      <c r="B27" s="872"/>
      <c r="C27" s="805" t="s">
        <v>1478</v>
      </c>
      <c r="D27" s="257" t="s">
        <v>1363</v>
      </c>
      <c r="E27" s="259" t="s">
        <v>1364</v>
      </c>
      <c r="F27" s="266" t="s">
        <v>1403</v>
      </c>
      <c r="G27" s="362" t="s">
        <v>1722</v>
      </c>
      <c r="H27" s="348" t="s">
        <v>1472</v>
      </c>
      <c r="I27" s="272" t="s">
        <v>1602</v>
      </c>
      <c r="J27" s="371" t="s">
        <v>1721</v>
      </c>
      <c r="K27" s="278" t="s">
        <v>1720</v>
      </c>
      <c r="L27" s="374" t="s">
        <v>1719</v>
      </c>
      <c r="M27" s="374" t="s">
        <v>1718</v>
      </c>
      <c r="N27" s="388" t="s">
        <v>1717</v>
      </c>
      <c r="O27" s="389" t="s">
        <v>1716</v>
      </c>
      <c r="P27" s="132"/>
      <c r="Q27" s="132"/>
      <c r="R27" s="132"/>
      <c r="S27" s="128"/>
      <c r="T27" s="822" t="s">
        <v>1715</v>
      </c>
      <c r="U27" s="263" t="s">
        <v>1403</v>
      </c>
      <c r="V27" s="338" t="s">
        <v>1365</v>
      </c>
      <c r="W27" s="270" t="s">
        <v>1472</v>
      </c>
      <c r="X27" s="343" t="s">
        <v>1713</v>
      </c>
      <c r="Y27" s="275" t="s">
        <v>1602</v>
      </c>
      <c r="Z27" s="274" t="s">
        <v>1456</v>
      </c>
      <c r="AA27" s="374" t="s">
        <v>1609</v>
      </c>
      <c r="AB27" s="388" t="s">
        <v>1474</v>
      </c>
      <c r="AC27" s="429" t="s">
        <v>1723</v>
      </c>
      <c r="AD27" s="119"/>
      <c r="AE27" s="119"/>
      <c r="AF27" s="119"/>
      <c r="AG27" s="119"/>
      <c r="AH27" s="119"/>
      <c r="AI27" s="132"/>
      <c r="AJ27" s="257" t="s">
        <v>1363</v>
      </c>
      <c r="AK27" s="259" t="s">
        <v>1364</v>
      </c>
      <c r="AL27" s="266" t="s">
        <v>1403</v>
      </c>
      <c r="AM27" s="266" t="s">
        <v>1722</v>
      </c>
      <c r="AN27" s="270" t="s">
        <v>1472</v>
      </c>
      <c r="AO27" s="272" t="s">
        <v>1602</v>
      </c>
      <c r="AP27" s="274" t="s">
        <v>1456</v>
      </c>
      <c r="AQ27" s="371" t="s">
        <v>1721</v>
      </c>
      <c r="AR27" s="278" t="s">
        <v>1720</v>
      </c>
      <c r="AS27" s="374" t="s">
        <v>1719</v>
      </c>
      <c r="AT27" s="374" t="s">
        <v>1718</v>
      </c>
      <c r="AU27" s="388" t="s">
        <v>1717</v>
      </c>
      <c r="AV27" s="389" t="s">
        <v>1716</v>
      </c>
      <c r="AW27" s="426" t="s">
        <v>1404</v>
      </c>
      <c r="AX27" s="132"/>
      <c r="AY27" s="128"/>
      <c r="AZ27" s="822" t="s">
        <v>1715</v>
      </c>
      <c r="BA27" s="354" t="s">
        <v>1403</v>
      </c>
      <c r="BB27" s="348" t="s">
        <v>1472</v>
      </c>
      <c r="BC27" s="272" t="s">
        <v>1602</v>
      </c>
      <c r="BD27" s="274" t="s">
        <v>1714</v>
      </c>
      <c r="BE27" s="374" t="s">
        <v>1609</v>
      </c>
      <c r="BF27" s="278" t="s">
        <v>1360</v>
      </c>
      <c r="BG27" s="278" t="s">
        <v>1600</v>
      </c>
      <c r="BH27" s="120"/>
      <c r="BI27" s="120"/>
      <c r="BJ27" s="120"/>
      <c r="BK27" s="120"/>
      <c r="BL27" s="120"/>
      <c r="BM27" s="120"/>
      <c r="BN27" s="120"/>
      <c r="BO27" s="120"/>
      <c r="BP27" s="120"/>
      <c r="BQ27" s="358" t="s">
        <v>1365</v>
      </c>
      <c r="BR27" s="129"/>
      <c r="BS27" s="129"/>
      <c r="BT27" s="343" t="s">
        <v>1713</v>
      </c>
      <c r="BU27" s="274" t="s">
        <v>1456</v>
      </c>
      <c r="BV27" s="278" t="s">
        <v>1455</v>
      </c>
      <c r="BW27" s="130"/>
    </row>
    <row r="28" spans="1:75" s="203" customFormat="1" ht="45" customHeight="1">
      <c r="A28" s="205"/>
      <c r="B28" s="872"/>
      <c r="C28" s="805" t="s">
        <v>1454</v>
      </c>
      <c r="D28" s="257" t="s">
        <v>1710</v>
      </c>
      <c r="E28" s="259" t="s">
        <v>1709</v>
      </c>
      <c r="F28" s="266" t="s">
        <v>1708</v>
      </c>
      <c r="G28" s="362" t="s">
        <v>1707</v>
      </c>
      <c r="H28" s="348" t="s">
        <v>1706</v>
      </c>
      <c r="I28" s="272" t="s">
        <v>1705</v>
      </c>
      <c r="J28" s="371" t="s">
        <v>1704</v>
      </c>
      <c r="K28" s="278" t="s">
        <v>1703</v>
      </c>
      <c r="L28" s="374" t="s">
        <v>1702</v>
      </c>
      <c r="M28" s="374" t="s">
        <v>1701</v>
      </c>
      <c r="N28" s="388" t="s">
        <v>1700</v>
      </c>
      <c r="O28" s="389" t="s">
        <v>1699</v>
      </c>
      <c r="P28" s="132"/>
      <c r="Q28" s="132"/>
      <c r="R28" s="132"/>
      <c r="S28" s="128"/>
      <c r="T28" s="822" t="s">
        <v>1697</v>
      </c>
      <c r="U28" s="263" t="s">
        <v>1696</v>
      </c>
      <c r="V28" s="338" t="s">
        <v>1524</v>
      </c>
      <c r="W28" s="270" t="s">
        <v>1695</v>
      </c>
      <c r="X28" s="343" t="s">
        <v>1712</v>
      </c>
      <c r="Y28" s="275" t="s">
        <v>1694</v>
      </c>
      <c r="Z28" s="274" t="s">
        <v>1450</v>
      </c>
      <c r="AA28" s="374" t="s">
        <v>1693</v>
      </c>
      <c r="AB28" s="388" t="s">
        <v>1449</v>
      </c>
      <c r="AC28" s="429" t="s">
        <v>1711</v>
      </c>
      <c r="AD28" s="119"/>
      <c r="AE28" s="119"/>
      <c r="AF28" s="119"/>
      <c r="AG28" s="119"/>
      <c r="AH28" s="119"/>
      <c r="AI28" s="132"/>
      <c r="AJ28" s="257" t="s">
        <v>1710</v>
      </c>
      <c r="AK28" s="259" t="s">
        <v>1709</v>
      </c>
      <c r="AL28" s="266" t="s">
        <v>1708</v>
      </c>
      <c r="AM28" s="266" t="s">
        <v>1707</v>
      </c>
      <c r="AN28" s="270" t="s">
        <v>1706</v>
      </c>
      <c r="AO28" s="272" t="s">
        <v>1705</v>
      </c>
      <c r="AP28" s="274" t="s">
        <v>1444</v>
      </c>
      <c r="AQ28" s="371" t="s">
        <v>1704</v>
      </c>
      <c r="AR28" s="278" t="s">
        <v>1703</v>
      </c>
      <c r="AS28" s="374" t="s">
        <v>1702</v>
      </c>
      <c r="AT28" s="374" t="s">
        <v>1701</v>
      </c>
      <c r="AU28" s="388" t="s">
        <v>1700</v>
      </c>
      <c r="AV28" s="389" t="s">
        <v>1699</v>
      </c>
      <c r="AW28" s="426" t="s">
        <v>1698</v>
      </c>
      <c r="AX28" s="132"/>
      <c r="AY28" s="128"/>
      <c r="AZ28" s="822" t="s">
        <v>1697</v>
      </c>
      <c r="BA28" s="354" t="s">
        <v>1696</v>
      </c>
      <c r="BB28" s="348" t="s">
        <v>1695</v>
      </c>
      <c r="BC28" s="272" t="s">
        <v>1694</v>
      </c>
      <c r="BD28" s="274" t="s">
        <v>1514</v>
      </c>
      <c r="BE28" s="374" t="s">
        <v>1693</v>
      </c>
      <c r="BF28" s="278" t="s">
        <v>1692</v>
      </c>
      <c r="BG28" s="278" t="s">
        <v>1575</v>
      </c>
      <c r="BH28" s="120"/>
      <c r="BI28" s="120"/>
      <c r="BJ28" s="120"/>
      <c r="BK28" s="120"/>
      <c r="BL28" s="120"/>
      <c r="BM28" s="120"/>
      <c r="BN28" s="120"/>
      <c r="BO28" s="120"/>
      <c r="BP28" s="120"/>
      <c r="BQ28" s="358" t="s">
        <v>1438</v>
      </c>
      <c r="BR28" s="129"/>
      <c r="BS28" s="129"/>
      <c r="BT28" s="343" t="s">
        <v>1691</v>
      </c>
      <c r="BU28" s="274" t="s">
        <v>1437</v>
      </c>
      <c r="BV28" s="396" t="s">
        <v>1436</v>
      </c>
      <c r="BW28" s="130"/>
    </row>
    <row r="29" spans="1:75" s="772" customFormat="1" ht="18.75" customHeight="1" thickBot="1">
      <c r="A29" s="776"/>
      <c r="B29" s="873"/>
      <c r="C29" s="164" t="s">
        <v>1381</v>
      </c>
      <c r="D29" s="258" t="s">
        <v>1336</v>
      </c>
      <c r="E29" s="261" t="s">
        <v>1343</v>
      </c>
      <c r="F29" s="267" t="s">
        <v>1340</v>
      </c>
      <c r="G29" s="363" t="s">
        <v>1570</v>
      </c>
      <c r="H29" s="349" t="s">
        <v>1425</v>
      </c>
      <c r="I29" s="273" t="s">
        <v>1510</v>
      </c>
      <c r="J29" s="369" t="s">
        <v>1345</v>
      </c>
      <c r="K29" s="279" t="s">
        <v>1337</v>
      </c>
      <c r="L29" s="378" t="s">
        <v>1263</v>
      </c>
      <c r="M29" s="378" t="s">
        <v>1690</v>
      </c>
      <c r="N29" s="844" t="s">
        <v>2025</v>
      </c>
      <c r="O29" s="843" t="s">
        <v>2024</v>
      </c>
      <c r="P29" s="136"/>
      <c r="Q29" s="136"/>
      <c r="R29" s="136"/>
      <c r="S29" s="137"/>
      <c r="T29" s="849" t="s">
        <v>2030</v>
      </c>
      <c r="U29" s="267" t="s">
        <v>1340</v>
      </c>
      <c r="V29" s="339" t="s">
        <v>1687</v>
      </c>
      <c r="W29" s="271" t="s">
        <v>1380</v>
      </c>
      <c r="X29" s="344" t="s">
        <v>1636</v>
      </c>
      <c r="Y29" s="276" t="s">
        <v>1509</v>
      </c>
      <c r="Z29" s="276" t="s">
        <v>1689</v>
      </c>
      <c r="AA29" s="378" t="s">
        <v>1337</v>
      </c>
      <c r="AB29" s="390" t="s">
        <v>1430</v>
      </c>
      <c r="AC29" s="430" t="str">
        <f>AH20</f>
        <v>다산 615</v>
      </c>
      <c r="AD29" s="135"/>
      <c r="AE29" s="135"/>
      <c r="AF29" s="135"/>
      <c r="AG29" s="135"/>
      <c r="AH29" s="135"/>
      <c r="AI29" s="136"/>
      <c r="AJ29" s="258" t="str">
        <f t="shared" ref="AJ29:AO29" si="6">D29</f>
        <v>대학C 112</v>
      </c>
      <c r="AK29" s="821" t="str">
        <f t="shared" si="6"/>
        <v>대학C 101</v>
      </c>
      <c r="AL29" s="268" t="str">
        <f t="shared" si="6"/>
        <v>대학C 109</v>
      </c>
      <c r="AM29" s="267" t="str">
        <f t="shared" si="6"/>
        <v>대학C 103</v>
      </c>
      <c r="AN29" s="271" t="str">
        <f t="shared" si="6"/>
        <v>대학A 111</v>
      </c>
      <c r="AO29" s="273" t="str">
        <f t="shared" si="6"/>
        <v>대학A 113</v>
      </c>
      <c r="AP29" s="276" t="s">
        <v>1689</v>
      </c>
      <c r="AQ29" s="369" t="str">
        <f t="shared" ref="AQ29:AV29" si="7">J29</f>
        <v>대학C 110</v>
      </c>
      <c r="AR29" s="279" t="str">
        <f t="shared" si="7"/>
        <v>대학A 226</v>
      </c>
      <c r="AS29" s="378" t="str">
        <f t="shared" si="7"/>
        <v>대학A 227</v>
      </c>
      <c r="AT29" s="378" t="str">
        <f t="shared" si="7"/>
        <v>기계 101</v>
      </c>
      <c r="AU29" s="844" t="str">
        <f t="shared" si="7"/>
        <v>대학A 101</v>
      </c>
      <c r="AV29" s="843" t="str">
        <f t="shared" si="7"/>
        <v>대학A 114</v>
      </c>
      <c r="AW29" s="427" t="s">
        <v>1688</v>
      </c>
      <c r="AX29" s="136"/>
      <c r="AY29" s="137"/>
      <c r="AZ29" s="850" t="str">
        <f>T29</f>
        <v>대학C 501</v>
      </c>
      <c r="BA29" s="351" t="str">
        <f>U29</f>
        <v>대학C 109</v>
      </c>
      <c r="BB29" s="349" t="str">
        <f>W29</f>
        <v>대학A 114</v>
      </c>
      <c r="BC29" s="273" t="str">
        <f>Y29</f>
        <v>대학A 222</v>
      </c>
      <c r="BD29" s="276" t="s">
        <v>1431</v>
      </c>
      <c r="BE29" s="378" t="str">
        <f>AA29</f>
        <v>대학A 226</v>
      </c>
      <c r="BF29" s="279" t="s">
        <v>1571</v>
      </c>
      <c r="BG29" s="279" t="s">
        <v>1566</v>
      </c>
      <c r="BH29" s="134"/>
      <c r="BI29" s="134"/>
      <c r="BJ29" s="134"/>
      <c r="BK29" s="134"/>
      <c r="BL29" s="134"/>
      <c r="BM29" s="134"/>
      <c r="BN29" s="134"/>
      <c r="BO29" s="134"/>
      <c r="BP29" s="134"/>
      <c r="BQ29" s="359" t="s">
        <v>1687</v>
      </c>
      <c r="BR29" s="765"/>
      <c r="BS29" s="765"/>
      <c r="BT29" s="344" t="s">
        <v>1636</v>
      </c>
      <c r="BU29" s="276" t="s">
        <v>1431</v>
      </c>
      <c r="BV29" s="279" t="s">
        <v>1567</v>
      </c>
      <c r="BW29" s="819"/>
    </row>
    <row r="30" spans="1:75" s="203" customFormat="1" ht="17.25" customHeight="1">
      <c r="A30" s="202"/>
      <c r="B30" s="871" t="s">
        <v>1686</v>
      </c>
      <c r="C30" s="771" t="s">
        <v>1311</v>
      </c>
      <c r="D30" s="207" t="s">
        <v>1685</v>
      </c>
      <c r="E30" s="811" t="s">
        <v>1563</v>
      </c>
      <c r="F30" s="217" t="s">
        <v>1684</v>
      </c>
      <c r="G30" s="217" t="s">
        <v>1683</v>
      </c>
      <c r="H30" s="228" t="s">
        <v>1682</v>
      </c>
      <c r="I30" s="234" t="s">
        <v>1681</v>
      </c>
      <c r="J30" s="234" t="s">
        <v>1679</v>
      </c>
      <c r="K30" s="234" t="s">
        <v>1678</v>
      </c>
      <c r="L30" s="236" t="s">
        <v>1677</v>
      </c>
      <c r="M30" s="112"/>
      <c r="N30" s="112"/>
      <c r="O30" s="112"/>
      <c r="P30" s="112"/>
      <c r="Q30" s="113"/>
      <c r="R30" s="113"/>
      <c r="S30" s="113"/>
      <c r="T30" s="207" t="s">
        <v>1676</v>
      </c>
      <c r="U30" s="209" t="s">
        <v>1675</v>
      </c>
      <c r="V30" s="309" t="s">
        <v>1674</v>
      </c>
      <c r="W30" s="338" t="s">
        <v>1565</v>
      </c>
      <c r="X30" s="228" t="s">
        <v>1673</v>
      </c>
      <c r="Y30" s="234" t="s">
        <v>1672</v>
      </c>
      <c r="Z30" s="234" t="s">
        <v>1671</v>
      </c>
      <c r="AA30" s="343" t="s">
        <v>1416</v>
      </c>
      <c r="AB30" s="114"/>
      <c r="AC30" s="114"/>
      <c r="AD30" s="114"/>
      <c r="AE30" s="114"/>
      <c r="AF30" s="114"/>
      <c r="AG30" s="114"/>
      <c r="AH30" s="114"/>
      <c r="AI30" s="114"/>
      <c r="AJ30" s="207" t="s">
        <v>1685</v>
      </c>
      <c r="AK30" s="811" t="s">
        <v>1563</v>
      </c>
      <c r="AL30" s="217" t="s">
        <v>1684</v>
      </c>
      <c r="AM30" s="217" t="s">
        <v>1683</v>
      </c>
      <c r="AN30" s="230" t="s">
        <v>1682</v>
      </c>
      <c r="AO30" s="234" t="s">
        <v>1681</v>
      </c>
      <c r="AP30" s="234" t="s">
        <v>1680</v>
      </c>
      <c r="AQ30" s="234" t="s">
        <v>1679</v>
      </c>
      <c r="AR30" s="234" t="s">
        <v>1678</v>
      </c>
      <c r="AS30" s="236" t="s">
        <v>1677</v>
      </c>
      <c r="AT30" s="156"/>
      <c r="AU30" s="156"/>
      <c r="AV30" s="156"/>
      <c r="AW30" s="156"/>
      <c r="AX30" s="156"/>
      <c r="AY30" s="113"/>
      <c r="AZ30" s="316" t="s">
        <v>1676</v>
      </c>
      <c r="BA30" s="209" t="s">
        <v>1675</v>
      </c>
      <c r="BB30" s="217" t="s">
        <v>1674</v>
      </c>
      <c r="BC30" s="311" t="s">
        <v>1673</v>
      </c>
      <c r="BD30" s="238" t="s">
        <v>1672</v>
      </c>
      <c r="BE30" s="251" t="s">
        <v>1671</v>
      </c>
      <c r="BF30" s="127"/>
      <c r="BG30" s="127"/>
      <c r="BH30" s="127"/>
      <c r="BI30" s="127"/>
      <c r="BJ30" s="127"/>
      <c r="BK30" s="127"/>
      <c r="BL30" s="127"/>
      <c r="BM30" s="127"/>
      <c r="BN30" s="127"/>
      <c r="BO30" s="127"/>
      <c r="BP30" s="127"/>
      <c r="BQ30" s="196"/>
      <c r="BR30" s="515" t="s">
        <v>1670</v>
      </c>
      <c r="BS30" s="408" t="s">
        <v>1669</v>
      </c>
      <c r="BT30" s="409" t="s">
        <v>1481</v>
      </c>
      <c r="BU30" s="406" t="s">
        <v>1406</v>
      </c>
      <c r="BV30" s="313"/>
      <c r="BW30" s="410"/>
    </row>
    <row r="31" spans="1:75" s="203" customFormat="1" ht="23.1" customHeight="1">
      <c r="A31" s="205"/>
      <c r="B31" s="872"/>
      <c r="C31" s="805" t="s">
        <v>1478</v>
      </c>
      <c r="D31" s="208" t="s">
        <v>2032</v>
      </c>
      <c r="E31" s="210" t="s">
        <v>1544</v>
      </c>
      <c r="F31" s="218" t="s">
        <v>1668</v>
      </c>
      <c r="G31" s="218" t="s">
        <v>1542</v>
      </c>
      <c r="H31" s="229" t="s">
        <v>1663</v>
      </c>
      <c r="I31" s="235" t="s">
        <v>1540</v>
      </c>
      <c r="J31" s="235" t="s">
        <v>1666</v>
      </c>
      <c r="K31" s="235" t="s">
        <v>1539</v>
      </c>
      <c r="L31" s="237" t="s">
        <v>1662</v>
      </c>
      <c r="M31" s="120"/>
      <c r="N31" s="120"/>
      <c r="O31" s="120"/>
      <c r="P31" s="120"/>
      <c r="Q31" s="121"/>
      <c r="R31" s="121"/>
      <c r="S31" s="121"/>
      <c r="T31" s="208" t="s">
        <v>2032</v>
      </c>
      <c r="U31" s="222" t="s">
        <v>1665</v>
      </c>
      <c r="V31" s="310" t="s">
        <v>1664</v>
      </c>
      <c r="W31" s="338" t="s">
        <v>1365</v>
      </c>
      <c r="X31" s="229" t="s">
        <v>1663</v>
      </c>
      <c r="Y31" s="235" t="s">
        <v>1662</v>
      </c>
      <c r="Z31" s="235" t="s">
        <v>1661</v>
      </c>
      <c r="AA31" s="343" t="s">
        <v>1400</v>
      </c>
      <c r="AB31" s="119"/>
      <c r="AC31" s="119"/>
      <c r="AD31" s="119"/>
      <c r="AE31" s="119"/>
      <c r="AF31" s="119"/>
      <c r="AG31" s="119"/>
      <c r="AH31" s="119"/>
      <c r="AI31" s="119"/>
      <c r="AJ31" s="208" t="s">
        <v>2032</v>
      </c>
      <c r="AK31" s="210" t="s">
        <v>1544</v>
      </c>
      <c r="AL31" s="218" t="s">
        <v>1668</v>
      </c>
      <c r="AM31" s="218" t="s">
        <v>1542</v>
      </c>
      <c r="AN31" s="231" t="s">
        <v>1663</v>
      </c>
      <c r="AO31" s="235" t="s">
        <v>1540</v>
      </c>
      <c r="AP31" s="235" t="s">
        <v>1667</v>
      </c>
      <c r="AQ31" s="235" t="s">
        <v>1666</v>
      </c>
      <c r="AR31" s="235" t="s">
        <v>1539</v>
      </c>
      <c r="AS31" s="237" t="s">
        <v>1662</v>
      </c>
      <c r="AT31" s="132"/>
      <c r="AU31" s="132"/>
      <c r="AV31" s="132"/>
      <c r="AW31" s="132"/>
      <c r="AX31" s="132"/>
      <c r="AY31" s="121"/>
      <c r="AZ31" s="216" t="s">
        <v>2032</v>
      </c>
      <c r="BA31" s="210" t="s">
        <v>1665</v>
      </c>
      <c r="BB31" s="218" t="s">
        <v>1664</v>
      </c>
      <c r="BC31" s="312" t="s">
        <v>1663</v>
      </c>
      <c r="BD31" s="235" t="s">
        <v>1662</v>
      </c>
      <c r="BE31" s="252" t="s">
        <v>1661</v>
      </c>
      <c r="BF31" s="119"/>
      <c r="BG31" s="119"/>
      <c r="BH31" s="119"/>
      <c r="BI31" s="119"/>
      <c r="BJ31" s="119"/>
      <c r="BK31" s="119"/>
      <c r="BL31" s="119"/>
      <c r="BM31" s="119"/>
      <c r="BN31" s="119"/>
      <c r="BO31" s="119"/>
      <c r="BP31" s="119"/>
      <c r="BQ31" s="125"/>
      <c r="BR31" s="516" t="s">
        <v>1526</v>
      </c>
      <c r="BS31" s="305" t="s">
        <v>1660</v>
      </c>
      <c r="BT31" s="331" t="s">
        <v>1457</v>
      </c>
      <c r="BU31" s="343" t="s">
        <v>1400</v>
      </c>
      <c r="BV31" s="132"/>
      <c r="BW31" s="179"/>
    </row>
    <row r="32" spans="1:75" s="203" customFormat="1" ht="45" customHeight="1">
      <c r="A32" s="205"/>
      <c r="B32" s="872"/>
      <c r="C32" s="805" t="s">
        <v>1454</v>
      </c>
      <c r="D32" s="208" t="s">
        <v>1657</v>
      </c>
      <c r="E32" s="210" t="s">
        <v>1656</v>
      </c>
      <c r="F32" s="218" t="s">
        <v>1659</v>
      </c>
      <c r="G32" s="218" t="s">
        <v>1654</v>
      </c>
      <c r="H32" s="229" t="s">
        <v>1653</v>
      </c>
      <c r="I32" s="235" t="s">
        <v>1652</v>
      </c>
      <c r="J32" s="235" t="s">
        <v>1650</v>
      </c>
      <c r="K32" s="235" t="s">
        <v>1649</v>
      </c>
      <c r="L32" s="237" t="s">
        <v>1648</v>
      </c>
      <c r="M32" s="120"/>
      <c r="N32" s="120"/>
      <c r="O32" s="120"/>
      <c r="P32" s="120"/>
      <c r="Q32" s="121"/>
      <c r="R32" s="121"/>
      <c r="S32" s="121"/>
      <c r="T32" s="208" t="s">
        <v>1658</v>
      </c>
      <c r="U32" s="222" t="s">
        <v>1646</v>
      </c>
      <c r="V32" s="310" t="s">
        <v>1645</v>
      </c>
      <c r="W32" s="338" t="s">
        <v>1524</v>
      </c>
      <c r="X32" s="229" t="s">
        <v>1644</v>
      </c>
      <c r="Y32" s="235" t="s">
        <v>1643</v>
      </c>
      <c r="Z32" s="235" t="s">
        <v>1642</v>
      </c>
      <c r="AA32" s="343" t="s">
        <v>1393</v>
      </c>
      <c r="AB32" s="119"/>
      <c r="AC32" s="119"/>
      <c r="AD32" s="119"/>
      <c r="AE32" s="119"/>
      <c r="AF32" s="119"/>
      <c r="AG32" s="119"/>
      <c r="AH32" s="119"/>
      <c r="AI32" s="119"/>
      <c r="AJ32" s="208" t="s">
        <v>1657</v>
      </c>
      <c r="AK32" s="210" t="s">
        <v>1656</v>
      </c>
      <c r="AL32" s="218" t="s">
        <v>1655</v>
      </c>
      <c r="AM32" s="218" t="s">
        <v>1654</v>
      </c>
      <c r="AN32" s="231" t="s">
        <v>1653</v>
      </c>
      <c r="AO32" s="235" t="s">
        <v>1652</v>
      </c>
      <c r="AP32" s="235" t="s">
        <v>1651</v>
      </c>
      <c r="AQ32" s="235" t="s">
        <v>1650</v>
      </c>
      <c r="AR32" s="235" t="s">
        <v>1649</v>
      </c>
      <c r="AS32" s="237" t="s">
        <v>1648</v>
      </c>
      <c r="AT32" s="132"/>
      <c r="AU32" s="132"/>
      <c r="AV32" s="132"/>
      <c r="AW32" s="132"/>
      <c r="AX32" s="132"/>
      <c r="AY32" s="121"/>
      <c r="AZ32" s="216" t="s">
        <v>1647</v>
      </c>
      <c r="BA32" s="210" t="s">
        <v>1646</v>
      </c>
      <c r="BB32" s="218" t="s">
        <v>1645</v>
      </c>
      <c r="BC32" s="312" t="s">
        <v>1644</v>
      </c>
      <c r="BD32" s="235" t="s">
        <v>1643</v>
      </c>
      <c r="BE32" s="252" t="s">
        <v>1642</v>
      </c>
      <c r="BF32" s="119"/>
      <c r="BG32" s="119"/>
      <c r="BH32" s="119"/>
      <c r="BI32" s="119"/>
      <c r="BJ32" s="119"/>
      <c r="BK32" s="119"/>
      <c r="BL32" s="119"/>
      <c r="BM32" s="119"/>
      <c r="BN32" s="119"/>
      <c r="BO32" s="119"/>
      <c r="BP32" s="119"/>
      <c r="BQ32" s="125"/>
      <c r="BR32" s="516" t="s">
        <v>1641</v>
      </c>
      <c r="BS32" s="306" t="s">
        <v>1640</v>
      </c>
      <c r="BT32" s="331" t="s">
        <v>1639</v>
      </c>
      <c r="BU32" s="343" t="s">
        <v>1382</v>
      </c>
      <c r="BV32" s="132"/>
      <c r="BW32" s="146"/>
    </row>
    <row r="33" spans="1:75" s="772" customFormat="1" ht="15.75" customHeight="1">
      <c r="A33" s="776"/>
      <c r="B33" s="872"/>
      <c r="C33" s="315" t="s">
        <v>1381</v>
      </c>
      <c r="D33" s="208" t="s">
        <v>1425</v>
      </c>
      <c r="E33" s="210" t="s">
        <v>1427</v>
      </c>
      <c r="F33" s="218" t="s">
        <v>1341</v>
      </c>
      <c r="G33" s="218" t="s">
        <v>1506</v>
      </c>
      <c r="H33" s="232" t="s">
        <v>1570</v>
      </c>
      <c r="I33" s="235" t="s">
        <v>1509</v>
      </c>
      <c r="J33" s="235" t="s">
        <v>1508</v>
      </c>
      <c r="K33" s="235" t="s">
        <v>1334</v>
      </c>
      <c r="L33" s="237" t="s">
        <v>1379</v>
      </c>
      <c r="M33" s="120"/>
      <c r="N33" s="120"/>
      <c r="O33" s="818"/>
      <c r="P33" s="818"/>
      <c r="Q33" s="817"/>
      <c r="R33" s="817"/>
      <c r="S33" s="817"/>
      <c r="T33" s="208" t="s">
        <v>1425</v>
      </c>
      <c r="U33" s="222" t="s">
        <v>1510</v>
      </c>
      <c r="V33" s="310" t="s">
        <v>1504</v>
      </c>
      <c r="W33" s="338" t="str">
        <f>V29</f>
        <v>대학B 523</v>
      </c>
      <c r="X33" s="232" t="s">
        <v>1508</v>
      </c>
      <c r="Y33" s="235" t="s">
        <v>1210</v>
      </c>
      <c r="Z33" s="235" t="s">
        <v>1509</v>
      </c>
      <c r="AA33" s="343" t="s">
        <v>1636</v>
      </c>
      <c r="AB33" s="119"/>
      <c r="AC33" s="119"/>
      <c r="AD33" s="119"/>
      <c r="AE33" s="119"/>
      <c r="AF33" s="119"/>
      <c r="AG33" s="119"/>
      <c r="AH33" s="119"/>
      <c r="AI33" s="119"/>
      <c r="AJ33" s="216" t="str">
        <f t="shared" ref="AJ33:AO33" si="8">D33</f>
        <v>대학A 111</v>
      </c>
      <c r="AK33" s="210" t="str">
        <f t="shared" si="8"/>
        <v>대학A 108</v>
      </c>
      <c r="AL33" s="218" t="str">
        <f t="shared" si="8"/>
        <v>대학A 224</v>
      </c>
      <c r="AM33" s="218" t="str">
        <f t="shared" si="8"/>
        <v>대학A 105</v>
      </c>
      <c r="AN33" s="232" t="str">
        <f t="shared" si="8"/>
        <v>대학C 103</v>
      </c>
      <c r="AO33" s="235" t="str">
        <f t="shared" si="8"/>
        <v>대학A 222</v>
      </c>
      <c r="AP33" s="235" t="str">
        <f>AN25</f>
        <v>대학A 109</v>
      </c>
      <c r="AQ33" s="235" t="str">
        <f>J33</f>
        <v>대학A 223</v>
      </c>
      <c r="AR33" s="235" t="str">
        <f>K33</f>
        <v>대학A 225</v>
      </c>
      <c r="AS33" s="235" t="str">
        <f>L33</f>
        <v>대학A 229</v>
      </c>
      <c r="AT33" s="121"/>
      <c r="AU33" s="121"/>
      <c r="AV33" s="121"/>
      <c r="AW33" s="121"/>
      <c r="AX33" s="121"/>
      <c r="AY33" s="121"/>
      <c r="AZ33" s="216" t="str">
        <f>T33</f>
        <v>대학A 111</v>
      </c>
      <c r="BA33" s="210" t="str">
        <f>U33</f>
        <v>대학A 113</v>
      </c>
      <c r="BB33" s="218" t="str">
        <f>V33</f>
        <v>대학A 107</v>
      </c>
      <c r="BC33" s="232" t="str">
        <f>X33</f>
        <v>대학A 223</v>
      </c>
      <c r="BD33" s="235" t="str">
        <f>Y33</f>
        <v>대학A 116</v>
      </c>
      <c r="BE33" s="235" t="str">
        <f>Z33</f>
        <v>대학A 222</v>
      </c>
      <c r="BF33" s="119"/>
      <c r="BG33" s="119"/>
      <c r="BH33" s="119"/>
      <c r="BI33" s="119"/>
      <c r="BJ33" s="119"/>
      <c r="BK33" s="119"/>
      <c r="BL33" s="119"/>
      <c r="BM33" s="119"/>
      <c r="BN33" s="119"/>
      <c r="BO33" s="119"/>
      <c r="BP33" s="119"/>
      <c r="BQ33" s="118"/>
      <c r="BR33" s="517" t="s">
        <v>814</v>
      </c>
      <c r="BS33" s="305" t="s">
        <v>1638</v>
      </c>
      <c r="BT33" s="331" t="s">
        <v>1637</v>
      </c>
      <c r="BU33" s="343" t="s">
        <v>1636</v>
      </c>
      <c r="BV33" s="132"/>
      <c r="BW33" s="169"/>
    </row>
    <row r="34" spans="1:75" s="203" customFormat="1" ht="13.5" customHeight="1">
      <c r="A34" s="202"/>
      <c r="B34" s="872"/>
      <c r="C34" s="816" t="s">
        <v>1311</v>
      </c>
      <c r="D34" s="335" t="s">
        <v>1635</v>
      </c>
      <c r="E34" s="259" t="s">
        <v>1634</v>
      </c>
      <c r="F34" s="263" t="s">
        <v>198</v>
      </c>
      <c r="G34" s="265" t="s">
        <v>1633</v>
      </c>
      <c r="H34" s="305" t="s">
        <v>1632</v>
      </c>
      <c r="I34" s="305" t="s">
        <v>1631</v>
      </c>
      <c r="J34" s="272" t="s">
        <v>1630</v>
      </c>
      <c r="K34" s="375" t="s">
        <v>1629</v>
      </c>
      <c r="L34" s="375" t="s">
        <v>1503</v>
      </c>
      <c r="M34" s="391" t="s">
        <v>1628</v>
      </c>
      <c r="N34" s="391" t="s">
        <v>1627</v>
      </c>
      <c r="O34" s="278" t="s">
        <v>1626</v>
      </c>
      <c r="P34" s="423" t="s">
        <v>1625</v>
      </c>
      <c r="Q34" s="478" t="s">
        <v>1624</v>
      </c>
      <c r="R34" s="477"/>
      <c r="S34" s="477"/>
      <c r="T34" s="257" t="s">
        <v>1623</v>
      </c>
      <c r="U34" s="260" t="s">
        <v>1622</v>
      </c>
      <c r="V34" s="698" t="s">
        <v>1621</v>
      </c>
      <c r="W34" s="699" t="s">
        <v>1620</v>
      </c>
      <c r="X34" s="305" t="s">
        <v>1619</v>
      </c>
      <c r="Y34" s="274" t="s">
        <v>1500</v>
      </c>
      <c r="Z34" s="394" t="s">
        <v>1618</v>
      </c>
      <c r="AA34" s="394" t="s">
        <v>1499</v>
      </c>
      <c r="AB34" s="429" t="s">
        <v>1615</v>
      </c>
      <c r="AC34" s="119"/>
      <c r="AD34" s="119"/>
      <c r="AE34" s="119"/>
      <c r="AF34" s="119"/>
      <c r="AG34" s="119"/>
      <c r="AH34" s="119"/>
      <c r="AI34" s="119"/>
      <c r="AJ34" s="731" t="s">
        <v>1635</v>
      </c>
      <c r="AK34" s="259" t="s">
        <v>1634</v>
      </c>
      <c r="AL34" s="269" t="s">
        <v>198</v>
      </c>
      <c r="AM34" s="265" t="s">
        <v>1633</v>
      </c>
      <c r="AN34" s="305" t="s">
        <v>1632</v>
      </c>
      <c r="AO34" s="305" t="s">
        <v>1631</v>
      </c>
      <c r="AP34" s="274" t="s">
        <v>1493</v>
      </c>
      <c r="AQ34" s="272" t="s">
        <v>1630</v>
      </c>
      <c r="AR34" s="375" t="s">
        <v>1629</v>
      </c>
      <c r="AS34" s="375" t="s">
        <v>1503</v>
      </c>
      <c r="AT34" s="391" t="s">
        <v>1628</v>
      </c>
      <c r="AU34" s="391" t="s">
        <v>1627</v>
      </c>
      <c r="AV34" s="278" t="s">
        <v>1626</v>
      </c>
      <c r="AW34" s="397" t="s">
        <v>1492</v>
      </c>
      <c r="AX34" s="423" t="s">
        <v>1625</v>
      </c>
      <c r="AY34" s="431" t="s">
        <v>1624</v>
      </c>
      <c r="AZ34" s="257" t="s">
        <v>1623</v>
      </c>
      <c r="BA34" s="260" t="s">
        <v>1622</v>
      </c>
      <c r="BB34" s="698" t="s">
        <v>1621</v>
      </c>
      <c r="BC34" s="352" t="s">
        <v>1620</v>
      </c>
      <c r="BD34" s="305" t="s">
        <v>1619</v>
      </c>
      <c r="BE34" s="274" t="s">
        <v>1555</v>
      </c>
      <c r="BF34" s="394" t="s">
        <v>1618</v>
      </c>
      <c r="BG34" s="278" t="s">
        <v>1407</v>
      </c>
      <c r="BH34" s="278" t="s">
        <v>1617</v>
      </c>
      <c r="BI34" s="416" t="s">
        <v>1616</v>
      </c>
      <c r="BJ34" s="429" t="s">
        <v>1615</v>
      </c>
      <c r="BK34" s="120"/>
      <c r="BL34" s="120"/>
      <c r="BM34" s="120"/>
      <c r="BN34" s="120"/>
      <c r="BO34" s="120"/>
      <c r="BP34" s="120"/>
      <c r="BQ34" s="358" t="s">
        <v>1482</v>
      </c>
      <c r="BR34" s="516" t="s">
        <v>1545</v>
      </c>
      <c r="BS34" s="119"/>
      <c r="BT34" s="119"/>
      <c r="BU34" s="274" t="s">
        <v>1480</v>
      </c>
      <c r="BV34" s="278" t="s">
        <v>1479</v>
      </c>
      <c r="BW34" s="128"/>
    </row>
    <row r="35" spans="1:75" s="203" customFormat="1" ht="23.1" customHeight="1">
      <c r="A35" s="205"/>
      <c r="B35" s="872"/>
      <c r="C35" s="805" t="s">
        <v>1478</v>
      </c>
      <c r="D35" s="335" t="s">
        <v>1614</v>
      </c>
      <c r="E35" s="259" t="s">
        <v>1613</v>
      </c>
      <c r="F35" s="263" t="s">
        <v>1403</v>
      </c>
      <c r="G35" s="266" t="s">
        <v>1612</v>
      </c>
      <c r="H35" s="371" t="s">
        <v>1611</v>
      </c>
      <c r="I35" s="371" t="s">
        <v>1602</v>
      </c>
      <c r="J35" s="272" t="s">
        <v>1610</v>
      </c>
      <c r="K35" s="376" t="s">
        <v>1609</v>
      </c>
      <c r="L35" s="376" t="s">
        <v>1475</v>
      </c>
      <c r="M35" s="391" t="s">
        <v>1608</v>
      </c>
      <c r="N35" s="391" t="s">
        <v>1607</v>
      </c>
      <c r="O35" s="278" t="s">
        <v>1606</v>
      </c>
      <c r="P35" s="423" t="s">
        <v>1605</v>
      </c>
      <c r="Q35" s="478" t="s">
        <v>1604</v>
      </c>
      <c r="R35" s="477"/>
      <c r="S35" s="477"/>
      <c r="T35" s="257" t="s">
        <v>1603</v>
      </c>
      <c r="U35" s="260" t="s">
        <v>1363</v>
      </c>
      <c r="V35" s="350" t="s">
        <v>1403</v>
      </c>
      <c r="W35" s="348" t="s">
        <v>1472</v>
      </c>
      <c r="X35" s="371" t="s">
        <v>1602</v>
      </c>
      <c r="Y35" s="274" t="s">
        <v>1456</v>
      </c>
      <c r="Z35" s="388" t="s">
        <v>1601</v>
      </c>
      <c r="AA35" s="388" t="s">
        <v>1474</v>
      </c>
      <c r="AB35" s="429" t="s">
        <v>1598</v>
      </c>
      <c r="AC35" s="119"/>
      <c r="AD35" s="119"/>
      <c r="AE35" s="119"/>
      <c r="AF35" s="119"/>
      <c r="AG35" s="119"/>
      <c r="AH35" s="119"/>
      <c r="AI35" s="119"/>
      <c r="AJ35" s="731" t="s">
        <v>1614</v>
      </c>
      <c r="AK35" s="259" t="s">
        <v>1613</v>
      </c>
      <c r="AL35" s="263" t="s">
        <v>1403</v>
      </c>
      <c r="AM35" s="266" t="s">
        <v>1612</v>
      </c>
      <c r="AN35" s="371" t="s">
        <v>1611</v>
      </c>
      <c r="AO35" s="371" t="s">
        <v>1602</v>
      </c>
      <c r="AP35" s="274" t="s">
        <v>1456</v>
      </c>
      <c r="AQ35" s="272" t="s">
        <v>1610</v>
      </c>
      <c r="AR35" s="376" t="s">
        <v>1609</v>
      </c>
      <c r="AS35" s="376" t="s">
        <v>1475</v>
      </c>
      <c r="AT35" s="391" t="s">
        <v>1608</v>
      </c>
      <c r="AU35" s="391" t="s">
        <v>1607</v>
      </c>
      <c r="AV35" s="278" t="s">
        <v>1606</v>
      </c>
      <c r="AW35" s="397" t="s">
        <v>1467</v>
      </c>
      <c r="AX35" s="423" t="s">
        <v>1605</v>
      </c>
      <c r="AY35" s="431" t="s">
        <v>1604</v>
      </c>
      <c r="AZ35" s="257" t="s">
        <v>1603</v>
      </c>
      <c r="BA35" s="260" t="s">
        <v>1363</v>
      </c>
      <c r="BB35" s="350" t="s">
        <v>1403</v>
      </c>
      <c r="BC35" s="352" t="s">
        <v>1472</v>
      </c>
      <c r="BD35" s="371" t="s">
        <v>1602</v>
      </c>
      <c r="BE35" s="274" t="s">
        <v>1456</v>
      </c>
      <c r="BF35" s="388" t="s">
        <v>1601</v>
      </c>
      <c r="BG35" s="278" t="s">
        <v>1360</v>
      </c>
      <c r="BH35" s="278" t="s">
        <v>1600</v>
      </c>
      <c r="BI35" s="416" t="s">
        <v>1599</v>
      </c>
      <c r="BJ35" s="429" t="s">
        <v>1598</v>
      </c>
      <c r="BK35" s="120"/>
      <c r="BL35" s="120"/>
      <c r="BM35" s="120"/>
      <c r="BN35" s="120"/>
      <c r="BO35" s="120"/>
      <c r="BP35" s="120"/>
      <c r="BQ35" s="358" t="s">
        <v>1365</v>
      </c>
      <c r="BR35" s="516" t="s">
        <v>1526</v>
      </c>
      <c r="BS35" s="119"/>
      <c r="BT35" s="119"/>
      <c r="BU35" s="274" t="s">
        <v>1456</v>
      </c>
      <c r="BV35" s="278" t="s">
        <v>1455</v>
      </c>
      <c r="BW35" s="128"/>
    </row>
    <row r="36" spans="1:75" s="203" customFormat="1" ht="45" customHeight="1">
      <c r="A36" s="205"/>
      <c r="B36" s="872"/>
      <c r="C36" s="805" t="s">
        <v>1454</v>
      </c>
      <c r="D36" s="335" t="s">
        <v>1596</v>
      </c>
      <c r="E36" s="259" t="s">
        <v>1595</v>
      </c>
      <c r="F36" s="263" t="s">
        <v>1594</v>
      </c>
      <c r="G36" s="266" t="s">
        <v>1593</v>
      </c>
      <c r="H36" s="371" t="s">
        <v>1597</v>
      </c>
      <c r="I36" s="371" t="s">
        <v>1591</v>
      </c>
      <c r="J36" s="272" t="s">
        <v>1590</v>
      </c>
      <c r="K36" s="376" t="s">
        <v>1589</v>
      </c>
      <c r="L36" s="376" t="s">
        <v>1588</v>
      </c>
      <c r="M36" s="391" t="s">
        <v>1587</v>
      </c>
      <c r="N36" s="391" t="s">
        <v>1586</v>
      </c>
      <c r="O36" s="278" t="s">
        <v>1585</v>
      </c>
      <c r="P36" s="423" t="s">
        <v>1584</v>
      </c>
      <c r="Q36" s="478" t="s">
        <v>1583</v>
      </c>
      <c r="R36" s="477"/>
      <c r="S36" s="477"/>
      <c r="T36" s="257" t="s">
        <v>1582</v>
      </c>
      <c r="U36" s="260" t="s">
        <v>1581</v>
      </c>
      <c r="V36" s="350" t="s">
        <v>1580</v>
      </c>
      <c r="W36" s="348" t="s">
        <v>1579</v>
      </c>
      <c r="X36" s="371" t="s">
        <v>1578</v>
      </c>
      <c r="Y36" s="274" t="s">
        <v>1450</v>
      </c>
      <c r="Z36" s="388" t="s">
        <v>1577</v>
      </c>
      <c r="AA36" s="388" t="s">
        <v>1449</v>
      </c>
      <c r="AB36" s="429" t="s">
        <v>1573</v>
      </c>
      <c r="AC36" s="119"/>
      <c r="AD36" s="119"/>
      <c r="AE36" s="119"/>
      <c r="AF36" s="119"/>
      <c r="AG36" s="119"/>
      <c r="AH36" s="119"/>
      <c r="AI36" s="119"/>
      <c r="AJ36" s="731" t="s">
        <v>1596</v>
      </c>
      <c r="AK36" s="259" t="s">
        <v>1595</v>
      </c>
      <c r="AL36" s="263" t="s">
        <v>1594</v>
      </c>
      <c r="AM36" s="266" t="s">
        <v>1593</v>
      </c>
      <c r="AN36" s="371" t="s">
        <v>1592</v>
      </c>
      <c r="AO36" s="371" t="s">
        <v>1591</v>
      </c>
      <c r="AP36" s="274" t="s">
        <v>1444</v>
      </c>
      <c r="AQ36" s="272" t="s">
        <v>1590</v>
      </c>
      <c r="AR36" s="376" t="s">
        <v>1589</v>
      </c>
      <c r="AS36" s="376" t="s">
        <v>1588</v>
      </c>
      <c r="AT36" s="391" t="s">
        <v>1587</v>
      </c>
      <c r="AU36" s="391" t="s">
        <v>1586</v>
      </c>
      <c r="AV36" s="278" t="s">
        <v>1585</v>
      </c>
      <c r="AW36" s="395" t="s">
        <v>1441</v>
      </c>
      <c r="AX36" s="423" t="s">
        <v>1584</v>
      </c>
      <c r="AY36" s="431" t="s">
        <v>1583</v>
      </c>
      <c r="AZ36" s="257" t="s">
        <v>1582</v>
      </c>
      <c r="BA36" s="260" t="s">
        <v>1581</v>
      </c>
      <c r="BB36" s="350" t="s">
        <v>1580</v>
      </c>
      <c r="BC36" s="352" t="s">
        <v>1579</v>
      </c>
      <c r="BD36" s="371" t="s">
        <v>1578</v>
      </c>
      <c r="BE36" s="274" t="s">
        <v>1514</v>
      </c>
      <c r="BF36" s="388" t="s">
        <v>1577</v>
      </c>
      <c r="BG36" s="278" t="s">
        <v>1576</v>
      </c>
      <c r="BH36" s="278" t="s">
        <v>1575</v>
      </c>
      <c r="BI36" s="416" t="s">
        <v>1574</v>
      </c>
      <c r="BJ36" s="429" t="s">
        <v>1573</v>
      </c>
      <c r="BK36" s="120"/>
      <c r="BL36" s="120"/>
      <c r="BM36" s="120"/>
      <c r="BN36" s="120"/>
      <c r="BO36" s="120"/>
      <c r="BP36" s="120"/>
      <c r="BQ36" s="358" t="s">
        <v>1438</v>
      </c>
      <c r="BR36" s="516" t="s">
        <v>1572</v>
      </c>
      <c r="BS36" s="119"/>
      <c r="BT36" s="119"/>
      <c r="BU36" s="274" t="s">
        <v>1437</v>
      </c>
      <c r="BV36" s="396" t="s">
        <v>1436</v>
      </c>
      <c r="BW36" s="128"/>
    </row>
    <row r="37" spans="1:75" s="772" customFormat="1" ht="19.5" customHeight="1" thickBot="1">
      <c r="A37" s="776"/>
      <c r="B37" s="873"/>
      <c r="C37" s="138" t="s">
        <v>1381</v>
      </c>
      <c r="D37" s="336" t="s">
        <v>1377</v>
      </c>
      <c r="E37" s="261" t="s">
        <v>1212</v>
      </c>
      <c r="F37" s="264" t="s">
        <v>1340</v>
      </c>
      <c r="G37" s="267" t="s">
        <v>1435</v>
      </c>
      <c r="H37" s="369" t="s">
        <v>1511</v>
      </c>
      <c r="I37" s="369" t="s">
        <v>1510</v>
      </c>
      <c r="J37" s="273" t="s">
        <v>1263</v>
      </c>
      <c r="K37" s="377" t="s">
        <v>1337</v>
      </c>
      <c r="L37" s="378" t="s">
        <v>1345</v>
      </c>
      <c r="M37" s="392" t="s">
        <v>1380</v>
      </c>
      <c r="N37" s="392" t="s">
        <v>1217</v>
      </c>
      <c r="O37" s="279" t="s">
        <v>1571</v>
      </c>
      <c r="P37" s="424" t="s">
        <v>1569</v>
      </c>
      <c r="Q37" s="479" t="s">
        <v>1568</v>
      </c>
      <c r="R37" s="815"/>
      <c r="S37" s="815"/>
      <c r="T37" s="258" t="s">
        <v>1345</v>
      </c>
      <c r="U37" s="262" t="s">
        <v>1570</v>
      </c>
      <c r="V37" s="351" t="s">
        <v>1340</v>
      </c>
      <c r="W37" s="349" t="s">
        <v>1379</v>
      </c>
      <c r="X37" s="276" t="s">
        <v>1380</v>
      </c>
      <c r="Y37" s="276" t="s">
        <v>1431</v>
      </c>
      <c r="Z37" s="390" t="s">
        <v>1511</v>
      </c>
      <c r="AA37" s="390" t="s">
        <v>1430</v>
      </c>
      <c r="AB37" s="430" t="s">
        <v>1568</v>
      </c>
      <c r="AC37" s="135"/>
      <c r="AD37" s="135"/>
      <c r="AE37" s="135"/>
      <c r="AF37" s="135"/>
      <c r="AG37" s="135"/>
      <c r="AH37" s="135"/>
      <c r="AI37" s="135"/>
      <c r="AJ37" s="732" t="str">
        <f t="shared" ref="AJ37:AO37" si="9">D37</f>
        <v>대학C 111</v>
      </c>
      <c r="AK37" s="261" t="str">
        <f t="shared" si="9"/>
        <v>대학A 110</v>
      </c>
      <c r="AL37" s="264" t="str">
        <f t="shared" si="9"/>
        <v>대학C 109</v>
      </c>
      <c r="AM37" s="267" t="str">
        <f t="shared" si="9"/>
        <v>대학A 101</v>
      </c>
      <c r="AN37" s="369" t="str">
        <f t="shared" si="9"/>
        <v>대학A 112</v>
      </c>
      <c r="AO37" s="273" t="str">
        <f t="shared" si="9"/>
        <v>대학A 113</v>
      </c>
      <c r="AP37" s="276" t="str">
        <f>AP29</f>
        <v>대학C 203</v>
      </c>
      <c r="AQ37" s="273" t="str">
        <f t="shared" ref="AQ37:AV37" si="10">J37</f>
        <v>대학A 227</v>
      </c>
      <c r="AR37" s="377" t="str">
        <f t="shared" si="10"/>
        <v>대학A 226</v>
      </c>
      <c r="AS37" s="378" t="str">
        <f t="shared" si="10"/>
        <v>대학C 110</v>
      </c>
      <c r="AT37" s="392" t="str">
        <f t="shared" si="10"/>
        <v>대학A 114</v>
      </c>
      <c r="AU37" s="814" t="str">
        <f t="shared" si="10"/>
        <v>대학A 102</v>
      </c>
      <c r="AV37" s="279" t="str">
        <f t="shared" si="10"/>
        <v>지환 410</v>
      </c>
      <c r="AW37" s="813" t="s">
        <v>1429</v>
      </c>
      <c r="AX37" s="424" t="s">
        <v>1569</v>
      </c>
      <c r="AY37" s="432" t="s">
        <v>1568</v>
      </c>
      <c r="AZ37" s="258" t="str">
        <f>T37</f>
        <v>대학C 110</v>
      </c>
      <c r="BA37" s="262" t="str">
        <f>U37</f>
        <v>대학C 103</v>
      </c>
      <c r="BB37" s="351" t="str">
        <f>V37</f>
        <v>대학C 109</v>
      </c>
      <c r="BC37" s="353" t="str">
        <f>W37</f>
        <v>대학A 229</v>
      </c>
      <c r="BD37" s="276" t="str">
        <f>X37</f>
        <v>대학A 114</v>
      </c>
      <c r="BE37" s="276" t="s">
        <v>1431</v>
      </c>
      <c r="BF37" s="390" t="str">
        <f>Z37</f>
        <v>대학A 112</v>
      </c>
      <c r="BG37" s="279" t="s">
        <v>1567</v>
      </c>
      <c r="BH37" s="279" t="s">
        <v>1566</v>
      </c>
      <c r="BI37" s="417" t="s">
        <v>1377</v>
      </c>
      <c r="BJ37" s="430" t="str">
        <f>AB37</f>
        <v>다산 112</v>
      </c>
      <c r="BK37" s="134"/>
      <c r="BL37" s="134"/>
      <c r="BM37" s="134"/>
      <c r="BN37" s="134"/>
      <c r="BO37" s="134"/>
      <c r="BP37" s="134"/>
      <c r="BQ37" s="359" t="str">
        <f>BQ29</f>
        <v>대학B 523</v>
      </c>
      <c r="BR37" s="516" t="s">
        <v>814</v>
      </c>
      <c r="BS37" s="160"/>
      <c r="BT37" s="160"/>
      <c r="BU37" s="370" t="str">
        <f>BU29</f>
        <v>대학C 203</v>
      </c>
      <c r="BV37" s="403" t="str">
        <f>BV29</f>
        <v>대학B 115</v>
      </c>
      <c r="BW37" s="404"/>
    </row>
    <row r="38" spans="1:75" s="203" customFormat="1" ht="15.75" customHeight="1">
      <c r="A38" s="202"/>
      <c r="B38" s="871" t="s">
        <v>501</v>
      </c>
      <c r="C38" s="812" t="s">
        <v>1311</v>
      </c>
      <c r="D38" s="219" t="s">
        <v>1564</v>
      </c>
      <c r="E38" s="811" t="s">
        <v>1562</v>
      </c>
      <c r="F38" s="209" t="s">
        <v>1373</v>
      </c>
      <c r="G38" s="217" t="s">
        <v>517</v>
      </c>
      <c r="H38" s="217" t="s">
        <v>1560</v>
      </c>
      <c r="I38" s="282" t="s">
        <v>2021</v>
      </c>
      <c r="J38" s="228" t="s">
        <v>1419</v>
      </c>
      <c r="K38" s="236" t="s">
        <v>1559</v>
      </c>
      <c r="L38" s="234" t="s">
        <v>1558</v>
      </c>
      <c r="M38" s="234" t="s">
        <v>1557</v>
      </c>
      <c r="N38" s="234" t="s">
        <v>1556</v>
      </c>
      <c r="O38" s="112"/>
      <c r="P38" s="112"/>
      <c r="Q38" s="112"/>
      <c r="R38" s="112"/>
      <c r="S38" s="112"/>
      <c r="T38" s="194"/>
      <c r="U38" s="112"/>
      <c r="V38" s="112"/>
      <c r="W38" s="338" t="s">
        <v>1565</v>
      </c>
      <c r="X38" s="114"/>
      <c r="Y38" s="114"/>
      <c r="Z38" s="343" t="s">
        <v>1416</v>
      </c>
      <c r="AA38" s="148"/>
      <c r="AB38" s="112"/>
      <c r="AC38" s="112"/>
      <c r="AD38" s="112"/>
      <c r="AE38" s="112"/>
      <c r="AF38" s="112"/>
      <c r="AG38" s="112"/>
      <c r="AH38" s="113"/>
      <c r="AI38" s="113"/>
      <c r="AJ38" s="219" t="s">
        <v>1564</v>
      </c>
      <c r="AK38" s="811" t="s">
        <v>1563</v>
      </c>
      <c r="AL38" s="209" t="s">
        <v>1373</v>
      </c>
      <c r="AM38" s="217" t="s">
        <v>1561</v>
      </c>
      <c r="AN38" s="217" t="s">
        <v>1560</v>
      </c>
      <c r="AO38" s="256" t="s">
        <v>1410</v>
      </c>
      <c r="AP38" s="236" t="s">
        <v>1559</v>
      </c>
      <c r="AQ38" s="234" t="s">
        <v>1558</v>
      </c>
      <c r="AR38" s="234" t="s">
        <v>1557</v>
      </c>
      <c r="AS38" s="234" t="s">
        <v>1556</v>
      </c>
      <c r="AT38" s="140"/>
      <c r="AU38" s="112"/>
      <c r="AV38" s="112"/>
      <c r="AW38" s="112"/>
      <c r="AX38" s="112"/>
      <c r="AY38" s="156"/>
      <c r="AZ38" s="810"/>
      <c r="BA38" s="114"/>
      <c r="BB38" s="114"/>
      <c r="BC38" s="112"/>
      <c r="BD38" s="112"/>
      <c r="BE38" s="303" t="s">
        <v>1555</v>
      </c>
      <c r="BF38" s="302" t="s">
        <v>1554</v>
      </c>
      <c r="BG38" s="399" t="s">
        <v>1479</v>
      </c>
      <c r="BH38" s="112"/>
      <c r="BI38" s="809" t="s">
        <v>1553</v>
      </c>
      <c r="BJ38" s="809" t="s">
        <v>1552</v>
      </c>
      <c r="BK38" s="809" t="s">
        <v>1551</v>
      </c>
      <c r="BL38" s="809" t="s">
        <v>1550</v>
      </c>
      <c r="BM38" s="809" t="s">
        <v>1549</v>
      </c>
      <c r="BN38" s="809" t="s">
        <v>1548</v>
      </c>
      <c r="BO38" s="809" t="s">
        <v>1547</v>
      </c>
      <c r="BP38" s="808" t="s">
        <v>1546</v>
      </c>
      <c r="BQ38" s="700"/>
      <c r="BR38" s="515" t="s">
        <v>1545</v>
      </c>
      <c r="BS38" s="114"/>
      <c r="BT38" s="114"/>
      <c r="BU38" s="114"/>
      <c r="BV38" s="114"/>
      <c r="BW38" s="206"/>
    </row>
    <row r="39" spans="1:75" s="203" customFormat="1" ht="23.1" customHeight="1">
      <c r="A39" s="205"/>
      <c r="B39" s="872"/>
      <c r="C39" s="805" t="s">
        <v>1478</v>
      </c>
      <c r="D39" s="208" t="s">
        <v>1529</v>
      </c>
      <c r="E39" s="210" t="s">
        <v>1544</v>
      </c>
      <c r="F39" s="210" t="s">
        <v>2034</v>
      </c>
      <c r="G39" s="218" t="s">
        <v>1543</v>
      </c>
      <c r="H39" s="218" t="s">
        <v>1542</v>
      </c>
      <c r="I39" s="283" t="s">
        <v>1541</v>
      </c>
      <c r="J39" s="229" t="s">
        <v>1405</v>
      </c>
      <c r="K39" s="237" t="s">
        <v>1540</v>
      </c>
      <c r="L39" s="235" t="s">
        <v>1539</v>
      </c>
      <c r="M39" s="235" t="s">
        <v>1538</v>
      </c>
      <c r="N39" s="235" t="s">
        <v>1537</v>
      </c>
      <c r="O39" s="120"/>
      <c r="P39" s="120"/>
      <c r="Q39" s="120"/>
      <c r="R39" s="120"/>
      <c r="S39" s="120"/>
      <c r="T39" s="125"/>
      <c r="U39" s="120"/>
      <c r="V39" s="120"/>
      <c r="W39" s="338" t="s">
        <v>1365</v>
      </c>
      <c r="X39" s="119"/>
      <c r="Y39" s="119"/>
      <c r="Z39" s="343" t="s">
        <v>1400</v>
      </c>
      <c r="AA39" s="120"/>
      <c r="AB39" s="120"/>
      <c r="AC39" s="120"/>
      <c r="AD39" s="120"/>
      <c r="AE39" s="120"/>
      <c r="AF39" s="120"/>
      <c r="AG39" s="121"/>
      <c r="AH39" s="121"/>
      <c r="AI39" s="121"/>
      <c r="AJ39" s="208" t="s">
        <v>1529</v>
      </c>
      <c r="AK39" s="210" t="s">
        <v>1544</v>
      </c>
      <c r="AL39" s="210" t="s">
        <v>2031</v>
      </c>
      <c r="AM39" s="218" t="s">
        <v>1543</v>
      </c>
      <c r="AN39" s="218" t="s">
        <v>1542</v>
      </c>
      <c r="AO39" s="255" t="s">
        <v>1541</v>
      </c>
      <c r="AP39" s="237" t="s">
        <v>1540</v>
      </c>
      <c r="AQ39" s="235" t="s">
        <v>1539</v>
      </c>
      <c r="AR39" s="235" t="s">
        <v>1538</v>
      </c>
      <c r="AS39" s="235" t="s">
        <v>1537</v>
      </c>
      <c r="AT39" s="142"/>
      <c r="AU39" s="120"/>
      <c r="AV39" s="120"/>
      <c r="AW39" s="120"/>
      <c r="AX39" s="120"/>
      <c r="AY39" s="132"/>
      <c r="AZ39" s="118"/>
      <c r="BA39" s="119"/>
      <c r="BB39" s="119"/>
      <c r="BC39" s="120"/>
      <c r="BD39" s="120"/>
      <c r="BE39" s="274" t="s">
        <v>1456</v>
      </c>
      <c r="BF39" s="272" t="s">
        <v>1536</v>
      </c>
      <c r="BG39" s="278" t="s">
        <v>1535</v>
      </c>
      <c r="BH39" s="120"/>
      <c r="BI39" s="807" t="s">
        <v>1534</v>
      </c>
      <c r="BJ39" s="792" t="s">
        <v>1533</v>
      </c>
      <c r="BK39" s="792" t="s">
        <v>1532</v>
      </c>
      <c r="BL39" s="792" t="s">
        <v>1531</v>
      </c>
      <c r="BM39" s="792" t="s">
        <v>1530</v>
      </c>
      <c r="BN39" s="792" t="s">
        <v>1529</v>
      </c>
      <c r="BO39" s="792" t="s">
        <v>1528</v>
      </c>
      <c r="BP39" s="806" t="s">
        <v>1527</v>
      </c>
      <c r="BQ39" s="701"/>
      <c r="BR39" s="516" t="s">
        <v>1526</v>
      </c>
      <c r="BS39" s="119"/>
      <c r="BT39" s="119"/>
      <c r="BU39" s="119"/>
      <c r="BV39" s="119"/>
      <c r="BW39" s="179"/>
    </row>
    <row r="40" spans="1:75" s="203" customFormat="1" ht="45" customHeight="1">
      <c r="A40" s="205"/>
      <c r="B40" s="872"/>
      <c r="C40" s="805" t="s">
        <v>1454</v>
      </c>
      <c r="D40" s="220" t="s">
        <v>1523</v>
      </c>
      <c r="E40" s="210" t="s">
        <v>1522</v>
      </c>
      <c r="F40" s="210" t="s">
        <v>1521</v>
      </c>
      <c r="G40" s="218" t="s">
        <v>1520</v>
      </c>
      <c r="H40" s="218" t="s">
        <v>1519</v>
      </c>
      <c r="I40" s="255" t="s">
        <v>1397</v>
      </c>
      <c r="J40" s="229" t="s">
        <v>1525</v>
      </c>
      <c r="K40" s="237" t="s">
        <v>1518</v>
      </c>
      <c r="L40" s="235" t="s">
        <v>1517</v>
      </c>
      <c r="M40" s="235" t="s">
        <v>1516</v>
      </c>
      <c r="N40" s="235" t="s">
        <v>1515</v>
      </c>
      <c r="O40" s="120"/>
      <c r="P40" s="120"/>
      <c r="Q40" s="120"/>
      <c r="R40" s="120"/>
      <c r="S40" s="120"/>
      <c r="T40" s="125"/>
      <c r="U40" s="120"/>
      <c r="V40" s="120"/>
      <c r="W40" s="338" t="s">
        <v>1524</v>
      </c>
      <c r="X40" s="119"/>
      <c r="Y40" s="119"/>
      <c r="Z40" s="343" t="s">
        <v>1393</v>
      </c>
      <c r="AA40" s="120"/>
      <c r="AB40" s="120"/>
      <c r="AC40" s="120"/>
      <c r="AD40" s="120"/>
      <c r="AE40" s="120"/>
      <c r="AF40" s="120"/>
      <c r="AG40" s="121"/>
      <c r="AH40" s="121"/>
      <c r="AI40" s="121"/>
      <c r="AJ40" s="220" t="s">
        <v>1523</v>
      </c>
      <c r="AK40" s="210" t="s">
        <v>1522</v>
      </c>
      <c r="AL40" s="210" t="s">
        <v>1521</v>
      </c>
      <c r="AM40" s="218" t="s">
        <v>1520</v>
      </c>
      <c r="AN40" s="218" t="s">
        <v>1519</v>
      </c>
      <c r="AO40" s="255" t="s">
        <v>1387</v>
      </c>
      <c r="AP40" s="237" t="s">
        <v>1518</v>
      </c>
      <c r="AQ40" s="235" t="s">
        <v>1517</v>
      </c>
      <c r="AR40" s="235" t="s">
        <v>1516</v>
      </c>
      <c r="AS40" s="235" t="s">
        <v>1515</v>
      </c>
      <c r="AT40" s="142"/>
      <c r="AU40" s="120"/>
      <c r="AV40" s="120"/>
      <c r="AW40" s="120"/>
      <c r="AX40" s="120"/>
      <c r="AY40" s="132"/>
      <c r="AZ40" s="118"/>
      <c r="BA40" s="119"/>
      <c r="BB40" s="119"/>
      <c r="BC40" s="120"/>
      <c r="BD40" s="120"/>
      <c r="BE40" s="274" t="s">
        <v>1514</v>
      </c>
      <c r="BF40" s="272" t="s">
        <v>1513</v>
      </c>
      <c r="BG40" s="396" t="s">
        <v>2026</v>
      </c>
      <c r="BH40" s="120"/>
      <c r="BI40" s="787" t="s">
        <v>1439</v>
      </c>
      <c r="BJ40" s="787" t="s">
        <v>1439</v>
      </c>
      <c r="BK40" s="787" t="s">
        <v>1439</v>
      </c>
      <c r="BL40" s="787" t="s">
        <v>1439</v>
      </c>
      <c r="BM40" s="787" t="s">
        <v>1439</v>
      </c>
      <c r="BN40" s="787" t="s">
        <v>1439</v>
      </c>
      <c r="BO40" s="787" t="s">
        <v>1439</v>
      </c>
      <c r="BP40" s="786" t="s">
        <v>1439</v>
      </c>
      <c r="BQ40" s="701"/>
      <c r="BR40" s="516" t="s">
        <v>1512</v>
      </c>
      <c r="BS40" s="119"/>
      <c r="BT40" s="119"/>
      <c r="BU40" s="119"/>
      <c r="BV40" s="119"/>
      <c r="BW40" s="146"/>
    </row>
    <row r="41" spans="1:75" s="798" customFormat="1" ht="15" customHeight="1">
      <c r="A41" s="804"/>
      <c r="B41" s="872"/>
      <c r="C41" s="315" t="s">
        <v>1381</v>
      </c>
      <c r="D41" s="220" t="s">
        <v>1511</v>
      </c>
      <c r="E41" s="210" t="s">
        <v>1427</v>
      </c>
      <c r="F41" s="210" t="s">
        <v>1510</v>
      </c>
      <c r="G41" s="218" t="s">
        <v>1337</v>
      </c>
      <c r="H41" s="218" t="s">
        <v>1505</v>
      </c>
      <c r="I41" s="283" t="s">
        <v>1379</v>
      </c>
      <c r="J41" s="229" t="s">
        <v>1380</v>
      </c>
      <c r="K41" s="237" t="s">
        <v>1425</v>
      </c>
      <c r="L41" s="235" t="s">
        <v>1334</v>
      </c>
      <c r="M41" s="235" t="s">
        <v>1509</v>
      </c>
      <c r="N41" s="235" t="s">
        <v>1508</v>
      </c>
      <c r="O41" s="120"/>
      <c r="P41" s="120"/>
      <c r="Q41" s="120"/>
      <c r="R41" s="120"/>
      <c r="S41" s="120"/>
      <c r="T41" s="125"/>
      <c r="U41" s="120"/>
      <c r="V41" s="120"/>
      <c r="W41" s="338" t="str">
        <f>V29</f>
        <v>대학B 523</v>
      </c>
      <c r="X41" s="119"/>
      <c r="Y41" s="119"/>
      <c r="Z41" s="343" t="str">
        <f>AA33</f>
        <v>대학B 415</v>
      </c>
      <c r="AA41" s="120"/>
      <c r="AB41" s="120"/>
      <c r="AC41" s="120"/>
      <c r="AD41" s="120"/>
      <c r="AE41" s="120"/>
      <c r="AF41" s="120"/>
      <c r="AG41" s="121"/>
      <c r="AH41" s="121"/>
      <c r="AI41" s="121"/>
      <c r="AJ41" s="220" t="str">
        <f t="shared" ref="AJ41:AO41" si="11">D41</f>
        <v>대학A 112</v>
      </c>
      <c r="AK41" s="210" t="str">
        <f t="shared" si="11"/>
        <v>대학A 108</v>
      </c>
      <c r="AL41" s="210" t="str">
        <f t="shared" si="11"/>
        <v>대학A 113</v>
      </c>
      <c r="AM41" s="218" t="str">
        <f t="shared" si="11"/>
        <v>대학A 226</v>
      </c>
      <c r="AN41" s="218" t="str">
        <f t="shared" si="11"/>
        <v>대학A 105</v>
      </c>
      <c r="AO41" s="255" t="str">
        <f t="shared" si="11"/>
        <v>대학A 229</v>
      </c>
      <c r="AP41" s="235" t="str">
        <f>K41</f>
        <v>대학A 111</v>
      </c>
      <c r="AQ41" s="235" t="str">
        <f>L41</f>
        <v>대학A 225</v>
      </c>
      <c r="AR41" s="235" t="str">
        <f>M41</f>
        <v>대학A 222</v>
      </c>
      <c r="AS41" s="235" t="str">
        <f>N41</f>
        <v>대학A 223</v>
      </c>
      <c r="AT41" s="803"/>
      <c r="AU41" s="120"/>
      <c r="AV41" s="120"/>
      <c r="AW41" s="120"/>
      <c r="AX41" s="120"/>
      <c r="AY41" s="132"/>
      <c r="AZ41" s="118"/>
      <c r="BA41" s="119"/>
      <c r="BB41" s="119"/>
      <c r="BC41" s="120"/>
      <c r="BD41" s="120"/>
      <c r="BE41" s="272" t="s">
        <v>1431</v>
      </c>
      <c r="BF41" s="272" t="s">
        <v>1263</v>
      </c>
      <c r="BG41" s="845" t="str">
        <f>BV45</f>
        <v>대학B 115</v>
      </c>
      <c r="BH41" s="120"/>
      <c r="BI41" s="802" t="s">
        <v>1434</v>
      </c>
      <c r="BJ41" s="802" t="s">
        <v>1435</v>
      </c>
      <c r="BK41" s="801" t="s">
        <v>1380</v>
      </c>
      <c r="BL41" s="801" t="s">
        <v>1379</v>
      </c>
      <c r="BM41" s="801" t="s">
        <v>1507</v>
      </c>
      <c r="BN41" s="801" t="s">
        <v>1506</v>
      </c>
      <c r="BO41" s="801" t="s">
        <v>1337</v>
      </c>
      <c r="BP41" s="800" t="s">
        <v>1504</v>
      </c>
      <c r="BQ41" s="799"/>
      <c r="BR41" s="517" t="s">
        <v>814</v>
      </c>
      <c r="BS41" s="119"/>
      <c r="BT41" s="119"/>
      <c r="BU41" s="119"/>
      <c r="BV41" s="119"/>
      <c r="BW41" s="169"/>
    </row>
    <row r="42" spans="1:75" s="772" customFormat="1" ht="17.25" customHeight="1">
      <c r="A42" s="797"/>
      <c r="B42" s="872"/>
      <c r="C42" s="170" t="s">
        <v>1311</v>
      </c>
      <c r="D42" s="263" t="s">
        <v>1376</v>
      </c>
      <c r="E42" s="263" t="s">
        <v>1498</v>
      </c>
      <c r="F42" s="348" t="s">
        <v>1497</v>
      </c>
      <c r="G42" s="345" t="s">
        <v>1496</v>
      </c>
      <c r="H42" s="345" t="s">
        <v>1495</v>
      </c>
      <c r="I42" s="796" t="s">
        <v>1494</v>
      </c>
      <c r="J42" s="375" t="s">
        <v>1503</v>
      </c>
      <c r="K42" s="382" t="s">
        <v>1502</v>
      </c>
      <c r="L42" s="391" t="s">
        <v>1501</v>
      </c>
      <c r="M42" s="120"/>
      <c r="N42" s="120"/>
      <c r="O42" s="120"/>
      <c r="P42" s="120"/>
      <c r="Q42" s="120"/>
      <c r="R42" s="120"/>
      <c r="S42" s="120"/>
      <c r="T42" s="324" t="s">
        <v>683</v>
      </c>
      <c r="U42" s="120"/>
      <c r="V42" s="120"/>
      <c r="W42" s="120"/>
      <c r="X42" s="120"/>
      <c r="Y42" s="274" t="s">
        <v>1500</v>
      </c>
      <c r="Z42" s="127"/>
      <c r="AA42" s="388" t="s">
        <v>1499</v>
      </c>
      <c r="AB42" s="120"/>
      <c r="AC42" s="120"/>
      <c r="AD42" s="120"/>
      <c r="AE42" s="120"/>
      <c r="AF42" s="120"/>
      <c r="AG42" s="121"/>
      <c r="AH42" s="121"/>
      <c r="AI42" s="121"/>
      <c r="AJ42" s="263" t="s">
        <v>1376</v>
      </c>
      <c r="AK42" s="263" t="s">
        <v>1498</v>
      </c>
      <c r="AL42" s="348" t="s">
        <v>1497</v>
      </c>
      <c r="AM42" s="345" t="s">
        <v>1496</v>
      </c>
      <c r="AN42" s="345" t="s">
        <v>1495</v>
      </c>
      <c r="AO42" s="796" t="s">
        <v>1494</v>
      </c>
      <c r="AP42" s="274" t="s">
        <v>1493</v>
      </c>
      <c r="AQ42" s="382" t="s">
        <v>704</v>
      </c>
      <c r="AR42" s="391" t="s">
        <v>709</v>
      </c>
      <c r="AS42" s="278" t="s">
        <v>1492</v>
      </c>
      <c r="AT42" s="119"/>
      <c r="AU42" s="119"/>
      <c r="AV42" s="119"/>
      <c r="AW42" s="119"/>
      <c r="AX42" s="119"/>
      <c r="AY42" s="132"/>
      <c r="AZ42" s="900" t="s">
        <v>1491</v>
      </c>
      <c r="BA42" s="901"/>
      <c r="BB42" s="901"/>
      <c r="BC42" s="901"/>
      <c r="BD42" s="901"/>
      <c r="BE42" s="901"/>
      <c r="BF42" s="901"/>
      <c r="BG42" s="901"/>
      <c r="BH42" s="902"/>
      <c r="BI42" s="795" t="s">
        <v>1490</v>
      </c>
      <c r="BJ42" s="795" t="s">
        <v>1489</v>
      </c>
      <c r="BK42" s="794" t="s">
        <v>1488</v>
      </c>
      <c r="BL42" s="794" t="s">
        <v>1487</v>
      </c>
      <c r="BM42" s="794" t="s">
        <v>1486</v>
      </c>
      <c r="BN42" s="794" t="s">
        <v>1485</v>
      </c>
      <c r="BO42" s="794" t="s">
        <v>1484</v>
      </c>
      <c r="BP42" s="793" t="s">
        <v>1483</v>
      </c>
      <c r="BQ42" s="358" t="s">
        <v>1482</v>
      </c>
      <c r="BR42" s="119"/>
      <c r="BS42" s="331" t="s">
        <v>1481</v>
      </c>
      <c r="BT42" s="343" t="s">
        <v>1406</v>
      </c>
      <c r="BU42" s="274" t="s">
        <v>1480</v>
      </c>
      <c r="BV42" s="278" t="s">
        <v>1479</v>
      </c>
      <c r="BW42" s="167"/>
    </row>
    <row r="43" spans="1:75" s="772" customFormat="1" ht="23.1" customHeight="1">
      <c r="A43" s="205"/>
      <c r="B43" s="872"/>
      <c r="C43" s="788" t="s">
        <v>1478</v>
      </c>
      <c r="D43" s="263" t="s">
        <v>1367</v>
      </c>
      <c r="E43" s="263" t="s">
        <v>1473</v>
      </c>
      <c r="F43" s="348" t="s">
        <v>1472</v>
      </c>
      <c r="G43" s="346" t="s">
        <v>1477</v>
      </c>
      <c r="H43" s="346" t="s">
        <v>1476</v>
      </c>
      <c r="I43" s="272" t="s">
        <v>1470</v>
      </c>
      <c r="J43" s="376" t="s">
        <v>1475</v>
      </c>
      <c r="K43" s="384" t="s">
        <v>705</v>
      </c>
      <c r="L43" s="391" t="s">
        <v>1468</v>
      </c>
      <c r="M43" s="120"/>
      <c r="N43" s="120"/>
      <c r="O43" s="120"/>
      <c r="P43" s="120"/>
      <c r="Q43" s="120"/>
      <c r="R43" s="120"/>
      <c r="S43" s="120"/>
      <c r="T43" s="325" t="s">
        <v>684</v>
      </c>
      <c r="U43" s="120"/>
      <c r="V43" s="120"/>
      <c r="W43" s="120"/>
      <c r="X43" s="120"/>
      <c r="Y43" s="274" t="s">
        <v>1456</v>
      </c>
      <c r="Z43" s="119"/>
      <c r="AA43" s="388" t="s">
        <v>1474</v>
      </c>
      <c r="AB43" s="120"/>
      <c r="AC43" s="120"/>
      <c r="AD43" s="120"/>
      <c r="AE43" s="120"/>
      <c r="AF43" s="120"/>
      <c r="AG43" s="121"/>
      <c r="AH43" s="121"/>
      <c r="AI43" s="121"/>
      <c r="AJ43" s="263" t="s">
        <v>1367</v>
      </c>
      <c r="AK43" s="263" t="s">
        <v>1473</v>
      </c>
      <c r="AL43" s="348" t="s">
        <v>1472</v>
      </c>
      <c r="AM43" s="346" t="s">
        <v>1471</v>
      </c>
      <c r="AN43" s="346" t="s">
        <v>691</v>
      </c>
      <c r="AO43" s="272" t="s">
        <v>1470</v>
      </c>
      <c r="AP43" s="274" t="s">
        <v>1456</v>
      </c>
      <c r="AQ43" s="384" t="s">
        <v>1469</v>
      </c>
      <c r="AR43" s="391" t="s">
        <v>1468</v>
      </c>
      <c r="AS43" s="278" t="s">
        <v>1467</v>
      </c>
      <c r="AT43" s="119"/>
      <c r="AU43" s="119"/>
      <c r="AV43" s="119"/>
      <c r="AW43" s="119"/>
      <c r="AX43" s="119"/>
      <c r="AY43" s="132"/>
      <c r="AZ43" s="874" t="s">
        <v>1466</v>
      </c>
      <c r="BA43" s="875"/>
      <c r="BB43" s="875"/>
      <c r="BC43" s="875"/>
      <c r="BD43" s="875"/>
      <c r="BE43" s="875"/>
      <c r="BF43" s="875"/>
      <c r="BG43" s="875"/>
      <c r="BH43" s="876"/>
      <c r="BI43" s="792" t="s">
        <v>1465</v>
      </c>
      <c r="BJ43" s="792" t="s">
        <v>1464</v>
      </c>
      <c r="BK43" s="791" t="s">
        <v>1463</v>
      </c>
      <c r="BL43" s="791" t="s">
        <v>1462</v>
      </c>
      <c r="BM43" s="791" t="s">
        <v>1461</v>
      </c>
      <c r="BN43" s="791" t="s">
        <v>1460</v>
      </c>
      <c r="BO43" s="791" t="s">
        <v>1459</v>
      </c>
      <c r="BP43" s="790" t="s">
        <v>1458</v>
      </c>
      <c r="BQ43" s="358" t="s">
        <v>1365</v>
      </c>
      <c r="BR43" s="119"/>
      <c r="BS43" s="331" t="s">
        <v>1457</v>
      </c>
      <c r="BT43" s="343" t="s">
        <v>1400</v>
      </c>
      <c r="BU43" s="274" t="s">
        <v>1456</v>
      </c>
      <c r="BV43" s="278" t="s">
        <v>1455</v>
      </c>
      <c r="BW43" s="789"/>
    </row>
    <row r="44" spans="1:75" s="772" customFormat="1" ht="45" customHeight="1">
      <c r="A44" s="205"/>
      <c r="B44" s="872"/>
      <c r="C44" s="788" t="s">
        <v>1454</v>
      </c>
      <c r="D44" s="263" t="s">
        <v>1453</v>
      </c>
      <c r="E44" s="263" t="s">
        <v>1448</v>
      </c>
      <c r="F44" s="348" t="s">
        <v>1447</v>
      </c>
      <c r="G44" s="346" t="s">
        <v>1452</v>
      </c>
      <c r="H44" s="346" t="s">
        <v>1446</v>
      </c>
      <c r="I44" s="272" t="s">
        <v>522</v>
      </c>
      <c r="J44" s="376" t="s">
        <v>1451</v>
      </c>
      <c r="K44" s="384" t="s">
        <v>1443</v>
      </c>
      <c r="L44" s="391" t="s">
        <v>1442</v>
      </c>
      <c r="M44" s="120"/>
      <c r="N44" s="120"/>
      <c r="O44" s="120"/>
      <c r="P44" s="120"/>
      <c r="Q44" s="120"/>
      <c r="R44" s="120"/>
      <c r="S44" s="120"/>
      <c r="T44" s="325" t="s">
        <v>685</v>
      </c>
      <c r="U44" s="120"/>
      <c r="V44" s="120"/>
      <c r="W44" s="120"/>
      <c r="X44" s="120"/>
      <c r="Y44" s="274" t="s">
        <v>1450</v>
      </c>
      <c r="Z44" s="119"/>
      <c r="AA44" s="388" t="s">
        <v>1449</v>
      </c>
      <c r="AB44" s="120"/>
      <c r="AC44" s="120"/>
      <c r="AD44" s="120"/>
      <c r="AE44" s="120"/>
      <c r="AF44" s="120"/>
      <c r="AG44" s="121"/>
      <c r="AH44" s="121"/>
      <c r="AI44" s="121"/>
      <c r="AJ44" s="263" t="s">
        <v>507</v>
      </c>
      <c r="AK44" s="263" t="s">
        <v>1448</v>
      </c>
      <c r="AL44" s="348" t="s">
        <v>1447</v>
      </c>
      <c r="AM44" s="346" t="s">
        <v>689</v>
      </c>
      <c r="AN44" s="346" t="s">
        <v>1446</v>
      </c>
      <c r="AO44" s="272" t="s">
        <v>1445</v>
      </c>
      <c r="AP44" s="274" t="s">
        <v>1444</v>
      </c>
      <c r="AQ44" s="384" t="s">
        <v>1443</v>
      </c>
      <c r="AR44" s="391" t="s">
        <v>1442</v>
      </c>
      <c r="AS44" s="396" t="s">
        <v>1441</v>
      </c>
      <c r="AT44" s="119"/>
      <c r="AU44" s="119"/>
      <c r="AV44" s="119"/>
      <c r="AW44" s="119"/>
      <c r="AX44" s="119"/>
      <c r="AY44" s="132"/>
      <c r="AZ44" s="877" t="s">
        <v>1440</v>
      </c>
      <c r="BA44" s="878"/>
      <c r="BB44" s="878"/>
      <c r="BC44" s="878"/>
      <c r="BD44" s="878"/>
      <c r="BE44" s="878"/>
      <c r="BF44" s="878"/>
      <c r="BG44" s="878"/>
      <c r="BH44" s="879"/>
      <c r="BI44" s="787" t="s">
        <v>1439</v>
      </c>
      <c r="BJ44" s="787" t="s">
        <v>1439</v>
      </c>
      <c r="BK44" s="787" t="s">
        <v>1439</v>
      </c>
      <c r="BL44" s="787" t="s">
        <v>1439</v>
      </c>
      <c r="BM44" s="787" t="s">
        <v>1439</v>
      </c>
      <c r="BN44" s="787" t="s">
        <v>1439</v>
      </c>
      <c r="BO44" s="787" t="s">
        <v>1439</v>
      </c>
      <c r="BP44" s="786" t="s">
        <v>1439</v>
      </c>
      <c r="BQ44" s="358" t="s">
        <v>1438</v>
      </c>
      <c r="BR44" s="119"/>
      <c r="BS44" s="331" t="s">
        <v>732</v>
      </c>
      <c r="BT44" s="343" t="s">
        <v>1382</v>
      </c>
      <c r="BU44" s="274" t="s">
        <v>1437</v>
      </c>
      <c r="BV44" s="396" t="s">
        <v>1436</v>
      </c>
      <c r="BW44" s="167"/>
    </row>
    <row r="45" spans="1:75" s="772" customFormat="1" ht="21.75" customHeight="1" thickBot="1">
      <c r="A45" s="776"/>
      <c r="B45" s="873"/>
      <c r="C45" s="315" t="s">
        <v>1381</v>
      </c>
      <c r="D45" s="264" t="s">
        <v>1340</v>
      </c>
      <c r="E45" s="264" t="s">
        <v>1336</v>
      </c>
      <c r="F45" s="349" t="s">
        <v>1217</v>
      </c>
      <c r="G45" s="347" t="s">
        <v>1435</v>
      </c>
      <c r="H45" s="347" t="s">
        <v>1434</v>
      </c>
      <c r="I45" s="273" t="s">
        <v>1263</v>
      </c>
      <c r="J45" s="378" t="s">
        <v>1345</v>
      </c>
      <c r="K45" s="386" t="s">
        <v>1212</v>
      </c>
      <c r="L45" s="392" t="s">
        <v>1433</v>
      </c>
      <c r="M45" s="134"/>
      <c r="N45" s="134"/>
      <c r="O45" s="134"/>
      <c r="P45" s="134"/>
      <c r="Q45" s="134"/>
      <c r="R45" s="134"/>
      <c r="S45" s="134"/>
      <c r="T45" s="326" t="s">
        <v>1432</v>
      </c>
      <c r="U45" s="134"/>
      <c r="V45" s="134"/>
      <c r="W45" s="134"/>
      <c r="X45" s="134"/>
      <c r="Y45" s="276" t="s">
        <v>1431</v>
      </c>
      <c r="Z45" s="135"/>
      <c r="AA45" s="390" t="s">
        <v>1430</v>
      </c>
      <c r="AB45" s="134"/>
      <c r="AC45" s="134"/>
      <c r="AD45" s="134"/>
      <c r="AE45" s="134"/>
      <c r="AF45" s="134"/>
      <c r="AG45" s="145"/>
      <c r="AH45" s="145"/>
      <c r="AI45" s="145"/>
      <c r="AJ45" s="264" t="str">
        <f t="shared" ref="AJ45:AO45" si="12">D45</f>
        <v>대학C 109</v>
      </c>
      <c r="AK45" s="264" t="str">
        <f t="shared" si="12"/>
        <v>대학C 112</v>
      </c>
      <c r="AL45" s="349" t="str">
        <f t="shared" si="12"/>
        <v>대학A 102</v>
      </c>
      <c r="AM45" s="347" t="str">
        <f t="shared" si="12"/>
        <v>대학A 101</v>
      </c>
      <c r="AN45" s="347" t="str">
        <f t="shared" si="12"/>
        <v>대학A 109</v>
      </c>
      <c r="AO45" s="273" t="str">
        <f t="shared" si="12"/>
        <v>대학A 227</v>
      </c>
      <c r="AP45" s="276" t="str">
        <f>AP29</f>
        <v>대학C 203</v>
      </c>
      <c r="AQ45" s="386" t="str">
        <f>K45</f>
        <v>대학A 110</v>
      </c>
      <c r="AR45" s="392" t="str">
        <f>L45</f>
        <v>신소재 205</v>
      </c>
      <c r="AS45" s="785" t="s">
        <v>1429</v>
      </c>
      <c r="AT45" s="135"/>
      <c r="AU45" s="135"/>
      <c r="AV45" s="135"/>
      <c r="AW45" s="135"/>
      <c r="AX45" s="135"/>
      <c r="AY45" s="136"/>
      <c r="AZ45" s="880" t="s">
        <v>1428</v>
      </c>
      <c r="BA45" s="881"/>
      <c r="BB45" s="881"/>
      <c r="BC45" s="881"/>
      <c r="BD45" s="881"/>
      <c r="BE45" s="881"/>
      <c r="BF45" s="881"/>
      <c r="BG45" s="881"/>
      <c r="BH45" s="882"/>
      <c r="BI45" s="784" t="s">
        <v>1427</v>
      </c>
      <c r="BJ45" s="784" t="s">
        <v>1426</v>
      </c>
      <c r="BK45" s="783" t="s">
        <v>1425</v>
      </c>
      <c r="BL45" s="783" t="s">
        <v>1217</v>
      </c>
      <c r="BM45" s="783" t="s">
        <v>1424</v>
      </c>
      <c r="BN45" s="783" t="s">
        <v>1334</v>
      </c>
      <c r="BO45" s="783" t="s">
        <v>1423</v>
      </c>
      <c r="BP45" s="782" t="s">
        <v>1211</v>
      </c>
      <c r="BQ45" s="359" t="str">
        <f>BQ37</f>
        <v>대학B 523</v>
      </c>
      <c r="BR45" s="135"/>
      <c r="BS45" s="261" t="s">
        <v>1422</v>
      </c>
      <c r="BT45" s="344" t="str">
        <f>BU33</f>
        <v>대학B 415</v>
      </c>
      <c r="BU45" s="276" t="str">
        <f>BU37</f>
        <v>대학C 203</v>
      </c>
      <c r="BV45" s="279" t="str">
        <f>BV37</f>
        <v>대학B 115</v>
      </c>
      <c r="BW45" s="138"/>
    </row>
    <row r="46" spans="1:75" s="203" customFormat="1" ht="13.5" customHeight="1">
      <c r="A46" s="202"/>
      <c r="B46" s="886" t="s">
        <v>1421</v>
      </c>
      <c r="C46" s="771" t="s">
        <v>1311</v>
      </c>
      <c r="D46" s="189" t="s">
        <v>1420</v>
      </c>
      <c r="E46" s="116" t="s">
        <v>196</v>
      </c>
      <c r="F46" s="112" t="s">
        <v>506</v>
      </c>
      <c r="G46" s="112"/>
      <c r="H46" s="114"/>
      <c r="I46" s="781"/>
      <c r="J46" s="228" t="s">
        <v>1419</v>
      </c>
      <c r="K46" s="282" t="s">
        <v>2022</v>
      </c>
      <c r="L46" s="156"/>
      <c r="M46" s="156"/>
      <c r="N46" s="156"/>
      <c r="O46" s="156"/>
      <c r="P46" s="114"/>
      <c r="Q46" s="156"/>
      <c r="R46" s="156"/>
      <c r="S46" s="141"/>
      <c r="T46" s="770" t="s">
        <v>815</v>
      </c>
      <c r="U46" s="112" t="s">
        <v>1417</v>
      </c>
      <c r="V46" s="780" t="s">
        <v>199</v>
      </c>
      <c r="W46" s="112"/>
      <c r="X46" s="112"/>
      <c r="Y46" s="114"/>
      <c r="Z46" s="343" t="s">
        <v>1416</v>
      </c>
      <c r="AA46" s="425" t="s">
        <v>1415</v>
      </c>
      <c r="AB46" s="148"/>
      <c r="AC46" s="148"/>
      <c r="AD46" s="112"/>
      <c r="AE46" s="112"/>
      <c r="AF46" s="112"/>
      <c r="AG46" s="113"/>
      <c r="AH46" s="113"/>
      <c r="AI46" s="113"/>
      <c r="AJ46" s="492" t="s">
        <v>801</v>
      </c>
      <c r="AK46" s="112" t="s">
        <v>1414</v>
      </c>
      <c r="AL46" s="116" t="s">
        <v>1413</v>
      </c>
      <c r="AM46" s="116" t="s">
        <v>1412</v>
      </c>
      <c r="AN46" s="719" t="s">
        <v>1411</v>
      </c>
      <c r="AO46" s="719" t="s">
        <v>1411</v>
      </c>
      <c r="AP46" s="256" t="s">
        <v>1410</v>
      </c>
      <c r="AQ46" s="114" t="s">
        <v>1409</v>
      </c>
      <c r="AR46" s="112"/>
      <c r="AS46" s="112"/>
      <c r="AT46" s="112"/>
      <c r="AU46" s="112"/>
      <c r="AV46" s="113"/>
      <c r="AW46" s="113"/>
      <c r="AX46" s="113"/>
      <c r="AY46" s="113"/>
      <c r="AZ46" s="196" t="s">
        <v>1408</v>
      </c>
      <c r="BA46" s="126" t="s">
        <v>200</v>
      </c>
      <c r="BB46" s="126"/>
      <c r="BC46" s="126"/>
      <c r="BD46" s="126"/>
      <c r="BE46" s="126"/>
      <c r="BF46" s="779" t="s">
        <v>693</v>
      </c>
      <c r="BG46" s="778" t="s">
        <v>1407</v>
      </c>
      <c r="BH46" s="126"/>
      <c r="BI46" s="126"/>
      <c r="BJ46" s="126"/>
      <c r="BK46" s="126"/>
      <c r="BL46" s="143"/>
      <c r="BM46" s="143"/>
      <c r="BN46" s="143"/>
      <c r="BO46" s="143"/>
      <c r="BP46" s="143"/>
      <c r="BQ46" s="405"/>
      <c r="BR46" s="153"/>
      <c r="BS46" s="127"/>
      <c r="BT46" s="406" t="s">
        <v>1406</v>
      </c>
      <c r="BU46" s="195"/>
      <c r="BV46" s="127"/>
      <c r="BW46" s="407"/>
    </row>
    <row r="47" spans="1:75" s="203" customFormat="1" ht="23.1" customHeight="1">
      <c r="A47" s="205"/>
      <c r="B47" s="887"/>
      <c r="C47" s="768" t="s">
        <v>0</v>
      </c>
      <c r="D47" s="149" t="s">
        <v>2035</v>
      </c>
      <c r="E47" s="131" t="s">
        <v>1403</v>
      </c>
      <c r="F47" s="120" t="s">
        <v>356</v>
      </c>
      <c r="G47" s="120"/>
      <c r="H47" s="131"/>
      <c r="I47" s="131"/>
      <c r="J47" s="229" t="s">
        <v>1405</v>
      </c>
      <c r="K47" s="283" t="s">
        <v>373</v>
      </c>
      <c r="L47" s="132"/>
      <c r="M47" s="132"/>
      <c r="N47" s="132"/>
      <c r="O47" s="132"/>
      <c r="P47" s="119"/>
      <c r="Q47" s="132"/>
      <c r="R47" s="132"/>
      <c r="S47" s="128"/>
      <c r="T47" s="154" t="s">
        <v>2037</v>
      </c>
      <c r="U47" s="120" t="s">
        <v>2038</v>
      </c>
      <c r="V47" s="777" t="s">
        <v>1403</v>
      </c>
      <c r="W47" s="120"/>
      <c r="X47" s="120"/>
      <c r="Y47" s="119"/>
      <c r="Z47" s="343" t="s">
        <v>1400</v>
      </c>
      <c r="AA47" s="426" t="s">
        <v>1404</v>
      </c>
      <c r="AB47" s="120"/>
      <c r="AC47" s="120"/>
      <c r="AD47" s="120"/>
      <c r="AE47" s="120"/>
      <c r="AF47" s="120"/>
      <c r="AG47" s="121"/>
      <c r="AH47" s="121"/>
      <c r="AI47" s="121"/>
      <c r="AJ47" s="493" t="s">
        <v>2040</v>
      </c>
      <c r="AK47" s="120" t="s">
        <v>1403</v>
      </c>
      <c r="AL47" s="131" t="s">
        <v>2034</v>
      </c>
      <c r="AM47" s="131" t="s">
        <v>687</v>
      </c>
      <c r="AN47" s="119" t="s">
        <v>1402</v>
      </c>
      <c r="AO47" s="119" t="s">
        <v>360</v>
      </c>
      <c r="AP47" s="255" t="s">
        <v>373</v>
      </c>
      <c r="AQ47" s="119" t="s">
        <v>1401</v>
      </c>
      <c r="AR47" s="120"/>
      <c r="AS47" s="120"/>
      <c r="AT47" s="120"/>
      <c r="AU47" s="120"/>
      <c r="AV47" s="121"/>
      <c r="AW47" s="121"/>
      <c r="AX47" s="121"/>
      <c r="AY47" s="121"/>
      <c r="AZ47" s="125" t="s">
        <v>1361</v>
      </c>
      <c r="BA47" s="120" t="s">
        <v>1367</v>
      </c>
      <c r="BB47" s="120"/>
      <c r="BC47" s="120"/>
      <c r="BD47" s="120"/>
      <c r="BE47" s="120"/>
      <c r="BF47" s="272" t="s">
        <v>694</v>
      </c>
      <c r="BG47" s="278" t="s">
        <v>1360</v>
      </c>
      <c r="BH47" s="120"/>
      <c r="BI47" s="120"/>
      <c r="BJ47" s="120"/>
      <c r="BK47" s="120"/>
      <c r="BL47" s="144"/>
      <c r="BM47" s="144"/>
      <c r="BN47" s="144"/>
      <c r="BO47" s="144"/>
      <c r="BP47" s="144"/>
      <c r="BQ47" s="158"/>
      <c r="BR47" s="119"/>
      <c r="BS47" s="119"/>
      <c r="BT47" s="343" t="s">
        <v>1400</v>
      </c>
      <c r="BU47" s="186"/>
      <c r="BV47" s="119"/>
      <c r="BW47" s="159"/>
    </row>
    <row r="48" spans="1:75" s="203" customFormat="1" ht="45" customHeight="1">
      <c r="A48" s="205"/>
      <c r="B48" s="887"/>
      <c r="C48" s="768" t="s">
        <v>1</v>
      </c>
      <c r="D48" s="320" t="s">
        <v>1399</v>
      </c>
      <c r="E48" s="131" t="s">
        <v>1398</v>
      </c>
      <c r="F48" s="120" t="s">
        <v>821</v>
      </c>
      <c r="G48" s="120"/>
      <c r="H48" s="131"/>
      <c r="I48" s="131"/>
      <c r="J48" s="229" t="s">
        <v>518</v>
      </c>
      <c r="K48" s="255" t="s">
        <v>1397</v>
      </c>
      <c r="L48" s="132"/>
      <c r="M48" s="132"/>
      <c r="N48" s="132"/>
      <c r="O48" s="132"/>
      <c r="P48" s="119"/>
      <c r="Q48" s="132"/>
      <c r="R48" s="132"/>
      <c r="S48" s="128"/>
      <c r="T48" s="154" t="s">
        <v>1396</v>
      </c>
      <c r="U48" s="120" t="s">
        <v>1395</v>
      </c>
      <c r="V48" s="777" t="s">
        <v>1394</v>
      </c>
      <c r="W48" s="120"/>
      <c r="X48" s="120"/>
      <c r="Y48" s="119"/>
      <c r="Z48" s="343" t="s">
        <v>1393</v>
      </c>
      <c r="AA48" s="426" t="s">
        <v>1392</v>
      </c>
      <c r="AB48" s="120"/>
      <c r="AC48" s="120"/>
      <c r="AD48" s="120"/>
      <c r="AE48" s="120"/>
      <c r="AF48" s="120"/>
      <c r="AG48" s="121"/>
      <c r="AH48" s="121"/>
      <c r="AI48" s="121"/>
      <c r="AJ48" s="493" t="s">
        <v>1391</v>
      </c>
      <c r="AK48" s="120" t="s">
        <v>1390</v>
      </c>
      <c r="AL48" s="131" t="s">
        <v>792</v>
      </c>
      <c r="AM48" s="131" t="s">
        <v>1389</v>
      </c>
      <c r="AN48" s="119" t="s">
        <v>1388</v>
      </c>
      <c r="AO48" s="119" t="s">
        <v>2048</v>
      </c>
      <c r="AP48" s="255" t="s">
        <v>1387</v>
      </c>
      <c r="AQ48" s="119" t="s">
        <v>1386</v>
      </c>
      <c r="AR48" s="120"/>
      <c r="AS48" s="120"/>
      <c r="AT48" s="120"/>
      <c r="AU48" s="120"/>
      <c r="AV48" s="121"/>
      <c r="AW48" s="121"/>
      <c r="AX48" s="121"/>
      <c r="AY48" s="121"/>
      <c r="AZ48" s="125" t="s">
        <v>1385</v>
      </c>
      <c r="BA48" s="120" t="s">
        <v>1384</v>
      </c>
      <c r="BB48" s="120"/>
      <c r="BC48" s="120"/>
      <c r="BD48" s="120"/>
      <c r="BE48" s="120"/>
      <c r="BF48" s="272" t="s">
        <v>695</v>
      </c>
      <c r="BG48" s="278" t="s">
        <v>1383</v>
      </c>
      <c r="BH48" s="120"/>
      <c r="BI48" s="120"/>
      <c r="BJ48" s="120"/>
      <c r="BK48" s="120"/>
      <c r="BL48" s="144"/>
      <c r="BM48" s="144"/>
      <c r="BN48" s="144"/>
      <c r="BO48" s="144"/>
      <c r="BP48" s="144"/>
      <c r="BQ48" s="158"/>
      <c r="BR48" s="119"/>
      <c r="BS48" s="119"/>
      <c r="BT48" s="343" t="s">
        <v>1382</v>
      </c>
      <c r="BU48" s="186"/>
      <c r="BV48" s="119"/>
      <c r="BW48" s="159"/>
    </row>
    <row r="49" spans="1:75" s="772" customFormat="1" ht="19.5" customHeight="1" thickBot="1">
      <c r="A49" s="776"/>
      <c r="B49" s="888"/>
      <c r="C49" s="164" t="s">
        <v>1381</v>
      </c>
      <c r="D49" s="150" t="s">
        <v>1333</v>
      </c>
      <c r="E49" s="135" t="s">
        <v>1340</v>
      </c>
      <c r="F49" s="134" t="s">
        <v>1345</v>
      </c>
      <c r="G49" s="134"/>
      <c r="H49" s="75"/>
      <c r="I49" s="75"/>
      <c r="J49" s="280" t="s">
        <v>1380</v>
      </c>
      <c r="K49" s="284" t="s">
        <v>1379</v>
      </c>
      <c r="L49" s="136"/>
      <c r="M49" s="136"/>
      <c r="N49" s="136"/>
      <c r="O49" s="136"/>
      <c r="P49" s="135"/>
      <c r="Q49" s="136"/>
      <c r="R49" s="136"/>
      <c r="S49" s="137"/>
      <c r="T49" s="775" t="s">
        <v>1341</v>
      </c>
      <c r="U49" s="134" t="s">
        <v>1334</v>
      </c>
      <c r="V49" s="774" t="s">
        <v>1340</v>
      </c>
      <c r="W49" s="134"/>
      <c r="X49" s="134"/>
      <c r="Y49" s="135"/>
      <c r="Z49" s="344" t="str">
        <f>Z41</f>
        <v>대학B 415</v>
      </c>
      <c r="AA49" s="427" t="s">
        <v>1378</v>
      </c>
      <c r="AB49" s="134"/>
      <c r="AC49" s="134"/>
      <c r="AD49" s="134"/>
      <c r="AE49" s="134"/>
      <c r="AF49" s="134"/>
      <c r="AG49" s="145"/>
      <c r="AH49" s="145"/>
      <c r="AI49" s="145"/>
      <c r="AJ49" s="851" t="s">
        <v>2043</v>
      </c>
      <c r="AK49" s="135" t="s">
        <v>1340</v>
      </c>
      <c r="AL49" s="135" t="s">
        <v>1333</v>
      </c>
      <c r="AM49" s="75" t="s">
        <v>1377</v>
      </c>
      <c r="AN49" s="135" t="s">
        <v>1335</v>
      </c>
      <c r="AO49" s="854" t="s">
        <v>2047</v>
      </c>
      <c r="AP49" s="773" t="str">
        <f>AO41</f>
        <v>대학A 229</v>
      </c>
      <c r="AQ49" s="135" t="s">
        <v>1342</v>
      </c>
      <c r="AR49" s="765"/>
      <c r="AS49" s="765"/>
      <c r="AT49" s="765"/>
      <c r="AU49" s="765"/>
      <c r="AV49" s="766"/>
      <c r="AW49" s="766"/>
      <c r="AX49" s="766"/>
      <c r="AY49" s="766"/>
      <c r="AZ49" s="139" t="s">
        <v>1334</v>
      </c>
      <c r="BA49" s="134" t="s">
        <v>1340</v>
      </c>
      <c r="BB49" s="134"/>
      <c r="BC49" s="134"/>
      <c r="BD49" s="134"/>
      <c r="BE49" s="134"/>
      <c r="BF49" s="272" t="s">
        <v>1080</v>
      </c>
      <c r="BG49" s="279" t="str">
        <f>BG37</f>
        <v>대학B 115</v>
      </c>
      <c r="BH49" s="765"/>
      <c r="BI49" s="765"/>
      <c r="BJ49" s="765"/>
      <c r="BK49" s="765"/>
      <c r="BL49" s="764"/>
      <c r="BM49" s="764"/>
      <c r="BN49" s="764"/>
      <c r="BO49" s="764"/>
      <c r="BP49" s="764"/>
      <c r="BQ49" s="150"/>
      <c r="BR49" s="134"/>
      <c r="BS49" s="135"/>
      <c r="BT49" s="344" t="str">
        <f>BT45</f>
        <v>대학B 415</v>
      </c>
      <c r="BU49" s="188"/>
      <c r="BV49" s="135"/>
      <c r="BW49" s="743"/>
    </row>
    <row r="50" spans="1:75" s="203" customFormat="1" ht="17.25" customHeight="1">
      <c r="A50" s="204"/>
      <c r="B50" s="889" t="s">
        <v>502</v>
      </c>
      <c r="C50" s="771" t="s">
        <v>1311</v>
      </c>
      <c r="D50" s="189" t="s">
        <v>800</v>
      </c>
      <c r="E50" s="126" t="s">
        <v>1376</v>
      </c>
      <c r="F50" s="521" t="s">
        <v>690</v>
      </c>
      <c r="G50" s="112" t="s">
        <v>1375</v>
      </c>
      <c r="H50" s="337" t="s">
        <v>1374</v>
      </c>
      <c r="I50" s="153"/>
      <c r="J50" s="153"/>
      <c r="K50" s="153"/>
      <c r="L50" s="153"/>
      <c r="M50" s="153"/>
      <c r="N50" s="153"/>
      <c r="O50" s="153"/>
      <c r="P50" s="153"/>
      <c r="Q50" s="372"/>
      <c r="R50" s="372"/>
      <c r="S50" s="171"/>
      <c r="T50" s="770" t="s">
        <v>815</v>
      </c>
      <c r="U50" s="113" t="s">
        <v>1094</v>
      </c>
      <c r="V50" s="770" t="s">
        <v>815</v>
      </c>
      <c r="W50" s="120" t="s">
        <v>1372</v>
      </c>
      <c r="X50" s="112" t="s">
        <v>1371</v>
      </c>
      <c r="Y50" s="126"/>
      <c r="Z50" s="197"/>
      <c r="AA50" s="126"/>
      <c r="AB50" s="126"/>
      <c r="AC50" s="126"/>
      <c r="AD50" s="126"/>
      <c r="AE50" s="127"/>
      <c r="AF50" s="127"/>
      <c r="AG50" s="313"/>
      <c r="AH50" s="313"/>
      <c r="AI50" s="313"/>
      <c r="AJ50" s="697" t="s">
        <v>802</v>
      </c>
      <c r="AK50" s="112" t="s">
        <v>1370</v>
      </c>
      <c r="AL50" s="156" t="s">
        <v>1369</v>
      </c>
      <c r="AM50" s="855" t="s">
        <v>2049</v>
      </c>
      <c r="AN50" s="112"/>
      <c r="AO50" s="112"/>
      <c r="AP50" s="112"/>
      <c r="AQ50" s="112"/>
      <c r="AR50" s="112"/>
      <c r="AS50" s="112"/>
      <c r="AT50" s="112"/>
      <c r="AU50" s="112"/>
      <c r="AV50" s="113"/>
      <c r="AW50" s="113"/>
      <c r="AX50" s="113"/>
      <c r="AY50" s="113"/>
      <c r="AZ50" s="769" t="s">
        <v>1368</v>
      </c>
      <c r="BA50" s="126"/>
      <c r="BB50" s="112"/>
      <c r="BC50" s="112"/>
      <c r="BD50" s="112"/>
      <c r="BE50" s="112"/>
      <c r="BF50" s="112"/>
      <c r="BG50" s="278" t="s">
        <v>713</v>
      </c>
      <c r="BH50" s="112"/>
      <c r="BI50" s="112"/>
      <c r="BJ50" s="112"/>
      <c r="BK50" s="112"/>
      <c r="BL50" s="157"/>
      <c r="BM50" s="157"/>
      <c r="BN50" s="157"/>
      <c r="BO50" s="157"/>
      <c r="BP50" s="157"/>
      <c r="BQ50" s="742"/>
      <c r="BR50" s="116"/>
      <c r="BS50" s="161"/>
      <c r="BT50" s="161"/>
      <c r="BU50" s="367"/>
      <c r="BV50" s="367"/>
      <c r="BW50" s="162"/>
    </row>
    <row r="51" spans="1:75" s="203" customFormat="1" ht="23.1" customHeight="1">
      <c r="A51" s="204"/>
      <c r="B51" s="890"/>
      <c r="C51" s="768" t="s">
        <v>0</v>
      </c>
      <c r="D51" s="149" t="s">
        <v>2035</v>
      </c>
      <c r="E51" s="120" t="s">
        <v>1367</v>
      </c>
      <c r="F51" s="352" t="s">
        <v>1366</v>
      </c>
      <c r="G51" s="120" t="s">
        <v>1364</v>
      </c>
      <c r="H51" s="338" t="s">
        <v>1365</v>
      </c>
      <c r="I51" s="131"/>
      <c r="J51" s="131"/>
      <c r="K51" s="131"/>
      <c r="L51" s="131"/>
      <c r="M51" s="131"/>
      <c r="N51" s="131"/>
      <c r="O51" s="131"/>
      <c r="P51" s="131"/>
      <c r="Q51" s="163"/>
      <c r="R51" s="163"/>
      <c r="S51" s="167"/>
      <c r="T51" s="144" t="s">
        <v>2037</v>
      </c>
      <c r="U51" s="121" t="s">
        <v>2038</v>
      </c>
      <c r="V51" s="119" t="s">
        <v>2039</v>
      </c>
      <c r="W51" s="120" t="s">
        <v>686</v>
      </c>
      <c r="X51" s="120" t="s">
        <v>1364</v>
      </c>
      <c r="Y51" s="120"/>
      <c r="Z51" s="120"/>
      <c r="AA51" s="120"/>
      <c r="AB51" s="120"/>
      <c r="AC51" s="120"/>
      <c r="AD51" s="120"/>
      <c r="AE51" s="119"/>
      <c r="AF51" s="119"/>
      <c r="AG51" s="132"/>
      <c r="AH51" s="132"/>
      <c r="AI51" s="132"/>
      <c r="AJ51" s="494" t="s">
        <v>2041</v>
      </c>
      <c r="AK51" s="120" t="s">
        <v>1363</v>
      </c>
      <c r="AL51" s="132" t="s">
        <v>1362</v>
      </c>
      <c r="AM51" s="516" t="s">
        <v>2028</v>
      </c>
      <c r="AN51" s="120"/>
      <c r="AO51" s="120"/>
      <c r="AP51" s="120"/>
      <c r="AQ51" s="120"/>
      <c r="AR51" s="120"/>
      <c r="AS51" s="120"/>
      <c r="AT51" s="120"/>
      <c r="AU51" s="120"/>
      <c r="AV51" s="121"/>
      <c r="AW51" s="121"/>
      <c r="AX51" s="121"/>
      <c r="AY51" s="121"/>
      <c r="AZ51" s="118" t="s">
        <v>1361</v>
      </c>
      <c r="BA51" s="120"/>
      <c r="BB51" s="120"/>
      <c r="BC51" s="120"/>
      <c r="BD51" s="120"/>
      <c r="BE51" s="120"/>
      <c r="BF51" s="120"/>
      <c r="BG51" s="278" t="s">
        <v>1360</v>
      </c>
      <c r="BH51" s="120"/>
      <c r="BI51" s="120"/>
      <c r="BJ51" s="120"/>
      <c r="BK51" s="120"/>
      <c r="BL51" s="144"/>
      <c r="BM51" s="144"/>
      <c r="BN51" s="144"/>
      <c r="BO51" s="144"/>
      <c r="BP51" s="144"/>
      <c r="BQ51" s="158"/>
      <c r="BR51" s="119"/>
      <c r="BS51" s="152"/>
      <c r="BT51" s="152"/>
      <c r="BU51" s="368"/>
      <c r="BV51" s="368"/>
      <c r="BW51" s="147"/>
    </row>
    <row r="52" spans="1:75" s="203" customFormat="1" ht="45" customHeight="1">
      <c r="A52" s="204"/>
      <c r="B52" s="890"/>
      <c r="C52" s="768" t="s">
        <v>1</v>
      </c>
      <c r="D52" s="320" t="s">
        <v>1359</v>
      </c>
      <c r="E52" s="120" t="s">
        <v>1358</v>
      </c>
      <c r="F52" s="352" t="s">
        <v>1357</v>
      </c>
      <c r="G52" s="120" t="s">
        <v>1356</v>
      </c>
      <c r="H52" s="338" t="s">
        <v>1355</v>
      </c>
      <c r="I52" s="131"/>
      <c r="J52" s="131"/>
      <c r="K52" s="131"/>
      <c r="L52" s="131"/>
      <c r="M52" s="131"/>
      <c r="N52" s="131"/>
      <c r="O52" s="131"/>
      <c r="P52" s="131"/>
      <c r="Q52" s="163"/>
      <c r="R52" s="163"/>
      <c r="S52" s="167"/>
      <c r="T52" s="144" t="s">
        <v>1354</v>
      </c>
      <c r="U52" s="121" t="s">
        <v>1353</v>
      </c>
      <c r="V52" s="119" t="s">
        <v>1352</v>
      </c>
      <c r="W52" s="120" t="s">
        <v>1351</v>
      </c>
      <c r="X52" s="120" t="s">
        <v>1350</v>
      </c>
      <c r="Y52" s="120"/>
      <c r="Z52" s="120"/>
      <c r="AA52" s="120"/>
      <c r="AB52" s="120"/>
      <c r="AC52" s="120"/>
      <c r="AD52" s="120"/>
      <c r="AE52" s="119"/>
      <c r="AF52" s="119"/>
      <c r="AG52" s="132"/>
      <c r="AH52" s="132"/>
      <c r="AI52" s="132"/>
      <c r="AJ52" s="494" t="s">
        <v>1349</v>
      </c>
      <c r="AK52" s="120" t="s">
        <v>1013</v>
      </c>
      <c r="AL52" s="132" t="s">
        <v>1348</v>
      </c>
      <c r="AM52" s="516" t="s">
        <v>2029</v>
      </c>
      <c r="AN52" s="120"/>
      <c r="AO52" s="120"/>
      <c r="AP52" s="120"/>
      <c r="AQ52" s="120"/>
      <c r="AR52" s="120"/>
      <c r="AS52" s="120"/>
      <c r="AT52" s="120"/>
      <c r="AU52" s="120"/>
      <c r="AV52" s="121"/>
      <c r="AW52" s="121"/>
      <c r="AX52" s="121"/>
      <c r="AY52" s="121"/>
      <c r="AZ52" s="118" t="s">
        <v>1347</v>
      </c>
      <c r="BA52" s="120"/>
      <c r="BB52" s="120"/>
      <c r="BC52" s="120"/>
      <c r="BD52" s="120"/>
      <c r="BE52" s="120"/>
      <c r="BF52" s="120"/>
      <c r="BG52" s="278" t="s">
        <v>1346</v>
      </c>
      <c r="BH52" s="120"/>
      <c r="BI52" s="120"/>
      <c r="BJ52" s="120"/>
      <c r="BK52" s="120"/>
      <c r="BL52" s="144"/>
      <c r="BM52" s="144"/>
      <c r="BN52" s="144"/>
      <c r="BO52" s="144"/>
      <c r="BP52" s="144"/>
      <c r="BQ52" s="158"/>
      <c r="BR52" s="119"/>
      <c r="BS52" s="152"/>
      <c r="BT52" s="152"/>
      <c r="BU52" s="368"/>
      <c r="BV52" s="368"/>
      <c r="BW52" s="147"/>
    </row>
    <row r="53" spans="1:75" s="181" customFormat="1" ht="18.75" customHeight="1" thickBot="1">
      <c r="A53" s="182"/>
      <c r="B53" s="891"/>
      <c r="C53" s="191" t="s">
        <v>500</v>
      </c>
      <c r="D53" s="150" t="s">
        <v>1334</v>
      </c>
      <c r="E53" s="135" t="s">
        <v>1345</v>
      </c>
      <c r="F53" s="349" t="s">
        <v>1344</v>
      </c>
      <c r="G53" s="134" t="s">
        <v>1343</v>
      </c>
      <c r="H53" s="339" t="s">
        <v>1339</v>
      </c>
      <c r="I53" s="75"/>
      <c r="J53" s="75"/>
      <c r="K53" s="75"/>
      <c r="L53" s="75"/>
      <c r="M53" s="75"/>
      <c r="N53" s="75"/>
      <c r="O53" s="75"/>
      <c r="P53" s="75"/>
      <c r="Q53" s="164"/>
      <c r="R53" s="164"/>
      <c r="S53" s="138"/>
      <c r="T53" s="767" t="s">
        <v>1341</v>
      </c>
      <c r="U53" s="145" t="s">
        <v>1334</v>
      </c>
      <c r="V53" s="135" t="s">
        <v>1334</v>
      </c>
      <c r="W53" s="134" t="s">
        <v>1340</v>
      </c>
      <c r="X53" s="134" t="s">
        <v>1338</v>
      </c>
      <c r="Y53" s="134"/>
      <c r="Z53" s="134"/>
      <c r="AA53" s="134"/>
      <c r="AB53" s="134"/>
      <c r="AC53" s="134"/>
      <c r="AD53" s="134"/>
      <c r="AE53" s="135"/>
      <c r="AF53" s="135"/>
      <c r="AG53" s="136"/>
      <c r="AH53" s="136"/>
      <c r="AI53" s="136"/>
      <c r="AJ53" s="852" t="s">
        <v>2042</v>
      </c>
      <c r="AK53" s="134" t="s">
        <v>1336</v>
      </c>
      <c r="AL53" s="136" t="s">
        <v>1335</v>
      </c>
      <c r="AM53" s="848" t="s">
        <v>2027</v>
      </c>
      <c r="AN53" s="765"/>
      <c r="AO53" s="765"/>
      <c r="AP53" s="765"/>
      <c r="AQ53" s="765"/>
      <c r="AR53" s="765"/>
      <c r="AS53" s="765"/>
      <c r="AT53" s="765"/>
      <c r="AU53" s="765"/>
      <c r="AV53" s="766"/>
      <c r="AW53" s="766"/>
      <c r="AX53" s="766"/>
      <c r="AY53" s="766"/>
      <c r="AZ53" s="139" t="s">
        <v>1334</v>
      </c>
      <c r="BA53" s="134"/>
      <c r="BB53" s="134"/>
      <c r="BC53" s="765"/>
      <c r="BD53" s="765"/>
      <c r="BE53" s="765"/>
      <c r="BF53" s="765"/>
      <c r="BG53" s="279" t="str">
        <f>BG49</f>
        <v>대학B 115</v>
      </c>
      <c r="BH53" s="765"/>
      <c r="BI53" s="765"/>
      <c r="BJ53" s="765"/>
      <c r="BK53" s="765"/>
      <c r="BL53" s="764"/>
      <c r="BM53" s="764"/>
      <c r="BN53" s="764"/>
      <c r="BO53" s="764"/>
      <c r="BP53" s="764"/>
      <c r="BQ53" s="150"/>
      <c r="BR53" s="134"/>
      <c r="BS53" s="75"/>
      <c r="BT53" s="75"/>
      <c r="BU53" s="164"/>
      <c r="BV53" s="164"/>
      <c r="BW53" s="138"/>
    </row>
    <row r="54" spans="1:75" s="73" customFormat="1" ht="14.25" thickBot="1">
      <c r="A54" s="322"/>
      <c r="B54" s="15"/>
      <c r="C54" s="763"/>
      <c r="D54" s="165"/>
      <c r="E54" s="165"/>
      <c r="F54" s="165"/>
      <c r="G54" s="165"/>
      <c r="H54" s="165"/>
      <c r="I54" s="165"/>
      <c r="J54" s="165"/>
      <c r="K54" s="165"/>
      <c r="L54" s="165"/>
      <c r="M54" s="165"/>
      <c r="N54" s="165"/>
      <c r="O54" s="165"/>
      <c r="P54" s="165"/>
      <c r="Q54" s="165"/>
      <c r="R54" s="165"/>
      <c r="S54" s="165"/>
      <c r="T54" s="165"/>
      <c r="U54" s="165"/>
      <c r="V54" s="165"/>
      <c r="W54" s="165"/>
      <c r="X54" s="165"/>
      <c r="Y54" s="165"/>
      <c r="Z54" s="165"/>
      <c r="AA54" s="165"/>
      <c r="AB54" s="165"/>
      <c r="AC54" s="165"/>
      <c r="AD54" s="165"/>
      <c r="AE54" s="165"/>
      <c r="AF54" s="165"/>
      <c r="AG54" s="165"/>
      <c r="AH54" s="165"/>
      <c r="AI54" s="165"/>
      <c r="AJ54" s="165"/>
      <c r="AK54" s="165"/>
      <c r="AL54" s="165"/>
      <c r="AM54" s="165"/>
      <c r="AN54" s="165"/>
      <c r="AO54" s="165"/>
      <c r="AP54" s="165"/>
      <c r="AQ54" s="165"/>
      <c r="AR54" s="165"/>
      <c r="AS54" s="165"/>
      <c r="AT54" s="165"/>
      <c r="AU54" s="165"/>
      <c r="AV54" s="165"/>
      <c r="AW54" s="165"/>
      <c r="AX54" s="165"/>
      <c r="AY54" s="165"/>
      <c r="AZ54" s="165"/>
      <c r="BA54" s="165"/>
      <c r="BB54" s="165"/>
      <c r="BC54" s="165"/>
      <c r="BD54" s="165"/>
      <c r="BE54" s="165"/>
      <c r="BF54" s="165"/>
      <c r="BG54" s="165"/>
      <c r="BH54" s="165"/>
      <c r="BI54" s="165"/>
      <c r="BJ54" s="165"/>
      <c r="BK54" s="165"/>
      <c r="BL54" s="165"/>
      <c r="BM54" s="165"/>
      <c r="BN54" s="165"/>
      <c r="BO54" s="165"/>
      <c r="BP54" s="165"/>
      <c r="BQ54" s="165"/>
      <c r="BR54" s="165"/>
      <c r="BS54" s="165"/>
      <c r="BT54" s="165"/>
      <c r="BU54" s="165"/>
      <c r="BV54" s="165"/>
      <c r="BW54" s="165"/>
    </row>
    <row r="55" spans="1:75" s="181" customFormat="1" ht="15" customHeight="1">
      <c r="A55" s="180"/>
      <c r="B55" s="865" t="s">
        <v>509</v>
      </c>
      <c r="C55" s="752" t="s">
        <v>1311</v>
      </c>
      <c r="D55" s="189" t="s">
        <v>719</v>
      </c>
      <c r="E55" s="116" t="s">
        <v>1332</v>
      </c>
      <c r="F55" s="116"/>
      <c r="G55" s="116"/>
      <c r="H55" s="116"/>
      <c r="I55" s="116"/>
      <c r="J55" s="116"/>
      <c r="K55" s="116"/>
      <c r="L55" s="116"/>
      <c r="M55" s="116"/>
      <c r="N55" s="116"/>
      <c r="O55" s="116"/>
      <c r="P55" s="116"/>
      <c r="Q55" s="116"/>
      <c r="R55" s="116"/>
      <c r="S55" s="116"/>
      <c r="T55" s="189" t="s">
        <v>720</v>
      </c>
      <c r="U55" s="415" t="s">
        <v>1331</v>
      </c>
      <c r="V55" s="192" t="s">
        <v>1330</v>
      </c>
      <c r="W55" s="116"/>
      <c r="X55" s="116"/>
      <c r="Y55" s="116"/>
      <c r="Z55" s="116"/>
      <c r="AA55" s="116"/>
      <c r="AB55" s="116"/>
      <c r="AC55" s="116"/>
      <c r="AD55" s="116"/>
      <c r="AE55" s="116"/>
      <c r="AF55" s="116"/>
      <c r="AG55" s="116"/>
      <c r="AH55" s="116"/>
      <c r="AI55" s="314"/>
      <c r="AJ55" s="189" t="s">
        <v>1329</v>
      </c>
      <c r="AK55" s="415" t="s">
        <v>1328</v>
      </c>
      <c r="AL55" s="415"/>
      <c r="AM55" s="116"/>
      <c r="AN55" s="116"/>
      <c r="AO55" s="116"/>
      <c r="AP55" s="116"/>
      <c r="AQ55" s="116"/>
      <c r="AR55" s="116"/>
      <c r="AS55" s="116"/>
      <c r="AT55" s="116"/>
      <c r="AU55" s="116"/>
      <c r="AV55" s="116"/>
      <c r="AW55" s="116"/>
      <c r="AX55" s="116"/>
      <c r="AY55" s="117"/>
      <c r="AZ55" s="762" t="s">
        <v>1327</v>
      </c>
      <c r="BA55" s="415" t="s">
        <v>1326</v>
      </c>
      <c r="BB55" s="116"/>
      <c r="BC55" s="116"/>
      <c r="BD55" s="116"/>
      <c r="BE55" s="116"/>
      <c r="BF55" s="166"/>
      <c r="BG55" s="166"/>
      <c r="BH55" s="166"/>
      <c r="BI55" s="166"/>
      <c r="BJ55" s="166"/>
      <c r="BK55" s="166"/>
      <c r="BL55" s="166"/>
      <c r="BM55" s="166"/>
      <c r="BN55" s="166"/>
      <c r="BO55" s="761"/>
      <c r="BP55" s="199"/>
      <c r="BQ55" s="739" t="s">
        <v>724</v>
      </c>
      <c r="BR55" s="116" t="s">
        <v>1325</v>
      </c>
      <c r="BS55" s="415" t="s">
        <v>1324</v>
      </c>
      <c r="BT55" s="192" t="s">
        <v>1323</v>
      </c>
      <c r="BU55" s="116"/>
      <c r="BV55" s="116"/>
      <c r="BW55" s="117"/>
    </row>
    <row r="56" spans="1:75" s="181" customFormat="1" ht="23.1" customHeight="1">
      <c r="A56" s="6"/>
      <c r="B56" s="866"/>
      <c r="C56" s="751" t="s">
        <v>0</v>
      </c>
      <c r="D56" s="853" t="s">
        <v>2044</v>
      </c>
      <c r="E56" s="131" t="s">
        <v>1302</v>
      </c>
      <c r="F56" s="131"/>
      <c r="G56" s="131"/>
      <c r="H56" s="131"/>
      <c r="I56" s="131"/>
      <c r="J56" s="131"/>
      <c r="K56" s="131"/>
      <c r="L56" s="131"/>
      <c r="M56" s="131"/>
      <c r="N56" s="131"/>
      <c r="O56" s="131"/>
      <c r="P56" s="131"/>
      <c r="Q56" s="131"/>
      <c r="R56" s="131"/>
      <c r="S56" s="131"/>
      <c r="T56" s="853" t="s">
        <v>2044</v>
      </c>
      <c r="U56" s="131" t="s">
        <v>1302</v>
      </c>
      <c r="V56" s="131" t="s">
        <v>1303</v>
      </c>
      <c r="W56" s="131"/>
      <c r="X56" s="131"/>
      <c r="Y56" s="131"/>
      <c r="Z56" s="131"/>
      <c r="AA56" s="131"/>
      <c r="AB56" s="131"/>
      <c r="AC56" s="131"/>
      <c r="AD56" s="131"/>
      <c r="AE56" s="131"/>
      <c r="AF56" s="131"/>
      <c r="AG56" s="131"/>
      <c r="AH56" s="131"/>
      <c r="AI56" s="163"/>
      <c r="AJ56" s="853" t="s">
        <v>2046</v>
      </c>
      <c r="AK56" s="131" t="s">
        <v>510</v>
      </c>
      <c r="AL56" s="131"/>
      <c r="AM56" s="131"/>
      <c r="AN56" s="131"/>
      <c r="AO56" s="131"/>
      <c r="AP56" s="131"/>
      <c r="AQ56" s="131"/>
      <c r="AR56" s="131"/>
      <c r="AS56" s="131"/>
      <c r="AT56" s="131"/>
      <c r="AU56" s="131"/>
      <c r="AV56" s="131"/>
      <c r="AW56" s="131"/>
      <c r="AX56" s="131"/>
      <c r="AY56" s="167"/>
      <c r="AZ56" s="756" t="s">
        <v>508</v>
      </c>
      <c r="BA56" s="131" t="s">
        <v>1301</v>
      </c>
      <c r="BB56" s="131"/>
      <c r="BC56" s="131"/>
      <c r="BD56" s="123"/>
      <c r="BE56" s="123"/>
      <c r="BF56" s="168"/>
      <c r="BG56" s="168"/>
      <c r="BH56" s="168"/>
      <c r="BI56" s="168"/>
      <c r="BJ56" s="168"/>
      <c r="BK56" s="168"/>
      <c r="BL56" s="168"/>
      <c r="BM56" s="168"/>
      <c r="BN56" s="168"/>
      <c r="BO56" s="757"/>
      <c r="BP56" s="200"/>
      <c r="BQ56" s="740" t="s">
        <v>1322</v>
      </c>
      <c r="BR56" s="131" t="s">
        <v>1322</v>
      </c>
      <c r="BS56" s="131" t="s">
        <v>1301</v>
      </c>
      <c r="BT56" s="131" t="s">
        <v>817</v>
      </c>
      <c r="BU56" s="131"/>
      <c r="BV56" s="131"/>
      <c r="BW56" s="167"/>
    </row>
    <row r="57" spans="1:75" s="181" customFormat="1" ht="45" customHeight="1">
      <c r="A57" s="6"/>
      <c r="B57" s="866"/>
      <c r="C57" s="751" t="s">
        <v>1</v>
      </c>
      <c r="D57" s="320" t="s">
        <v>1321</v>
      </c>
      <c r="E57" s="342" t="s">
        <v>1320</v>
      </c>
      <c r="F57" s="131"/>
      <c r="G57" s="131"/>
      <c r="H57" s="131"/>
      <c r="I57" s="131"/>
      <c r="J57" s="131"/>
      <c r="K57" s="131"/>
      <c r="L57" s="131"/>
      <c r="M57" s="131"/>
      <c r="N57" s="131"/>
      <c r="O57" s="131"/>
      <c r="P57" s="131"/>
      <c r="Q57" s="131"/>
      <c r="R57" s="131"/>
      <c r="S57" s="131"/>
      <c r="T57" s="320" t="s">
        <v>1319</v>
      </c>
      <c r="U57" s="131" t="s">
        <v>1318</v>
      </c>
      <c r="V57" s="131" t="s">
        <v>1317</v>
      </c>
      <c r="W57" s="131"/>
      <c r="X57" s="131"/>
      <c r="Y57" s="131"/>
      <c r="Z57" s="131"/>
      <c r="AA57" s="131"/>
      <c r="AB57" s="131"/>
      <c r="AC57" s="131"/>
      <c r="AD57" s="131"/>
      <c r="AE57" s="131"/>
      <c r="AF57" s="131"/>
      <c r="AG57" s="131"/>
      <c r="AH57" s="131"/>
      <c r="AI57" s="163"/>
      <c r="AJ57" s="149" t="s">
        <v>1316</v>
      </c>
      <c r="AK57" s="131" t="s">
        <v>513</v>
      </c>
      <c r="AL57" s="131"/>
      <c r="AM57" s="131"/>
      <c r="AN57" s="131"/>
      <c r="AO57" s="131"/>
      <c r="AP57" s="131"/>
      <c r="AQ57" s="131"/>
      <c r="AR57" s="131"/>
      <c r="AS57" s="131"/>
      <c r="AT57" s="131"/>
      <c r="AU57" s="131"/>
      <c r="AV57" s="131"/>
      <c r="AW57" s="131"/>
      <c r="AX57" s="131"/>
      <c r="AY57" s="167"/>
      <c r="AZ57" s="756" t="s">
        <v>722</v>
      </c>
      <c r="BA57" s="131" t="s">
        <v>1315</v>
      </c>
      <c r="BB57" s="131"/>
      <c r="BC57" s="131"/>
      <c r="BD57" s="120"/>
      <c r="BE57" s="198"/>
      <c r="BF57" s="168"/>
      <c r="BG57" s="168"/>
      <c r="BH57" s="168"/>
      <c r="BI57" s="168"/>
      <c r="BJ57" s="168"/>
      <c r="BK57" s="168"/>
      <c r="BL57" s="168"/>
      <c r="BM57" s="168"/>
      <c r="BN57" s="168"/>
      <c r="BO57" s="757"/>
      <c r="BP57" s="200"/>
      <c r="BQ57" s="740" t="s">
        <v>723</v>
      </c>
      <c r="BR57" s="131" t="s">
        <v>1314</v>
      </c>
      <c r="BS57" s="131" t="s">
        <v>813</v>
      </c>
      <c r="BT57" s="131" t="s">
        <v>1313</v>
      </c>
      <c r="BU57" s="131"/>
      <c r="BV57" s="131"/>
      <c r="BW57" s="167"/>
    </row>
    <row r="58" spans="1:75" s="181" customFormat="1" ht="18" customHeight="1">
      <c r="A58" s="182"/>
      <c r="B58" s="892"/>
      <c r="C58" s="190" t="s">
        <v>1293</v>
      </c>
      <c r="D58" s="151" t="s">
        <v>1291</v>
      </c>
      <c r="E58" s="74" t="s">
        <v>514</v>
      </c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151" t="s">
        <v>1291</v>
      </c>
      <c r="U58" s="74" t="s">
        <v>514</v>
      </c>
      <c r="V58" s="74" t="s">
        <v>804</v>
      </c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315"/>
      <c r="AJ58" s="151" t="s">
        <v>1291</v>
      </c>
      <c r="AK58" s="74" t="s">
        <v>1290</v>
      </c>
      <c r="AL58" s="74"/>
      <c r="AM58" s="74"/>
      <c r="AN58" s="74"/>
      <c r="AO58" s="74"/>
      <c r="AP58" s="74"/>
      <c r="AQ58" s="74"/>
      <c r="AR58" s="74"/>
      <c r="AS58" s="74"/>
      <c r="AT58" s="74"/>
      <c r="AU58" s="74"/>
      <c r="AV58" s="74"/>
      <c r="AW58" s="74"/>
      <c r="AX58" s="74"/>
      <c r="AY58" s="169"/>
      <c r="AZ58" s="760" t="s">
        <v>1291</v>
      </c>
      <c r="BA58" s="74" t="s">
        <v>1290</v>
      </c>
      <c r="BB58" s="74"/>
      <c r="BC58" s="74"/>
      <c r="BD58" s="74"/>
      <c r="BE58" s="120"/>
      <c r="BF58" s="74"/>
      <c r="BG58" s="74"/>
      <c r="BH58" s="74"/>
      <c r="BI58" s="74"/>
      <c r="BJ58" s="74"/>
      <c r="BK58" s="74"/>
      <c r="BL58" s="74"/>
      <c r="BM58" s="74"/>
      <c r="BN58" s="74"/>
      <c r="BO58" s="315"/>
      <c r="BP58" s="169"/>
      <c r="BQ58" s="741" t="s">
        <v>1291</v>
      </c>
      <c r="BR58" s="74" t="s">
        <v>1291</v>
      </c>
      <c r="BS58" s="74" t="s">
        <v>1290</v>
      </c>
      <c r="BT58" s="74" t="s">
        <v>1292</v>
      </c>
      <c r="BU58" s="74"/>
      <c r="BV58" s="74"/>
      <c r="BW58" s="169"/>
    </row>
    <row r="59" spans="1:75" s="181" customFormat="1" ht="15" customHeight="1">
      <c r="A59" s="180"/>
      <c r="B59" s="893" t="s">
        <v>1312</v>
      </c>
      <c r="C59" s="759" t="s">
        <v>1311</v>
      </c>
      <c r="D59" s="173" t="s">
        <v>1310</v>
      </c>
      <c r="E59" s="758" t="s">
        <v>1309</v>
      </c>
      <c r="F59" s="123"/>
      <c r="G59" s="123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73" t="s">
        <v>721</v>
      </c>
      <c r="U59" s="414" t="s">
        <v>512</v>
      </c>
      <c r="V59" s="131" t="s">
        <v>1308</v>
      </c>
      <c r="W59" s="123"/>
      <c r="X59" s="123"/>
      <c r="Y59" s="123"/>
      <c r="Z59" s="123"/>
      <c r="AA59" s="123"/>
      <c r="AB59" s="123"/>
      <c r="AC59" s="123"/>
      <c r="AD59" s="123"/>
      <c r="AE59" s="123"/>
      <c r="AF59" s="123"/>
      <c r="AG59" s="123"/>
      <c r="AH59" s="123"/>
      <c r="AI59" s="170"/>
      <c r="AJ59" s="173" t="s">
        <v>1307</v>
      </c>
      <c r="AK59" s="414" t="s">
        <v>1306</v>
      </c>
      <c r="AL59" s="414"/>
      <c r="AM59" s="123"/>
      <c r="AN59" s="123"/>
      <c r="AO59" s="123"/>
      <c r="AP59" s="123"/>
      <c r="AQ59" s="123"/>
      <c r="AR59" s="123"/>
      <c r="AS59" s="123"/>
      <c r="AT59" s="123"/>
      <c r="AU59" s="123"/>
      <c r="AV59" s="123"/>
      <c r="AW59" s="123"/>
      <c r="AX59" s="123"/>
      <c r="AY59" s="124"/>
      <c r="AZ59" s="756"/>
      <c r="BA59" s="123"/>
      <c r="BB59" s="123"/>
      <c r="BC59" s="123"/>
      <c r="BD59" s="123"/>
      <c r="BE59" s="168"/>
      <c r="BF59" s="168"/>
      <c r="BG59" s="168"/>
      <c r="BH59" s="168"/>
      <c r="BI59" s="168"/>
      <c r="BJ59" s="168"/>
      <c r="BK59" s="168"/>
      <c r="BL59" s="168"/>
      <c r="BM59" s="168"/>
      <c r="BN59" s="168"/>
      <c r="BO59" s="757"/>
      <c r="BP59" s="200"/>
      <c r="BQ59" s="173" t="s">
        <v>1305</v>
      </c>
      <c r="BR59" s="414" t="s">
        <v>1304</v>
      </c>
      <c r="BS59" s="123"/>
      <c r="BT59" s="123"/>
      <c r="BU59" s="123"/>
      <c r="BV59" s="123"/>
      <c r="BW59" s="124"/>
    </row>
    <row r="60" spans="1:75" s="181" customFormat="1" ht="23.1" customHeight="1">
      <c r="A60" s="6"/>
      <c r="B60" s="869"/>
      <c r="C60" s="751" t="s">
        <v>0</v>
      </c>
      <c r="D60" s="853" t="s">
        <v>2044</v>
      </c>
      <c r="E60" s="131" t="s">
        <v>1302</v>
      </c>
      <c r="F60" s="131"/>
      <c r="G60" s="131"/>
      <c r="H60" s="131"/>
      <c r="I60" s="131"/>
      <c r="J60" s="131"/>
      <c r="K60" s="131"/>
      <c r="L60" s="131"/>
      <c r="M60" s="131"/>
      <c r="N60" s="131"/>
      <c r="O60" s="131"/>
      <c r="P60" s="131"/>
      <c r="Q60" s="131"/>
      <c r="R60" s="131"/>
      <c r="S60" s="131"/>
      <c r="T60" s="853" t="s">
        <v>2045</v>
      </c>
      <c r="U60" s="131" t="s">
        <v>1302</v>
      </c>
      <c r="V60" s="131" t="s">
        <v>1303</v>
      </c>
      <c r="W60" s="131"/>
      <c r="X60" s="131"/>
      <c r="Y60" s="131"/>
      <c r="Z60" s="131"/>
      <c r="AA60" s="131"/>
      <c r="AB60" s="131"/>
      <c r="AC60" s="131"/>
      <c r="AD60" s="131"/>
      <c r="AE60" s="131"/>
      <c r="AF60" s="131"/>
      <c r="AG60" s="131"/>
      <c r="AH60" s="131"/>
      <c r="AI60" s="163"/>
      <c r="AJ60" s="853" t="s">
        <v>2046</v>
      </c>
      <c r="AK60" s="131" t="s">
        <v>1302</v>
      </c>
      <c r="AL60" s="131"/>
      <c r="AM60" s="131"/>
      <c r="AN60" s="131"/>
      <c r="AO60" s="131"/>
      <c r="AP60" s="131"/>
      <c r="AQ60" s="131"/>
      <c r="AR60" s="131"/>
      <c r="AS60" s="131"/>
      <c r="AT60" s="131"/>
      <c r="AU60" s="131"/>
      <c r="AV60" s="131"/>
      <c r="AW60" s="131"/>
      <c r="AX60" s="131"/>
      <c r="AY60" s="167"/>
      <c r="AZ60" s="756"/>
      <c r="BA60" s="131"/>
      <c r="BB60" s="131"/>
      <c r="BC60" s="131"/>
      <c r="BD60" s="131"/>
      <c r="BE60" s="172"/>
      <c r="BF60" s="172"/>
      <c r="BG60" s="172"/>
      <c r="BH60" s="172"/>
      <c r="BI60" s="172"/>
      <c r="BJ60" s="172"/>
      <c r="BK60" s="172"/>
      <c r="BL60" s="172"/>
      <c r="BM60" s="172"/>
      <c r="BN60" s="172"/>
      <c r="BO60" s="755"/>
      <c r="BP60" s="201"/>
      <c r="BQ60" s="149" t="s">
        <v>508</v>
      </c>
      <c r="BR60" s="131" t="s">
        <v>1301</v>
      </c>
      <c r="BS60" s="131"/>
      <c r="BT60" s="131"/>
      <c r="BU60" s="131"/>
      <c r="BV60" s="131"/>
      <c r="BW60" s="167"/>
    </row>
    <row r="61" spans="1:75" s="181" customFormat="1" ht="45" customHeight="1">
      <c r="A61" s="6"/>
      <c r="B61" s="869"/>
      <c r="C61" s="751" t="s">
        <v>1</v>
      </c>
      <c r="D61" s="149" t="s">
        <v>1300</v>
      </c>
      <c r="E61" s="131" t="s">
        <v>511</v>
      </c>
      <c r="F61" s="131"/>
      <c r="G61" s="131"/>
      <c r="H61" s="131"/>
      <c r="I61" s="131"/>
      <c r="J61" s="131"/>
      <c r="K61" s="131"/>
      <c r="L61" s="131"/>
      <c r="M61" s="131"/>
      <c r="N61" s="131"/>
      <c r="O61" s="131"/>
      <c r="P61" s="131"/>
      <c r="Q61" s="131"/>
      <c r="R61" s="131"/>
      <c r="S61" s="131"/>
      <c r="T61" s="149" t="s">
        <v>1299</v>
      </c>
      <c r="U61" s="131" t="s">
        <v>1298</v>
      </c>
      <c r="V61" s="131" t="s">
        <v>515</v>
      </c>
      <c r="W61" s="131"/>
      <c r="X61" s="131"/>
      <c r="Y61" s="131"/>
      <c r="Z61" s="131"/>
      <c r="AA61" s="131"/>
      <c r="AB61" s="131"/>
      <c r="AC61" s="131"/>
      <c r="AD61" s="131"/>
      <c r="AE61" s="131"/>
      <c r="AF61" s="131"/>
      <c r="AG61" s="131"/>
      <c r="AH61" s="131"/>
      <c r="AI61" s="163"/>
      <c r="AJ61" s="149" t="s">
        <v>1297</v>
      </c>
      <c r="AK61" s="131" t="s">
        <v>1296</v>
      </c>
      <c r="AL61" s="131"/>
      <c r="AM61" s="131"/>
      <c r="AN61" s="131"/>
      <c r="AO61" s="131"/>
      <c r="AP61" s="131"/>
      <c r="AQ61" s="131"/>
      <c r="AR61" s="131"/>
      <c r="AS61" s="131"/>
      <c r="AT61" s="131"/>
      <c r="AU61" s="131"/>
      <c r="AV61" s="131"/>
      <c r="AW61" s="131"/>
      <c r="AX61" s="131"/>
      <c r="AY61" s="167"/>
      <c r="AZ61" s="756"/>
      <c r="BA61" s="131"/>
      <c r="BB61" s="131"/>
      <c r="BC61" s="131"/>
      <c r="BD61" s="131"/>
      <c r="BE61" s="172"/>
      <c r="BF61" s="172"/>
      <c r="BG61" s="172"/>
      <c r="BH61" s="172"/>
      <c r="BI61" s="172"/>
      <c r="BJ61" s="172"/>
      <c r="BK61" s="172"/>
      <c r="BL61" s="172"/>
      <c r="BM61" s="172"/>
      <c r="BN61" s="172"/>
      <c r="BO61" s="755"/>
      <c r="BP61" s="201"/>
      <c r="BQ61" s="149" t="s">
        <v>1295</v>
      </c>
      <c r="BR61" s="131" t="s">
        <v>1294</v>
      </c>
      <c r="BS61" s="131"/>
      <c r="BT61" s="131"/>
      <c r="BU61" s="131"/>
      <c r="BV61" s="131"/>
      <c r="BW61" s="167"/>
    </row>
    <row r="62" spans="1:75" s="181" customFormat="1" ht="18" customHeight="1" thickBot="1">
      <c r="A62" s="182"/>
      <c r="B62" s="870"/>
      <c r="C62" s="191" t="s">
        <v>1293</v>
      </c>
      <c r="D62" s="150" t="s">
        <v>803</v>
      </c>
      <c r="E62" s="75" t="s">
        <v>514</v>
      </c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5"/>
      <c r="S62" s="75"/>
      <c r="T62" s="150" t="s">
        <v>1291</v>
      </c>
      <c r="U62" s="75" t="s">
        <v>1290</v>
      </c>
      <c r="V62" s="75" t="s">
        <v>1292</v>
      </c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164"/>
      <c r="AJ62" s="150" t="s">
        <v>1291</v>
      </c>
      <c r="AK62" s="75" t="s">
        <v>1290</v>
      </c>
      <c r="AL62" s="75"/>
      <c r="AM62" s="75"/>
      <c r="AN62" s="75"/>
      <c r="AO62" s="75"/>
      <c r="AP62" s="75"/>
      <c r="AQ62" s="75"/>
      <c r="AR62" s="75"/>
      <c r="AS62" s="75"/>
      <c r="AT62" s="75"/>
      <c r="AU62" s="75"/>
      <c r="AV62" s="75"/>
      <c r="AW62" s="75"/>
      <c r="AX62" s="75"/>
      <c r="AY62" s="138"/>
      <c r="AZ62" s="754"/>
      <c r="BA62" s="75"/>
      <c r="BB62" s="75"/>
      <c r="BC62" s="75"/>
      <c r="BD62" s="75"/>
      <c r="BE62" s="75"/>
      <c r="BF62" s="75"/>
      <c r="BG62" s="75"/>
      <c r="BH62" s="75"/>
      <c r="BI62" s="75"/>
      <c r="BJ62" s="75"/>
      <c r="BK62" s="75"/>
      <c r="BL62" s="75"/>
      <c r="BM62" s="75"/>
      <c r="BN62" s="75"/>
      <c r="BO62" s="164"/>
      <c r="BP62" s="138"/>
      <c r="BQ62" s="150" t="s">
        <v>1291</v>
      </c>
      <c r="BR62" s="75" t="s">
        <v>1290</v>
      </c>
      <c r="BS62" s="75"/>
      <c r="BT62" s="75"/>
      <c r="BU62" s="75"/>
      <c r="BV62" s="75"/>
      <c r="BW62" s="138"/>
    </row>
    <row r="63" spans="1:75" ht="14.25" thickBot="1">
      <c r="A63" s="322"/>
      <c r="B63" s="322"/>
      <c r="C63" s="753"/>
      <c r="D63" s="322"/>
      <c r="E63" s="322"/>
      <c r="F63" s="322"/>
      <c r="G63" s="322"/>
      <c r="H63" s="322"/>
      <c r="I63" s="322"/>
      <c r="J63" s="322"/>
      <c r="K63" s="322"/>
      <c r="L63" s="322"/>
      <c r="M63" s="322"/>
      <c r="N63" s="322"/>
      <c r="O63" s="322"/>
      <c r="P63" s="322"/>
      <c r="Q63" s="322"/>
      <c r="R63" s="322"/>
      <c r="S63" s="322"/>
      <c r="T63" s="322"/>
      <c r="U63" s="322"/>
      <c r="V63" s="322"/>
      <c r="W63" s="322"/>
      <c r="X63" s="322"/>
      <c r="Y63" s="322"/>
      <c r="Z63" s="322"/>
      <c r="AA63" s="322"/>
      <c r="AB63" s="322"/>
      <c r="AC63" s="322"/>
      <c r="AD63" s="322"/>
      <c r="AE63" s="322"/>
      <c r="AF63" s="322"/>
      <c r="AG63" s="322"/>
      <c r="AH63" s="322"/>
      <c r="AI63" s="322"/>
      <c r="AJ63" s="322"/>
      <c r="AK63" s="322"/>
      <c r="AL63" s="322"/>
      <c r="AM63" s="322"/>
      <c r="AN63" s="322"/>
      <c r="AO63" s="322"/>
      <c r="AP63" s="322"/>
      <c r="AQ63" s="322"/>
      <c r="AR63" s="322"/>
      <c r="AS63" s="322"/>
      <c r="AT63" s="322"/>
      <c r="AU63" s="322"/>
      <c r="AV63" s="322"/>
      <c r="AW63" s="322"/>
      <c r="AX63" s="322"/>
      <c r="AY63" s="322"/>
      <c r="AZ63" s="322"/>
      <c r="BA63" s="322"/>
      <c r="BB63" s="322"/>
      <c r="BC63" s="322"/>
      <c r="BD63" s="322"/>
      <c r="BE63" s="322"/>
      <c r="BF63" s="322"/>
      <c r="BG63" s="322"/>
      <c r="BH63" s="322"/>
      <c r="BI63" s="322"/>
      <c r="BJ63" s="322"/>
      <c r="BK63" s="322"/>
      <c r="BL63" s="322"/>
      <c r="BM63" s="322"/>
      <c r="BN63" s="322"/>
      <c r="BO63" s="322"/>
      <c r="BP63" s="322"/>
      <c r="BQ63" s="322"/>
      <c r="BR63" s="322"/>
      <c r="BS63" s="322"/>
      <c r="BT63" s="322"/>
      <c r="BU63" s="322"/>
      <c r="BV63" s="322"/>
    </row>
    <row r="64" spans="1:75" ht="13.5">
      <c r="A64" s="15"/>
      <c r="B64" s="868" t="s">
        <v>13</v>
      </c>
      <c r="C64" s="752" t="s">
        <v>14</v>
      </c>
      <c r="D64" s="17"/>
      <c r="E64" s="18"/>
      <c r="F64" s="18"/>
      <c r="G64" s="18"/>
      <c r="H64" s="19"/>
      <c r="I64" s="19"/>
      <c r="J64" s="19"/>
      <c r="K64" s="19"/>
      <c r="L64" s="19"/>
      <c r="M64" s="19"/>
      <c r="N64" s="19"/>
      <c r="O64" s="19"/>
      <c r="P64" s="24"/>
      <c r="Q64" s="24"/>
      <c r="R64" s="24"/>
      <c r="S64" s="24"/>
      <c r="T64" s="193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20"/>
      <c r="AH64" s="20"/>
      <c r="AI64" s="20"/>
      <c r="AJ64" s="17"/>
      <c r="AK64" s="21"/>
      <c r="AL64" s="18"/>
      <c r="AM64" s="18"/>
      <c r="AN64" s="18"/>
      <c r="AO64" s="20"/>
      <c r="AP64" s="20"/>
      <c r="AQ64" s="20"/>
      <c r="AR64" s="20"/>
      <c r="AS64" s="20"/>
      <c r="AT64" s="20"/>
      <c r="AU64" s="20"/>
      <c r="AV64" s="20"/>
      <c r="AW64" s="20"/>
      <c r="AX64" s="20"/>
      <c r="AY64" s="20"/>
      <c r="AZ64" s="22"/>
      <c r="BA64" s="23"/>
      <c r="BB64" s="18"/>
      <c r="BC64" s="23"/>
      <c r="BD64" s="23"/>
      <c r="BE64" s="23"/>
      <c r="BF64" s="23"/>
      <c r="BG64" s="23"/>
      <c r="BH64" s="23"/>
      <c r="BI64" s="23"/>
      <c r="BJ64" s="23"/>
      <c r="BK64" s="23"/>
      <c r="BL64" s="187"/>
      <c r="BM64" s="187"/>
      <c r="BN64" s="187"/>
      <c r="BO64" s="187"/>
      <c r="BP64" s="187"/>
      <c r="BQ64" s="17" t="s">
        <v>16</v>
      </c>
      <c r="BR64" s="18" t="s">
        <v>15</v>
      </c>
      <c r="BS64" s="24"/>
      <c r="BT64" s="18"/>
      <c r="BU64" s="19"/>
      <c r="BV64" s="19"/>
      <c r="BW64" s="25"/>
    </row>
    <row r="65" spans="1:75" ht="23.1" customHeight="1">
      <c r="A65" s="15"/>
      <c r="B65" s="869"/>
      <c r="C65" s="751" t="s">
        <v>0</v>
      </c>
      <c r="D65" s="26"/>
      <c r="E65" s="27"/>
      <c r="F65" s="28"/>
      <c r="G65" s="28"/>
      <c r="H65" s="29"/>
      <c r="I65" s="29"/>
      <c r="J65" s="29"/>
      <c r="K65" s="29"/>
      <c r="L65" s="29"/>
      <c r="M65" s="29"/>
      <c r="N65" s="29"/>
      <c r="O65" s="29"/>
      <c r="P65" s="37"/>
      <c r="Q65" s="37"/>
      <c r="R65" s="37"/>
      <c r="S65" s="37"/>
      <c r="T65" s="31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30"/>
      <c r="AH65" s="30"/>
      <c r="AI65" s="30"/>
      <c r="AJ65" s="31"/>
      <c r="AK65" s="28"/>
      <c r="AL65" s="28"/>
      <c r="AM65" s="28"/>
      <c r="AN65" s="27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3"/>
      <c r="BA65" s="34"/>
      <c r="BB65" s="34"/>
      <c r="BC65" s="34"/>
      <c r="BD65" s="34"/>
      <c r="BE65" s="35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26" t="s">
        <v>1289</v>
      </c>
      <c r="BR65" s="28" t="s">
        <v>1273</v>
      </c>
      <c r="BS65" s="37"/>
      <c r="BT65" s="29"/>
      <c r="BU65" s="29"/>
      <c r="BV65" s="29"/>
      <c r="BW65" s="38"/>
    </row>
    <row r="66" spans="1:75" ht="45" customHeight="1">
      <c r="A66" s="15"/>
      <c r="B66" s="869"/>
      <c r="C66" s="751" t="s">
        <v>1</v>
      </c>
      <c r="D66" s="31"/>
      <c r="E66" s="28"/>
      <c r="F66" s="28"/>
      <c r="G66" s="28"/>
      <c r="H66" s="29"/>
      <c r="I66" s="29"/>
      <c r="J66" s="29"/>
      <c r="K66" s="29"/>
      <c r="L66" s="29"/>
      <c r="M66" s="29"/>
      <c r="N66" s="29"/>
      <c r="O66" s="29"/>
      <c r="P66" s="37"/>
      <c r="Q66" s="37"/>
      <c r="R66" s="37"/>
      <c r="S66" s="37"/>
      <c r="T66" s="31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30"/>
      <c r="AH66" s="30"/>
      <c r="AI66" s="30"/>
      <c r="AJ66" s="31"/>
      <c r="AK66" s="28"/>
      <c r="AL66" s="28"/>
      <c r="AM66" s="28"/>
      <c r="AN66" s="28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9"/>
      <c r="BA66" s="40"/>
      <c r="BB66" s="40"/>
      <c r="BC66" s="40"/>
      <c r="BD66" s="40"/>
      <c r="BE66" s="35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1" t="s">
        <v>18</v>
      </c>
      <c r="BR66" s="28" t="s">
        <v>17</v>
      </c>
      <c r="BS66" s="37"/>
      <c r="BT66" s="29"/>
      <c r="BU66" s="29"/>
      <c r="BV66" s="29"/>
      <c r="BW66" s="38"/>
    </row>
    <row r="67" spans="1:75" ht="23.1" customHeight="1" thickBot="1">
      <c r="A67" s="15"/>
      <c r="B67" s="870"/>
      <c r="C67" s="749" t="s">
        <v>19</v>
      </c>
      <c r="D67" s="41"/>
      <c r="E67" s="42"/>
      <c r="F67" s="42"/>
      <c r="G67" s="42"/>
      <c r="H67" s="43"/>
      <c r="I67" s="43"/>
      <c r="J67" s="43"/>
      <c r="K67" s="43"/>
      <c r="L67" s="43"/>
      <c r="M67" s="43"/>
      <c r="N67" s="43"/>
      <c r="O67" s="43"/>
      <c r="P67" s="45"/>
      <c r="Q67" s="45"/>
      <c r="R67" s="45"/>
      <c r="S67" s="45"/>
      <c r="T67" s="41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4"/>
      <c r="AH67" s="44"/>
      <c r="AI67" s="44"/>
      <c r="AJ67" s="41"/>
      <c r="AK67" s="42"/>
      <c r="AL67" s="42"/>
      <c r="AM67" s="42"/>
      <c r="AN67" s="42"/>
      <c r="AO67" s="44"/>
      <c r="AP67" s="44"/>
      <c r="AQ67" s="44"/>
      <c r="AR67" s="44"/>
      <c r="AS67" s="44"/>
      <c r="AT67" s="44"/>
      <c r="AU67" s="44"/>
      <c r="AV67" s="44"/>
      <c r="AW67" s="44"/>
      <c r="AX67" s="44"/>
      <c r="AY67" s="44"/>
      <c r="AZ67" s="41"/>
      <c r="BA67" s="42"/>
      <c r="BB67" s="42"/>
      <c r="BC67" s="42"/>
      <c r="BD67" s="42"/>
      <c r="BE67" s="42"/>
      <c r="BF67" s="44"/>
      <c r="BG67" s="44"/>
      <c r="BH67" s="44"/>
      <c r="BI67" s="44"/>
      <c r="BJ67" s="44"/>
      <c r="BK67" s="44"/>
      <c r="BL67" s="44"/>
      <c r="BM67" s="44"/>
      <c r="BN67" s="44"/>
      <c r="BO67" s="44"/>
      <c r="BP67" s="44"/>
      <c r="BQ67" s="695" t="s">
        <v>516</v>
      </c>
      <c r="BR67" s="51" t="s">
        <v>20</v>
      </c>
      <c r="BS67" s="54"/>
      <c r="BT67" s="51"/>
      <c r="BU67" s="52"/>
      <c r="BV67" s="52"/>
      <c r="BW67" s="46"/>
    </row>
    <row r="68" spans="1:75" ht="13.5">
      <c r="A68" s="15"/>
      <c r="B68" s="865" t="s">
        <v>22</v>
      </c>
      <c r="C68" s="752" t="s">
        <v>14</v>
      </c>
      <c r="D68" s="17" t="s">
        <v>23</v>
      </c>
      <c r="E68" s="18" t="s">
        <v>25</v>
      </c>
      <c r="F68" s="18" t="s">
        <v>1288</v>
      </c>
      <c r="G68" s="18" t="s">
        <v>24</v>
      </c>
      <c r="H68" s="18"/>
      <c r="I68" s="19"/>
      <c r="J68" s="19"/>
      <c r="K68" s="19"/>
      <c r="L68" s="19"/>
      <c r="M68" s="19"/>
      <c r="N68" s="19"/>
      <c r="O68" s="19"/>
      <c r="P68" s="24"/>
      <c r="Q68" s="24"/>
      <c r="R68" s="24"/>
      <c r="S68" s="24"/>
      <c r="T68" s="17" t="s">
        <v>25</v>
      </c>
      <c r="U68" s="18" t="s">
        <v>1254</v>
      </c>
      <c r="V68" s="18" t="s">
        <v>1287</v>
      </c>
      <c r="W68" s="19" t="s">
        <v>1286</v>
      </c>
      <c r="X68" s="19" t="s">
        <v>23</v>
      </c>
      <c r="Y68" s="19"/>
      <c r="Z68" s="19"/>
      <c r="AA68" s="19"/>
      <c r="AB68" s="18" t="s">
        <v>1079</v>
      </c>
      <c r="AC68" s="19"/>
      <c r="AD68" s="19"/>
      <c r="AE68" s="19"/>
      <c r="AF68" s="19"/>
      <c r="AG68" s="19"/>
      <c r="AH68" s="19"/>
      <c r="AI68" s="19"/>
      <c r="AJ68" s="17" t="s">
        <v>29</v>
      </c>
      <c r="AK68" s="18" t="s">
        <v>1285</v>
      </c>
      <c r="AL68" s="18" t="s">
        <v>1089</v>
      </c>
      <c r="AM68" s="18" t="s">
        <v>1284</v>
      </c>
      <c r="AN68" s="18" t="s">
        <v>1283</v>
      </c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7" t="s">
        <v>1088</v>
      </c>
      <c r="BA68" s="18" t="s">
        <v>1089</v>
      </c>
      <c r="BB68" s="18" t="s">
        <v>1282</v>
      </c>
      <c r="BC68" s="18" t="s">
        <v>1090</v>
      </c>
      <c r="BD68" s="18" t="s">
        <v>1281</v>
      </c>
      <c r="BE68" s="19" t="s">
        <v>26</v>
      </c>
      <c r="BF68" s="19" t="s">
        <v>27</v>
      </c>
      <c r="BG68" s="19" t="s">
        <v>15</v>
      </c>
      <c r="BH68" s="19"/>
      <c r="BI68" s="19"/>
      <c r="BJ68" s="18" t="s">
        <v>1246</v>
      </c>
      <c r="BK68" s="19"/>
      <c r="BL68" s="19"/>
      <c r="BM68" s="19"/>
      <c r="BN68" s="693"/>
      <c r="BO68" s="693"/>
      <c r="BP68" s="694"/>
      <c r="BQ68" s="17" t="s">
        <v>16</v>
      </c>
      <c r="BR68" s="18"/>
      <c r="BS68" s="24"/>
      <c r="BT68" s="18"/>
      <c r="BU68" s="19"/>
      <c r="BV68" s="19"/>
      <c r="BW68" s="47"/>
    </row>
    <row r="69" spans="1:75" ht="23.1" customHeight="1">
      <c r="A69" s="15"/>
      <c r="B69" s="866"/>
      <c r="C69" s="751" t="s">
        <v>0</v>
      </c>
      <c r="D69" s="26" t="s">
        <v>807</v>
      </c>
      <c r="E69" s="29" t="s">
        <v>1245</v>
      </c>
      <c r="F69" s="28" t="s">
        <v>1280</v>
      </c>
      <c r="G69" s="29" t="s">
        <v>1181</v>
      </c>
      <c r="H69" s="29"/>
      <c r="I69" s="29"/>
      <c r="J69" s="29"/>
      <c r="K69" s="29"/>
      <c r="L69" s="29"/>
      <c r="M69" s="29"/>
      <c r="N69" s="29"/>
      <c r="O69" s="29"/>
      <c r="P69" s="37"/>
      <c r="Q69" s="37"/>
      <c r="R69" s="37"/>
      <c r="S69" s="37"/>
      <c r="T69" s="26" t="s">
        <v>809</v>
      </c>
      <c r="U69" s="29" t="s">
        <v>1242</v>
      </c>
      <c r="V69" s="29" t="s">
        <v>1279</v>
      </c>
      <c r="W69" s="29" t="s">
        <v>1278</v>
      </c>
      <c r="X69" s="29" t="s">
        <v>1277</v>
      </c>
      <c r="Y69" s="29"/>
      <c r="Z69" s="29"/>
      <c r="AA69" s="29"/>
      <c r="AB69" s="28" t="s">
        <v>1176</v>
      </c>
      <c r="AC69" s="29"/>
      <c r="AD69" s="29"/>
      <c r="AE69" s="29"/>
      <c r="AF69" s="29"/>
      <c r="AG69" s="29"/>
      <c r="AH69" s="29"/>
      <c r="AI69" s="29"/>
      <c r="AJ69" s="26" t="s">
        <v>1240</v>
      </c>
      <c r="AK69" s="29" t="s">
        <v>1183</v>
      </c>
      <c r="AL69" s="29" t="s">
        <v>1234</v>
      </c>
      <c r="AM69" s="29" t="s">
        <v>1276</v>
      </c>
      <c r="AN69" s="29" t="s">
        <v>810</v>
      </c>
      <c r="AO69" s="29"/>
      <c r="AP69" s="29"/>
      <c r="AQ69" s="29"/>
      <c r="AR69" s="29"/>
      <c r="AS69" s="29"/>
      <c r="AT69" s="29"/>
      <c r="AU69" s="29"/>
      <c r="AV69" s="29"/>
      <c r="AW69" s="29"/>
      <c r="AX69" s="29"/>
      <c r="AY69" s="29"/>
      <c r="AZ69" s="26" t="s">
        <v>1275</v>
      </c>
      <c r="BA69" s="29" t="s">
        <v>1179</v>
      </c>
      <c r="BB69" s="28" t="s">
        <v>1233</v>
      </c>
      <c r="BC69" s="29" t="s">
        <v>812</v>
      </c>
      <c r="BD69" s="29" t="s">
        <v>1231</v>
      </c>
      <c r="BE69" s="29" t="s">
        <v>1274</v>
      </c>
      <c r="BF69" s="29" t="s">
        <v>1239</v>
      </c>
      <c r="BG69" s="29" t="s">
        <v>1273</v>
      </c>
      <c r="BH69" s="29"/>
      <c r="BI69" s="29"/>
      <c r="BJ69" s="29" t="s">
        <v>1272</v>
      </c>
      <c r="BK69" s="29"/>
      <c r="BL69" s="29"/>
      <c r="BM69" s="29"/>
      <c r="BN69" s="48"/>
      <c r="BO69" s="750"/>
      <c r="BP69" s="49"/>
      <c r="BQ69" s="26" t="s">
        <v>1185</v>
      </c>
      <c r="BR69" s="28"/>
      <c r="BS69" s="37"/>
      <c r="BT69" s="29"/>
      <c r="BU69" s="29"/>
      <c r="BV69" s="29"/>
      <c r="BW69" s="49"/>
    </row>
    <row r="70" spans="1:75" ht="45" customHeight="1">
      <c r="A70" s="15"/>
      <c r="B70" s="866"/>
      <c r="C70" s="751" t="s">
        <v>1</v>
      </c>
      <c r="D70" s="31" t="s">
        <v>30</v>
      </c>
      <c r="E70" s="29" t="s">
        <v>33</v>
      </c>
      <c r="F70" s="28" t="s">
        <v>31</v>
      </c>
      <c r="G70" s="29" t="s">
        <v>32</v>
      </c>
      <c r="H70" s="29"/>
      <c r="I70" s="29"/>
      <c r="J70" s="29"/>
      <c r="K70" s="29"/>
      <c r="L70" s="29"/>
      <c r="M70" s="29"/>
      <c r="N70" s="29"/>
      <c r="O70" s="29"/>
      <c r="P70" s="37"/>
      <c r="Q70" s="37"/>
      <c r="R70" s="37"/>
      <c r="S70" s="37"/>
      <c r="T70" s="31" t="s">
        <v>1271</v>
      </c>
      <c r="U70" s="29" t="s">
        <v>1270</v>
      </c>
      <c r="V70" s="29" t="s">
        <v>37</v>
      </c>
      <c r="W70" s="29" t="s">
        <v>35</v>
      </c>
      <c r="X70" s="29" t="s">
        <v>34</v>
      </c>
      <c r="Y70" s="29"/>
      <c r="Z70" s="29"/>
      <c r="AA70" s="29"/>
      <c r="AB70" s="28" t="s">
        <v>55</v>
      </c>
      <c r="AC70" s="29"/>
      <c r="AD70" s="29"/>
      <c r="AE70" s="29"/>
      <c r="AF70" s="29"/>
      <c r="AG70" s="29"/>
      <c r="AH70" s="29"/>
      <c r="AI70" s="29"/>
      <c r="AJ70" s="31" t="s">
        <v>1269</v>
      </c>
      <c r="AK70" s="29" t="s">
        <v>1083</v>
      </c>
      <c r="AL70" s="29" t="s">
        <v>1091</v>
      </c>
      <c r="AM70" s="29" t="s">
        <v>1268</v>
      </c>
      <c r="AN70" s="29" t="s">
        <v>39</v>
      </c>
      <c r="AO70" s="29"/>
      <c r="AP70" s="29"/>
      <c r="AQ70" s="29"/>
      <c r="AR70" s="29"/>
      <c r="AS70" s="29"/>
      <c r="AT70" s="29"/>
      <c r="AU70" s="29"/>
      <c r="AV70" s="29"/>
      <c r="AW70" s="29"/>
      <c r="AX70" s="29"/>
      <c r="AY70" s="29"/>
      <c r="AZ70" s="31" t="s">
        <v>1267</v>
      </c>
      <c r="BA70" s="29" t="s">
        <v>1266</v>
      </c>
      <c r="BB70" s="28" t="s">
        <v>1265</v>
      </c>
      <c r="BC70" s="29" t="s">
        <v>1264</v>
      </c>
      <c r="BD70" s="29" t="s">
        <v>56</v>
      </c>
      <c r="BE70" s="29" t="s">
        <v>38</v>
      </c>
      <c r="BF70" s="29" t="s">
        <v>42</v>
      </c>
      <c r="BG70" s="29" t="s">
        <v>41</v>
      </c>
      <c r="BH70" s="29"/>
      <c r="BI70" s="29"/>
      <c r="BJ70" s="29" t="s">
        <v>36</v>
      </c>
      <c r="BK70" s="29"/>
      <c r="BL70" s="29"/>
      <c r="BM70" s="29"/>
      <c r="BN70" s="48"/>
      <c r="BO70" s="750"/>
      <c r="BP70" s="49"/>
      <c r="BQ70" s="31" t="s">
        <v>43</v>
      </c>
      <c r="BR70" s="28"/>
      <c r="BS70" s="37"/>
      <c r="BT70" s="29"/>
      <c r="BU70" s="29"/>
      <c r="BV70" s="29"/>
      <c r="BW70" s="49"/>
    </row>
    <row r="71" spans="1:75" ht="23.1" customHeight="1" thickBot="1">
      <c r="A71" s="15"/>
      <c r="B71" s="867"/>
      <c r="C71" s="749" t="s">
        <v>19</v>
      </c>
      <c r="D71" s="41" t="s">
        <v>44</v>
      </c>
      <c r="E71" s="43" t="s">
        <v>1076</v>
      </c>
      <c r="F71" s="42" t="s">
        <v>1217</v>
      </c>
      <c r="G71" s="43" t="s">
        <v>46</v>
      </c>
      <c r="H71" s="43"/>
      <c r="I71" s="43"/>
      <c r="J71" s="43"/>
      <c r="K71" s="43"/>
      <c r="L71" s="43"/>
      <c r="M71" s="43"/>
      <c r="N71" s="43"/>
      <c r="O71" s="43"/>
      <c r="P71" s="45"/>
      <c r="Q71" s="45"/>
      <c r="R71" s="45"/>
      <c r="S71" s="45"/>
      <c r="T71" s="41" t="s">
        <v>45</v>
      </c>
      <c r="U71" s="43" t="s">
        <v>1263</v>
      </c>
      <c r="V71" s="43" t="s">
        <v>48</v>
      </c>
      <c r="W71" s="43" t="s">
        <v>1211</v>
      </c>
      <c r="X71" s="43" t="s">
        <v>44</v>
      </c>
      <c r="Y71" s="43"/>
      <c r="Z71" s="43"/>
      <c r="AA71" s="43"/>
      <c r="AB71" s="42" t="s">
        <v>1077</v>
      </c>
      <c r="AC71" s="43"/>
      <c r="AD71" s="43"/>
      <c r="AE71" s="43"/>
      <c r="AF71" s="43"/>
      <c r="AG71" s="43"/>
      <c r="AH71" s="43"/>
      <c r="AI71" s="43"/>
      <c r="AJ71" s="50" t="s">
        <v>1215</v>
      </c>
      <c r="AK71" s="52" t="s">
        <v>1262</v>
      </c>
      <c r="AL71" s="42" t="s">
        <v>1210</v>
      </c>
      <c r="AM71" s="52" t="s">
        <v>1261</v>
      </c>
      <c r="AN71" s="52" t="s">
        <v>20</v>
      </c>
      <c r="AO71" s="52"/>
      <c r="AP71" s="52"/>
      <c r="AQ71" s="60"/>
      <c r="AR71" s="52"/>
      <c r="AS71" s="52"/>
      <c r="AT71" s="52"/>
      <c r="AU71" s="52"/>
      <c r="AV71" s="52"/>
      <c r="AW71" s="52"/>
      <c r="AX71" s="52"/>
      <c r="AY71" s="52"/>
      <c r="AZ71" s="50" t="s">
        <v>1213</v>
      </c>
      <c r="BA71" s="52" t="s">
        <v>1212</v>
      </c>
      <c r="BB71" s="51" t="s">
        <v>1260</v>
      </c>
      <c r="BC71" s="52" t="s">
        <v>1259</v>
      </c>
      <c r="BD71" s="52" t="s">
        <v>58</v>
      </c>
      <c r="BE71" s="52" t="s">
        <v>49</v>
      </c>
      <c r="BF71" s="52" t="s">
        <v>51</v>
      </c>
      <c r="BG71" s="52" t="s">
        <v>20</v>
      </c>
      <c r="BH71" s="52"/>
      <c r="BI71" s="52"/>
      <c r="BJ71" s="43" t="s">
        <v>1258</v>
      </c>
      <c r="BK71" s="52"/>
      <c r="BL71" s="52"/>
      <c r="BM71" s="52"/>
      <c r="BN71" s="53"/>
      <c r="BO71" s="748"/>
      <c r="BP71" s="55"/>
      <c r="BQ71" s="64" t="s">
        <v>1257</v>
      </c>
      <c r="BR71" s="51"/>
      <c r="BS71" s="54"/>
      <c r="BT71" s="51"/>
      <c r="BU71" s="52"/>
      <c r="BV71" s="52"/>
      <c r="BW71" s="55"/>
    </row>
    <row r="72" spans="1:75" ht="13.5" customHeight="1">
      <c r="A72" s="15"/>
      <c r="B72" s="866" t="s">
        <v>59</v>
      </c>
      <c r="C72" s="747" t="s">
        <v>14</v>
      </c>
      <c r="D72" s="58" t="s">
        <v>23</v>
      </c>
      <c r="E72" s="61" t="s">
        <v>1256</v>
      </c>
      <c r="F72" s="56" t="s">
        <v>60</v>
      </c>
      <c r="G72" s="61" t="s">
        <v>24</v>
      </c>
      <c r="H72" s="61" t="s">
        <v>1255</v>
      </c>
      <c r="I72" s="691" t="s">
        <v>28</v>
      </c>
      <c r="J72" s="692"/>
      <c r="K72" s="692"/>
      <c r="L72" s="692"/>
      <c r="M72" s="692"/>
      <c r="N72" s="692"/>
      <c r="O72" s="692"/>
      <c r="P72" s="56"/>
      <c r="Q72" s="56"/>
      <c r="R72" s="56"/>
      <c r="S72" s="56"/>
      <c r="T72" s="58" t="s">
        <v>25</v>
      </c>
      <c r="U72" s="61" t="s">
        <v>1254</v>
      </c>
      <c r="V72" s="692"/>
      <c r="W72" s="692"/>
      <c r="X72" s="692"/>
      <c r="Y72" s="692" t="s">
        <v>62</v>
      </c>
      <c r="Z72" s="692" t="s">
        <v>61</v>
      </c>
      <c r="AA72" s="692" t="s">
        <v>1251</v>
      </c>
      <c r="AB72" s="56" t="s">
        <v>1253</v>
      </c>
      <c r="AC72" s="692"/>
      <c r="AD72" s="692"/>
      <c r="AE72" s="692"/>
      <c r="AF72" s="692"/>
      <c r="AG72" s="56"/>
      <c r="AH72" s="56"/>
      <c r="AI72" s="56"/>
      <c r="AJ72" s="17" t="s">
        <v>1252</v>
      </c>
      <c r="AK72" s="18" t="s">
        <v>1081</v>
      </c>
      <c r="AL72" s="24" t="s">
        <v>1085</v>
      </c>
      <c r="AM72" s="18"/>
      <c r="AN72" s="19"/>
      <c r="AO72" s="19" t="s">
        <v>61</v>
      </c>
      <c r="AP72" s="19" t="s">
        <v>62</v>
      </c>
      <c r="AQ72" s="18" t="s">
        <v>1251</v>
      </c>
      <c r="AR72" s="19"/>
      <c r="AS72" s="19"/>
      <c r="AT72" s="19"/>
      <c r="AU72" s="19"/>
      <c r="AV72" s="19"/>
      <c r="AW72" s="19"/>
      <c r="AX72" s="19"/>
      <c r="AY72" s="19"/>
      <c r="AZ72" s="17" t="s">
        <v>1250</v>
      </c>
      <c r="BA72" s="18" t="s">
        <v>1249</v>
      </c>
      <c r="BB72" s="18" t="s">
        <v>1082</v>
      </c>
      <c r="BC72" s="24" t="s">
        <v>1248</v>
      </c>
      <c r="BD72" s="18" t="s">
        <v>1247</v>
      </c>
      <c r="BE72" s="19" t="s">
        <v>53</v>
      </c>
      <c r="BF72" s="19" t="s">
        <v>26</v>
      </c>
      <c r="BG72" s="19"/>
      <c r="BH72" s="19" t="s">
        <v>61</v>
      </c>
      <c r="BI72" s="19" t="s">
        <v>1093</v>
      </c>
      <c r="BJ72" s="61" t="s">
        <v>1246</v>
      </c>
      <c r="BK72" s="19"/>
      <c r="BL72" s="19"/>
      <c r="BM72" s="19"/>
      <c r="BN72" s="19"/>
      <c r="BO72" s="19"/>
      <c r="BP72" s="25"/>
      <c r="BQ72" s="17"/>
      <c r="BR72" s="18"/>
      <c r="BS72" s="24"/>
      <c r="BT72" s="18"/>
      <c r="BU72" s="19"/>
      <c r="BV72" s="19"/>
      <c r="BW72" s="62"/>
    </row>
    <row r="73" spans="1:75" ht="23.1" customHeight="1">
      <c r="A73" s="15"/>
      <c r="B73" s="866"/>
      <c r="C73" s="746" t="s">
        <v>0</v>
      </c>
      <c r="D73" s="26" t="s">
        <v>807</v>
      </c>
      <c r="E73" s="28" t="s">
        <v>1245</v>
      </c>
      <c r="F73" s="37" t="s">
        <v>1180</v>
      </c>
      <c r="G73" s="29" t="s">
        <v>1244</v>
      </c>
      <c r="H73" s="29" t="s">
        <v>1182</v>
      </c>
      <c r="I73" s="57" t="s">
        <v>1237</v>
      </c>
      <c r="J73" s="29"/>
      <c r="K73" s="29"/>
      <c r="L73" s="29"/>
      <c r="M73" s="29"/>
      <c r="N73" s="29"/>
      <c r="O73" s="29"/>
      <c r="P73" s="185"/>
      <c r="Q73" s="185"/>
      <c r="R73" s="185"/>
      <c r="S73" s="185"/>
      <c r="T73" s="26" t="s">
        <v>1243</v>
      </c>
      <c r="U73" s="28" t="s">
        <v>1242</v>
      </c>
      <c r="V73" s="29"/>
      <c r="W73" s="29"/>
      <c r="X73" s="29"/>
      <c r="Y73" s="29" t="s">
        <v>1238</v>
      </c>
      <c r="Z73" s="29" t="s">
        <v>1230</v>
      </c>
      <c r="AA73" s="57" t="s">
        <v>811</v>
      </c>
      <c r="AB73" s="37" t="s">
        <v>1241</v>
      </c>
      <c r="AC73" s="29"/>
      <c r="AD73" s="29"/>
      <c r="AE73" s="29"/>
      <c r="AF73" s="29"/>
      <c r="AG73" s="37"/>
      <c r="AH73" s="37"/>
      <c r="AI73" s="37"/>
      <c r="AJ73" s="26" t="s">
        <v>1240</v>
      </c>
      <c r="AK73" s="28" t="s">
        <v>1239</v>
      </c>
      <c r="AL73" s="37" t="s">
        <v>1178</v>
      </c>
      <c r="AM73" s="29"/>
      <c r="AN73" s="29"/>
      <c r="AO73" s="29" t="s">
        <v>1230</v>
      </c>
      <c r="AP73" s="29" t="s">
        <v>1238</v>
      </c>
      <c r="AQ73" s="57" t="s">
        <v>1237</v>
      </c>
      <c r="AR73" s="29"/>
      <c r="AS73" s="29"/>
      <c r="AT73" s="29"/>
      <c r="AU73" s="29"/>
      <c r="AV73" s="29"/>
      <c r="AW73" s="29"/>
      <c r="AX73" s="29"/>
      <c r="AY73" s="29"/>
      <c r="AZ73" s="26" t="s">
        <v>1236</v>
      </c>
      <c r="BA73" s="28" t="s">
        <v>1235</v>
      </c>
      <c r="BB73" s="28" t="s">
        <v>1234</v>
      </c>
      <c r="BC73" s="37" t="s">
        <v>1233</v>
      </c>
      <c r="BD73" s="29" t="s">
        <v>1232</v>
      </c>
      <c r="BE73" s="29" t="s">
        <v>1231</v>
      </c>
      <c r="BF73" s="29" t="s">
        <v>808</v>
      </c>
      <c r="BG73" s="29"/>
      <c r="BH73" s="29" t="s">
        <v>1230</v>
      </c>
      <c r="BI73" s="29" t="s">
        <v>1184</v>
      </c>
      <c r="BJ73" s="29" t="s">
        <v>1177</v>
      </c>
      <c r="BK73" s="29"/>
      <c r="BL73" s="29"/>
      <c r="BM73" s="29"/>
      <c r="BN73" s="29"/>
      <c r="BO73" s="29"/>
      <c r="BP73" s="38"/>
      <c r="BQ73" s="26"/>
      <c r="BR73" s="28"/>
      <c r="BS73" s="37"/>
      <c r="BT73" s="29"/>
      <c r="BU73" s="29"/>
      <c r="BV73" s="29"/>
      <c r="BW73" s="63"/>
    </row>
    <row r="74" spans="1:75" ht="45" customHeight="1">
      <c r="A74" s="15"/>
      <c r="B74" s="866"/>
      <c r="C74" s="746" t="s">
        <v>1</v>
      </c>
      <c r="D74" s="31" t="s">
        <v>63</v>
      </c>
      <c r="E74" s="28" t="s">
        <v>1229</v>
      </c>
      <c r="F74" s="37" t="s">
        <v>64</v>
      </c>
      <c r="G74" s="29" t="s">
        <v>1228</v>
      </c>
      <c r="H74" s="29" t="s">
        <v>1227</v>
      </c>
      <c r="I74" s="57" t="s">
        <v>54</v>
      </c>
      <c r="J74" s="29"/>
      <c r="K74" s="29"/>
      <c r="L74" s="29"/>
      <c r="M74" s="29"/>
      <c r="N74" s="29"/>
      <c r="O74" s="29"/>
      <c r="P74" s="185"/>
      <c r="Q74" s="185"/>
      <c r="R74" s="185"/>
      <c r="S74" s="185"/>
      <c r="T74" s="31" t="s">
        <v>1226</v>
      </c>
      <c r="U74" s="28" t="s">
        <v>1078</v>
      </c>
      <c r="V74" s="29"/>
      <c r="W74" s="29"/>
      <c r="X74" s="29"/>
      <c r="Y74" s="29" t="s">
        <v>73</v>
      </c>
      <c r="Z74" s="29" t="s">
        <v>74</v>
      </c>
      <c r="AA74" s="29" t="s">
        <v>1225</v>
      </c>
      <c r="AB74" s="37" t="s">
        <v>70</v>
      </c>
      <c r="AC74" s="29"/>
      <c r="AD74" s="29"/>
      <c r="AE74" s="29"/>
      <c r="AF74" s="29"/>
      <c r="AG74" s="37"/>
      <c r="AH74" s="37"/>
      <c r="AI74" s="37"/>
      <c r="AJ74" s="31" t="s">
        <v>1086</v>
      </c>
      <c r="AK74" s="28" t="s">
        <v>1087</v>
      </c>
      <c r="AL74" s="37" t="s">
        <v>68</v>
      </c>
      <c r="AM74" s="29"/>
      <c r="AN74" s="29"/>
      <c r="AO74" s="29" t="s">
        <v>66</v>
      </c>
      <c r="AP74" s="29" t="s">
        <v>67</v>
      </c>
      <c r="AQ74" s="29" t="s">
        <v>1224</v>
      </c>
      <c r="AR74" s="29"/>
      <c r="AS74" s="29"/>
      <c r="AT74" s="29"/>
      <c r="AU74" s="29"/>
      <c r="AV74" s="29"/>
      <c r="AW74" s="29"/>
      <c r="AX74" s="29"/>
      <c r="AY74" s="29"/>
      <c r="AZ74" s="31" t="s">
        <v>1223</v>
      </c>
      <c r="BA74" s="28" t="s">
        <v>1222</v>
      </c>
      <c r="BB74" s="28" t="s">
        <v>40</v>
      </c>
      <c r="BC74" s="37" t="s">
        <v>1221</v>
      </c>
      <c r="BD74" s="29" t="s">
        <v>65</v>
      </c>
      <c r="BE74" s="29" t="s">
        <v>71</v>
      </c>
      <c r="BF74" s="29" t="s">
        <v>1220</v>
      </c>
      <c r="BG74" s="29"/>
      <c r="BH74" s="29" t="s">
        <v>69</v>
      </c>
      <c r="BI74" s="29" t="s">
        <v>1219</v>
      </c>
      <c r="BJ74" s="29" t="s">
        <v>1218</v>
      </c>
      <c r="BK74" s="29"/>
      <c r="BL74" s="29"/>
      <c r="BM74" s="29"/>
      <c r="BN74" s="29"/>
      <c r="BO74" s="29"/>
      <c r="BP74" s="38"/>
      <c r="BQ74" s="31"/>
      <c r="BR74" s="28"/>
      <c r="BS74" s="37"/>
      <c r="BT74" s="29"/>
      <c r="BU74" s="29"/>
      <c r="BV74" s="29"/>
      <c r="BW74" s="63"/>
    </row>
    <row r="75" spans="1:75" ht="23.1" customHeight="1" thickBot="1">
      <c r="A75" s="15"/>
      <c r="B75" s="867"/>
      <c r="C75" s="745" t="s">
        <v>19</v>
      </c>
      <c r="D75" s="41" t="s">
        <v>44</v>
      </c>
      <c r="E75" s="42" t="s">
        <v>45</v>
      </c>
      <c r="F75" s="45" t="s">
        <v>1217</v>
      </c>
      <c r="G75" s="42" t="s">
        <v>46</v>
      </c>
      <c r="H75" s="42" t="s">
        <v>21</v>
      </c>
      <c r="I75" s="43" t="s">
        <v>52</v>
      </c>
      <c r="J75" s="43"/>
      <c r="K75" s="43"/>
      <c r="L75" s="43"/>
      <c r="M75" s="43"/>
      <c r="N75" s="43"/>
      <c r="O75" s="43"/>
      <c r="P75" s="45"/>
      <c r="Q75" s="45"/>
      <c r="R75" s="45"/>
      <c r="S75" s="45"/>
      <c r="T75" s="41" t="s">
        <v>45</v>
      </c>
      <c r="U75" s="42" t="s">
        <v>57</v>
      </c>
      <c r="V75" s="43"/>
      <c r="W75" s="43"/>
      <c r="X75" s="43"/>
      <c r="Y75" s="43" t="s">
        <v>72</v>
      </c>
      <c r="Z75" s="43" t="s">
        <v>20</v>
      </c>
      <c r="AA75" s="43" t="s">
        <v>1216</v>
      </c>
      <c r="AB75" s="45" t="s">
        <v>1077</v>
      </c>
      <c r="AC75" s="43"/>
      <c r="AD75" s="43"/>
      <c r="AE75" s="43"/>
      <c r="AF75" s="43"/>
      <c r="AG75" s="45"/>
      <c r="AH75" s="45"/>
      <c r="AI75" s="45"/>
      <c r="AJ75" s="41" t="s">
        <v>1215</v>
      </c>
      <c r="AK75" s="42" t="s">
        <v>51</v>
      </c>
      <c r="AL75" s="45" t="s">
        <v>1084</v>
      </c>
      <c r="AM75" s="42"/>
      <c r="AN75" s="43"/>
      <c r="AO75" s="43" t="s">
        <v>20</v>
      </c>
      <c r="AP75" s="43" t="s">
        <v>72</v>
      </c>
      <c r="AQ75" s="43" t="s">
        <v>1214</v>
      </c>
      <c r="AR75" s="43"/>
      <c r="AS75" s="43"/>
      <c r="AT75" s="43"/>
      <c r="AU75" s="43"/>
      <c r="AV75" s="43"/>
      <c r="AW75" s="43"/>
      <c r="AX75" s="43"/>
      <c r="AY75" s="43"/>
      <c r="AZ75" s="41" t="s">
        <v>1213</v>
      </c>
      <c r="BA75" s="42" t="s">
        <v>1212</v>
      </c>
      <c r="BB75" s="42" t="s">
        <v>1210</v>
      </c>
      <c r="BC75" s="45" t="s">
        <v>1092</v>
      </c>
      <c r="BD75" s="42" t="s">
        <v>50</v>
      </c>
      <c r="BE75" s="43" t="s">
        <v>58</v>
      </c>
      <c r="BF75" s="43" t="s">
        <v>49</v>
      </c>
      <c r="BG75" s="43"/>
      <c r="BH75" s="43" t="s">
        <v>20</v>
      </c>
      <c r="BI75" s="43" t="s">
        <v>1209</v>
      </c>
      <c r="BJ75" s="42" t="s">
        <v>47</v>
      </c>
      <c r="BK75" s="43"/>
      <c r="BL75" s="43"/>
      <c r="BM75" s="43"/>
      <c r="BN75" s="43"/>
      <c r="BO75" s="43"/>
      <c r="BP75" s="46"/>
      <c r="BQ75" s="41"/>
      <c r="BR75" s="42"/>
      <c r="BS75" s="45"/>
      <c r="BT75" s="42"/>
      <c r="BU75" s="43"/>
      <c r="BV75" s="43"/>
      <c r="BW75" s="59"/>
    </row>
    <row r="77" spans="1:75" s="175" customFormat="1" ht="11.25" customHeight="1">
      <c r="B77" s="285" t="s">
        <v>1208</v>
      </c>
      <c r="C77" s="286"/>
      <c r="D77" s="287" t="s">
        <v>75</v>
      </c>
      <c r="E77" s="288"/>
      <c r="F77" s="287" t="s">
        <v>1207</v>
      </c>
      <c r="G77" s="289"/>
      <c r="H77" s="287" t="s">
        <v>1206</v>
      </c>
    </row>
    <row r="78" spans="1:75" s="175" customFormat="1" ht="13.5">
      <c r="B78" s="285"/>
      <c r="C78" s="290"/>
      <c r="D78" s="287" t="s">
        <v>77</v>
      </c>
      <c r="E78" s="291"/>
      <c r="F78" s="287" t="s">
        <v>1205</v>
      </c>
      <c r="G78" s="292"/>
      <c r="H78" s="287" t="s">
        <v>78</v>
      </c>
    </row>
    <row r="79" spans="1:75" s="175" customFormat="1" ht="13.5">
      <c r="B79" s="285"/>
      <c r="C79" s="292"/>
      <c r="D79" s="287" t="s">
        <v>1204</v>
      </c>
      <c r="E79" s="293"/>
      <c r="F79" s="287" t="s">
        <v>1203</v>
      </c>
      <c r="G79" s="295"/>
      <c r="H79" s="294" t="s">
        <v>1202</v>
      </c>
    </row>
    <row r="80" spans="1:75" s="175" customFormat="1" ht="13.5">
      <c r="B80" s="285"/>
      <c r="C80" s="295"/>
      <c r="D80" s="294" t="s">
        <v>1201</v>
      </c>
      <c r="E80" s="296"/>
      <c r="F80" s="294" t="s">
        <v>1200</v>
      </c>
      <c r="G80" s="297"/>
      <c r="H80" s="294" t="s">
        <v>1199</v>
      </c>
    </row>
    <row r="81" spans="2:8" s="175" customFormat="1" ht="13.5">
      <c r="B81" s="285"/>
      <c r="C81" s="297"/>
      <c r="D81" s="294" t="s">
        <v>1198</v>
      </c>
      <c r="E81" s="298"/>
      <c r="F81" s="294" t="s">
        <v>79</v>
      </c>
      <c r="G81" s="373"/>
      <c r="H81" s="294" t="s">
        <v>80</v>
      </c>
    </row>
    <row r="82" spans="2:8" s="175" customFormat="1" ht="13.5">
      <c r="B82" s="285"/>
      <c r="C82" s="299"/>
      <c r="D82" s="294" t="s">
        <v>1197</v>
      </c>
      <c r="E82" s="323"/>
      <c r="F82" s="294" t="s">
        <v>1196</v>
      </c>
      <c r="G82" s="381"/>
      <c r="H82" s="294" t="s">
        <v>81</v>
      </c>
    </row>
    <row r="83" spans="2:8" s="175" customFormat="1" ht="13.5">
      <c r="B83" s="285"/>
      <c r="C83" s="300"/>
      <c r="D83" s="294" t="s">
        <v>1195</v>
      </c>
      <c r="E83" s="285"/>
      <c r="F83" s="287"/>
      <c r="G83" s="300"/>
      <c r="H83" s="294" t="s">
        <v>1194</v>
      </c>
    </row>
    <row r="84" spans="2:8" s="175" customFormat="1" ht="13.5">
      <c r="B84" s="285"/>
      <c r="C84" s="301"/>
      <c r="D84" s="294" t="s">
        <v>1193</v>
      </c>
      <c r="E84" s="285"/>
      <c r="F84" s="287"/>
      <c r="G84" s="411"/>
      <c r="H84" s="287" t="s">
        <v>1192</v>
      </c>
    </row>
    <row r="85" spans="2:8" s="175" customFormat="1" ht="13.5">
      <c r="C85" s="285"/>
      <c r="G85" s="412"/>
      <c r="H85" s="287" t="s">
        <v>717</v>
      </c>
    </row>
    <row r="86" spans="2:8">
      <c r="G86" s="413"/>
      <c r="H86" s="287" t="s">
        <v>1191</v>
      </c>
    </row>
    <row r="87" spans="2:8">
      <c r="G87" s="428"/>
      <c r="H87" s="287" t="s">
        <v>718</v>
      </c>
    </row>
    <row r="88" spans="2:8">
      <c r="H88" s="287"/>
    </row>
  </sheetData>
  <mergeCells count="23">
    <mergeCell ref="AJ4:AY4"/>
    <mergeCell ref="T4:AI4"/>
    <mergeCell ref="AZ4:BP4"/>
    <mergeCell ref="B30:B37"/>
    <mergeCell ref="AZ42:BH42"/>
    <mergeCell ref="D4:S4"/>
    <mergeCell ref="BQ4:BW4"/>
    <mergeCell ref="B72:B75"/>
    <mergeCell ref="B46:B49"/>
    <mergeCell ref="B50:B53"/>
    <mergeCell ref="B55:B58"/>
    <mergeCell ref="B59:B62"/>
    <mergeCell ref="B4:C4"/>
    <mergeCell ref="B13:B20"/>
    <mergeCell ref="B21:BW21"/>
    <mergeCell ref="B22:B29"/>
    <mergeCell ref="B68:B71"/>
    <mergeCell ref="B64:B67"/>
    <mergeCell ref="B38:B45"/>
    <mergeCell ref="AZ43:BH43"/>
    <mergeCell ref="AZ44:BH44"/>
    <mergeCell ref="B5:B12"/>
    <mergeCell ref="AZ45:BH45"/>
  </mergeCells>
  <phoneticPr fontId="3" type="noConversion"/>
  <conditionalFormatting sqref="BE16">
    <cfRule type="duplicateValues" dxfId="100" priority="49" stopIfTrue="1"/>
  </conditionalFormatting>
  <conditionalFormatting sqref="AZ16">
    <cfRule type="duplicateValues" dxfId="99" priority="48" stopIfTrue="1"/>
  </conditionalFormatting>
  <conditionalFormatting sqref="AZ8">
    <cfRule type="duplicateValues" dxfId="98" priority="47" stopIfTrue="1"/>
  </conditionalFormatting>
  <conditionalFormatting sqref="E41">
    <cfRule type="duplicateValues" dxfId="97" priority="46" stopIfTrue="1"/>
  </conditionalFormatting>
  <conditionalFormatting sqref="AK41">
    <cfRule type="duplicateValues" dxfId="96" priority="45" stopIfTrue="1"/>
  </conditionalFormatting>
  <conditionalFormatting sqref="M41">
    <cfRule type="duplicateValues" dxfId="95" priority="44" stopIfTrue="1"/>
  </conditionalFormatting>
  <conditionalFormatting sqref="BF16">
    <cfRule type="duplicateValues" dxfId="94" priority="50" stopIfTrue="1"/>
  </conditionalFormatting>
  <conditionalFormatting sqref="BB33">
    <cfRule type="duplicateValues" dxfId="93" priority="43" stopIfTrue="1"/>
  </conditionalFormatting>
  <conditionalFormatting sqref="BE14">
    <cfRule type="duplicateValues" dxfId="92" priority="51" stopIfTrue="1"/>
  </conditionalFormatting>
  <conditionalFormatting sqref="X37 X30:X33">
    <cfRule type="duplicateValues" dxfId="91" priority="52" stopIfTrue="1"/>
  </conditionalFormatting>
  <conditionalFormatting sqref="AD16">
    <cfRule type="duplicateValues" dxfId="90" priority="42" stopIfTrue="1"/>
  </conditionalFormatting>
  <conditionalFormatting sqref="BJ16">
    <cfRule type="duplicateValues" dxfId="89" priority="41" stopIfTrue="1"/>
  </conditionalFormatting>
  <conditionalFormatting sqref="AZ20">
    <cfRule type="duplicateValues" dxfId="88" priority="40" stopIfTrue="1"/>
  </conditionalFormatting>
  <conditionalFormatting sqref="L41">
    <cfRule type="duplicateValues" dxfId="87" priority="39" stopIfTrue="1"/>
  </conditionalFormatting>
  <conditionalFormatting sqref="BD33">
    <cfRule type="duplicateValues" dxfId="86" priority="38" stopIfTrue="1"/>
  </conditionalFormatting>
  <conditionalFormatting sqref="X16">
    <cfRule type="duplicateValues" dxfId="85" priority="36" stopIfTrue="1"/>
  </conditionalFormatting>
  <conditionalFormatting sqref="X14">
    <cfRule type="duplicateValues" dxfId="84" priority="37" stopIfTrue="1"/>
  </conditionalFormatting>
  <conditionalFormatting sqref="BI16 BB16">
    <cfRule type="duplicateValues" dxfId="83" priority="35" stopIfTrue="1"/>
  </conditionalFormatting>
  <conditionalFormatting sqref="BD8">
    <cfRule type="duplicateValues" dxfId="82" priority="33" stopIfTrue="1"/>
  </conditionalFormatting>
  <conditionalFormatting sqref="BD6">
    <cfRule type="duplicateValues" dxfId="81" priority="34" stopIfTrue="1"/>
  </conditionalFormatting>
  <conditionalFormatting sqref="AE16">
    <cfRule type="duplicateValues" dxfId="80" priority="32" stopIfTrue="1"/>
  </conditionalFormatting>
  <conditionalFormatting sqref="BK16">
    <cfRule type="duplicateValues" dxfId="79" priority="31" stopIfTrue="1"/>
  </conditionalFormatting>
  <conditionalFormatting sqref="V16">
    <cfRule type="duplicateValues" dxfId="78" priority="30" stopIfTrue="1"/>
  </conditionalFormatting>
  <conditionalFormatting sqref="W16">
    <cfRule type="duplicateValues" dxfId="77" priority="29" stopIfTrue="1"/>
  </conditionalFormatting>
  <conditionalFormatting sqref="AZ25">
    <cfRule type="duplicateValues" dxfId="76" priority="28" stopIfTrue="1"/>
  </conditionalFormatting>
  <conditionalFormatting sqref="D41">
    <cfRule type="duplicateValues" dxfId="75" priority="27" stopIfTrue="1"/>
  </conditionalFormatting>
  <conditionalFormatting sqref="AJ41">
    <cfRule type="duplicateValues" dxfId="74" priority="26" stopIfTrue="1"/>
  </conditionalFormatting>
  <conditionalFormatting sqref="AE16">
    <cfRule type="duplicateValues" dxfId="73" priority="25" stopIfTrue="1"/>
  </conditionalFormatting>
  <conditionalFormatting sqref="Y16">
    <cfRule type="duplicateValues" dxfId="72" priority="23" stopIfTrue="1"/>
  </conditionalFormatting>
  <conditionalFormatting sqref="Y14">
    <cfRule type="duplicateValues" dxfId="71" priority="24" stopIfTrue="1"/>
  </conditionalFormatting>
  <conditionalFormatting sqref="AF16">
    <cfRule type="duplicateValues" dxfId="70" priority="22" stopIfTrue="1"/>
  </conditionalFormatting>
  <conditionalFormatting sqref="W16">
    <cfRule type="duplicateValues" dxfId="69" priority="21" stopIfTrue="1"/>
  </conditionalFormatting>
  <conditionalFormatting sqref="X16">
    <cfRule type="duplicateValues" dxfId="68" priority="20" stopIfTrue="1"/>
  </conditionalFormatting>
  <conditionalFormatting sqref="BB9:BB10">
    <cfRule type="duplicateValues" dxfId="67" priority="19" stopIfTrue="1"/>
  </conditionalFormatting>
  <conditionalFormatting sqref="BD37">
    <cfRule type="duplicateValues" dxfId="66" priority="18" stopIfTrue="1"/>
  </conditionalFormatting>
  <conditionalFormatting sqref="BJ20 BK17:BK20">
    <cfRule type="duplicateValues" dxfId="65" priority="17" stopIfTrue="1"/>
  </conditionalFormatting>
  <conditionalFormatting sqref="BB8">
    <cfRule type="duplicateValues" dxfId="64" priority="15" stopIfTrue="1"/>
  </conditionalFormatting>
  <conditionalFormatting sqref="BC8">
    <cfRule type="duplicateValues" dxfId="63" priority="16" stopIfTrue="1"/>
  </conditionalFormatting>
  <conditionalFormatting sqref="BD16">
    <cfRule type="duplicateValues" dxfId="62" priority="14" stopIfTrue="1"/>
  </conditionalFormatting>
  <conditionalFormatting sqref="BC16">
    <cfRule type="duplicateValues" dxfId="61" priority="13" stopIfTrue="1"/>
  </conditionalFormatting>
  <conditionalFormatting sqref="BC16">
    <cfRule type="duplicateValues" dxfId="60" priority="12" stopIfTrue="1"/>
  </conditionalFormatting>
  <conditionalFormatting sqref="BD16">
    <cfRule type="duplicateValues" dxfId="59" priority="11" stopIfTrue="1"/>
  </conditionalFormatting>
  <conditionalFormatting sqref="BC25">
    <cfRule type="duplicateValues" dxfId="58" priority="10" stopIfTrue="1"/>
  </conditionalFormatting>
  <conditionalFormatting sqref="BC33">
    <cfRule type="duplicateValues" dxfId="57" priority="9" stopIfTrue="1"/>
  </conditionalFormatting>
  <conditionalFormatting sqref="BJ20 BK17:BP20">
    <cfRule type="duplicateValues" dxfId="56" priority="53" stopIfTrue="1"/>
  </conditionalFormatting>
  <conditionalFormatting sqref="BI41:BP41">
    <cfRule type="duplicateValues" dxfId="55" priority="8" stopIfTrue="1"/>
  </conditionalFormatting>
  <conditionalFormatting sqref="BI45:BJ45">
    <cfRule type="duplicateValues" dxfId="54" priority="7" stopIfTrue="1"/>
  </conditionalFormatting>
  <conditionalFormatting sqref="BK45:BP45">
    <cfRule type="duplicateValues" dxfId="53" priority="6" stopIfTrue="1"/>
  </conditionalFormatting>
  <conditionalFormatting sqref="AB19">
    <cfRule type="duplicateValues" dxfId="52" priority="5" stopIfTrue="1"/>
  </conditionalFormatting>
  <conditionalFormatting sqref="BH19">
    <cfRule type="duplicateValues" dxfId="51" priority="4" stopIfTrue="1"/>
  </conditionalFormatting>
  <conditionalFormatting sqref="AL5:AM8">
    <cfRule type="duplicateValues" dxfId="50" priority="54" stopIfTrue="1"/>
  </conditionalFormatting>
  <conditionalFormatting sqref="F5:G8">
    <cfRule type="duplicateValues" dxfId="49" priority="55" stopIfTrue="1"/>
  </conditionalFormatting>
  <conditionalFormatting sqref="AZ5:AZ7">
    <cfRule type="duplicateValues" dxfId="48" priority="56" stopIfTrue="1"/>
  </conditionalFormatting>
  <conditionalFormatting sqref="BE5:BE7">
    <cfRule type="duplicateValues" dxfId="47" priority="57" stopIfTrue="1"/>
  </conditionalFormatting>
  <conditionalFormatting sqref="BA5:BA7">
    <cfRule type="duplicateValues" dxfId="46" priority="58" stopIfTrue="1"/>
  </conditionalFormatting>
  <conditionalFormatting sqref="BD7">
    <cfRule type="duplicateValues" dxfId="45" priority="59" stopIfTrue="1"/>
  </conditionalFormatting>
  <conditionalFormatting sqref="BD9:BD12">
    <cfRule type="duplicateValues" dxfId="44" priority="60" stopIfTrue="1"/>
  </conditionalFormatting>
  <conditionalFormatting sqref="AQ9:AQ12">
    <cfRule type="duplicateValues" dxfId="43" priority="61" stopIfTrue="1"/>
  </conditionalFormatting>
  <conditionalFormatting sqref="BB11">
    <cfRule type="duplicateValues" dxfId="42" priority="62" stopIfTrue="1"/>
  </conditionalFormatting>
  <conditionalFormatting sqref="BO12:BP12">
    <cfRule type="duplicateValues" dxfId="41" priority="63" stopIfTrue="1"/>
  </conditionalFormatting>
  <conditionalFormatting sqref="T13 T15:T16">
    <cfRule type="duplicateValues" dxfId="40" priority="64" stopIfTrue="1"/>
  </conditionalFormatting>
  <conditionalFormatting sqref="Y13:Y16">
    <cfRule type="duplicateValues" dxfId="39" priority="65" stopIfTrue="1"/>
  </conditionalFormatting>
  <conditionalFormatting sqref="AZ13 AZ15">
    <cfRule type="duplicateValues" dxfId="38" priority="66" stopIfTrue="1"/>
  </conditionalFormatting>
  <conditionalFormatting sqref="BE15">
    <cfRule type="duplicateValues" dxfId="37" priority="67" stopIfTrue="1"/>
  </conditionalFormatting>
  <conditionalFormatting sqref="X15">
    <cfRule type="duplicateValues" dxfId="36" priority="68" stopIfTrue="1"/>
  </conditionalFormatting>
  <conditionalFormatting sqref="BF13:BF15">
    <cfRule type="duplicateValues" dxfId="35" priority="69" stopIfTrue="1"/>
  </conditionalFormatting>
  <conditionalFormatting sqref="AC13:AC16">
    <cfRule type="duplicateValues" dxfId="34" priority="70" stopIfTrue="1"/>
  </conditionalFormatting>
  <conditionalFormatting sqref="Z13:Z16">
    <cfRule type="duplicateValues" dxfId="33" priority="71" stopIfTrue="1"/>
  </conditionalFormatting>
  <conditionalFormatting sqref="Y15">
    <cfRule type="duplicateValues" dxfId="32" priority="72" stopIfTrue="1"/>
  </conditionalFormatting>
  <conditionalFormatting sqref="AZ17:AZ19">
    <cfRule type="duplicateValues" dxfId="31" priority="73" stopIfTrue="1"/>
  </conditionalFormatting>
  <conditionalFormatting sqref="BF17:BF20">
    <cfRule type="duplicateValues" dxfId="30" priority="74" stopIfTrue="1"/>
  </conditionalFormatting>
  <conditionalFormatting sqref="Z17:Z20">
    <cfRule type="duplicateValues" dxfId="29" priority="75" stopIfTrue="1"/>
  </conditionalFormatting>
  <conditionalFormatting sqref="BE17:BE19">
    <cfRule type="duplicateValues" dxfId="28" priority="76" stopIfTrue="1"/>
  </conditionalFormatting>
  <conditionalFormatting sqref="BG17:BG20">
    <cfRule type="duplicateValues" dxfId="27" priority="77" stopIfTrue="1"/>
  </conditionalFormatting>
  <conditionalFormatting sqref="J9:J12 Y17:Y19 AD17:AF20 AA17:AA20 T17:T20">
    <cfRule type="duplicateValues" dxfId="26" priority="78" stopIfTrue="1"/>
  </conditionalFormatting>
  <conditionalFormatting sqref="BI17:BI20">
    <cfRule type="duplicateValues" dxfId="25" priority="79" stopIfTrue="1"/>
  </conditionalFormatting>
  <conditionalFormatting sqref="BJ17:BJ19">
    <cfRule type="duplicateValues" dxfId="24" priority="80" stopIfTrue="1"/>
  </conditionalFormatting>
  <conditionalFormatting sqref="AC17:AC20">
    <cfRule type="duplicateValues" dxfId="23" priority="81" stopIfTrue="1"/>
  </conditionalFormatting>
  <conditionalFormatting sqref="BL17:BL20">
    <cfRule type="duplicateValues" dxfId="22" priority="82" stopIfTrue="1"/>
  </conditionalFormatting>
  <conditionalFormatting sqref="W22:W25">
    <cfRule type="duplicateValues" dxfId="21" priority="83" stopIfTrue="1"/>
  </conditionalFormatting>
  <conditionalFormatting sqref="T22 T24:T25">
    <cfRule type="duplicateValues" dxfId="20" priority="84" stopIfTrue="1"/>
  </conditionalFormatting>
  <conditionalFormatting sqref="BC22:BC24">
    <cfRule type="duplicateValues" dxfId="19" priority="85" stopIfTrue="1"/>
  </conditionalFormatting>
  <conditionalFormatting sqref="AZ22 AZ24">
    <cfRule type="duplicateValues" dxfId="18" priority="86" stopIfTrue="1"/>
  </conditionalFormatting>
  <conditionalFormatting sqref="BD30:BD32">
    <cfRule type="duplicateValues" dxfId="17" priority="87" stopIfTrue="1"/>
  </conditionalFormatting>
  <conditionalFormatting sqref="T30:T33">
    <cfRule type="duplicateValues" dxfId="16" priority="88" stopIfTrue="1"/>
  </conditionalFormatting>
  <conditionalFormatting sqref="AZ30:AZ33">
    <cfRule type="duplicateValues" dxfId="15" priority="89" stopIfTrue="1"/>
  </conditionalFormatting>
  <conditionalFormatting sqref="Y30:Y33">
    <cfRule type="duplicateValues" dxfId="14" priority="90" stopIfTrue="1"/>
  </conditionalFormatting>
  <conditionalFormatting sqref="I34:I37">
    <cfRule type="duplicateValues" dxfId="13" priority="91" stopIfTrue="1"/>
  </conditionalFormatting>
  <conditionalFormatting sqref="AO34:AO36">
    <cfRule type="duplicateValues" dxfId="12" priority="92" stopIfTrue="1"/>
  </conditionalFormatting>
  <conditionalFormatting sqref="D29:S29 D25:S25">
    <cfRule type="duplicateValues" dxfId="11" priority="93" stopIfTrue="1"/>
  </conditionalFormatting>
  <conditionalFormatting sqref="D45:S45 D41:S41">
    <cfRule type="duplicateValues" dxfId="10" priority="94" stopIfTrue="1"/>
  </conditionalFormatting>
  <conditionalFormatting sqref="D20:S20 D16:S16">
    <cfRule type="duplicateValues" dxfId="9" priority="95" stopIfTrue="1"/>
  </conditionalFormatting>
  <conditionalFormatting sqref="O30:S32">
    <cfRule type="duplicateValues" dxfId="8" priority="96" stopIfTrue="1"/>
  </conditionalFormatting>
  <conditionalFormatting sqref="T20:AI20 T16:AI16">
    <cfRule type="duplicateValues" dxfId="7" priority="97" stopIfTrue="1"/>
  </conditionalFormatting>
  <conditionalFormatting sqref="T20:AI20">
    <cfRule type="duplicateValues" dxfId="6" priority="98" stopIfTrue="1"/>
  </conditionalFormatting>
  <conditionalFormatting sqref="T29:AI29 T25:AI25">
    <cfRule type="duplicateValues" dxfId="5" priority="99" stopIfTrue="1"/>
  </conditionalFormatting>
  <conditionalFormatting sqref="T29:AI29 T25:AI25">
    <cfRule type="duplicateValues" dxfId="4" priority="100" stopIfTrue="1"/>
  </conditionalFormatting>
  <conditionalFormatting sqref="T12:AI12 T8:AI8">
    <cfRule type="duplicateValues" dxfId="3" priority="101" stopIfTrue="1"/>
  </conditionalFormatting>
  <conditionalFormatting sqref="AP9:AP12">
    <cfRule type="duplicateValues" dxfId="2" priority="3" stopIfTrue="1"/>
  </conditionalFormatting>
  <conditionalFormatting sqref="D16:P16 D20:R20">
    <cfRule type="duplicateValues" dxfId="1" priority="2" stopIfTrue="1"/>
  </conditionalFormatting>
  <conditionalFormatting sqref="AJ20:AW20 AJ16:AU16">
    <cfRule type="duplicateValues" dxfId="0" priority="1" stopIfTrue="1"/>
  </conditionalFormatting>
  <pageMargins left="0" right="0" top="0" bottom="0" header="0" footer="0"/>
  <pageSetup paperSize="12" scale="1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18"/>
  <sheetViews>
    <sheetView zoomScaleNormal="100" workbookViewId="0">
      <pane ySplit="4" topLeftCell="A5" activePane="bottomLeft" state="frozen"/>
      <selection activeCell="E18" sqref="E18"/>
      <selection pane="bottomLeft" activeCell="D9" sqref="D9"/>
    </sheetView>
  </sheetViews>
  <sheetFormatPr defaultRowHeight="16.5" customHeight="1"/>
  <cols>
    <col min="1" max="1" width="18.85546875" style="3" customWidth="1"/>
    <col min="2" max="2" width="13" style="536" customWidth="1"/>
    <col min="3" max="3" width="13.28515625" style="536" customWidth="1"/>
    <col min="4" max="4" width="41.85546875" style="536" customWidth="1"/>
    <col min="5" max="5" width="12.28515625" style="536" bestFit="1" customWidth="1"/>
    <col min="6" max="8" width="13.7109375" style="536" customWidth="1"/>
    <col min="9" max="9" width="10.7109375" style="7" customWidth="1"/>
    <col min="10" max="10" width="17.28515625" style="536" customWidth="1"/>
    <col min="11" max="11" width="11.42578125" style="536" bestFit="1" customWidth="1"/>
    <col min="12" max="12" width="16.140625" style="536" customWidth="1"/>
    <col min="13" max="13" width="16.5703125" style="537" customWidth="1"/>
    <col min="14" max="16384" width="9.140625" style="536"/>
  </cols>
  <sheetData>
    <row r="1" spans="1:13" ht="5.25" customHeight="1">
      <c r="A1" s="8"/>
    </row>
    <row r="2" spans="1:13" ht="51" customHeight="1">
      <c r="A2" s="857" t="s">
        <v>979</v>
      </c>
      <c r="B2" s="857"/>
      <c r="C2" s="857"/>
      <c r="D2" s="857"/>
      <c r="E2" s="857"/>
      <c r="F2" s="857"/>
      <c r="G2" s="857"/>
      <c r="H2" s="857"/>
      <c r="I2" s="857"/>
      <c r="J2" s="857"/>
      <c r="K2" s="857"/>
      <c r="L2" s="857"/>
      <c r="M2" s="857"/>
    </row>
    <row r="3" spans="1:13" ht="8.25" customHeight="1" thickBot="1"/>
    <row r="4" spans="1:13" ht="42" customHeight="1">
      <c r="A4" s="577" t="s">
        <v>823</v>
      </c>
      <c r="B4" s="578" t="s">
        <v>916</v>
      </c>
      <c r="C4" s="578" t="s">
        <v>917</v>
      </c>
      <c r="D4" s="578" t="s">
        <v>970</v>
      </c>
      <c r="E4" s="578" t="s">
        <v>84</v>
      </c>
      <c r="F4" s="578" t="s">
        <v>950</v>
      </c>
      <c r="G4" s="578" t="s">
        <v>1166</v>
      </c>
      <c r="H4" s="578" t="s">
        <v>1165</v>
      </c>
      <c r="I4" s="578" t="s">
        <v>1105</v>
      </c>
      <c r="J4" s="578" t="s">
        <v>918</v>
      </c>
      <c r="K4" s="578" t="s">
        <v>949</v>
      </c>
      <c r="L4" s="578" t="s">
        <v>1109</v>
      </c>
      <c r="M4" s="579" t="s">
        <v>1110</v>
      </c>
    </row>
    <row r="5" spans="1:13" ht="36" customHeight="1">
      <c r="A5" s="576" t="s">
        <v>76</v>
      </c>
      <c r="B5" s="580" t="s">
        <v>919</v>
      </c>
      <c r="C5" s="580" t="s">
        <v>924</v>
      </c>
      <c r="D5" s="581" t="s">
        <v>951</v>
      </c>
      <c r="E5" s="580" t="s">
        <v>171</v>
      </c>
      <c r="F5" s="580" t="s">
        <v>943</v>
      </c>
      <c r="G5" s="580"/>
      <c r="H5" s="580"/>
      <c r="I5" s="580"/>
      <c r="J5" s="580" t="s">
        <v>920</v>
      </c>
      <c r="K5" s="580" t="s">
        <v>89</v>
      </c>
      <c r="L5" s="580" t="s">
        <v>967</v>
      </c>
      <c r="M5" s="582"/>
    </row>
    <row r="6" spans="1:13" ht="36" customHeight="1">
      <c r="A6" s="576" t="s">
        <v>76</v>
      </c>
      <c r="B6" s="580" t="s">
        <v>919</v>
      </c>
      <c r="C6" s="580" t="s">
        <v>948</v>
      </c>
      <c r="D6" s="581" t="s">
        <v>952</v>
      </c>
      <c r="E6" s="580" t="s">
        <v>171</v>
      </c>
      <c r="F6" s="580" t="s">
        <v>947</v>
      </c>
      <c r="G6" s="580"/>
      <c r="H6" s="580"/>
      <c r="I6" s="580"/>
      <c r="J6" s="580" t="s">
        <v>920</v>
      </c>
      <c r="K6" s="580" t="s">
        <v>89</v>
      </c>
      <c r="L6" s="580" t="s">
        <v>968</v>
      </c>
      <c r="M6" s="582"/>
    </row>
    <row r="7" spans="1:13" ht="36" customHeight="1">
      <c r="A7" s="576" t="s">
        <v>76</v>
      </c>
      <c r="B7" s="580" t="s">
        <v>921</v>
      </c>
      <c r="C7" s="580" t="s">
        <v>946</v>
      </c>
      <c r="D7" s="581" t="s">
        <v>966</v>
      </c>
      <c r="E7" s="580" t="s">
        <v>213</v>
      </c>
      <c r="F7" s="580" t="s">
        <v>935</v>
      </c>
      <c r="G7" s="580"/>
      <c r="H7" s="580"/>
      <c r="I7" s="580"/>
      <c r="J7" s="580" t="s">
        <v>920</v>
      </c>
      <c r="K7" s="580" t="s">
        <v>89</v>
      </c>
      <c r="L7" s="580" t="s">
        <v>969</v>
      </c>
      <c r="M7" s="582"/>
    </row>
    <row r="8" spans="1:13" ht="36" customHeight="1">
      <c r="A8" s="576" t="s">
        <v>76</v>
      </c>
      <c r="B8" s="580" t="s">
        <v>919</v>
      </c>
      <c r="C8" s="580" t="s">
        <v>925</v>
      </c>
      <c r="D8" s="581" t="s">
        <v>953</v>
      </c>
      <c r="E8" s="580" t="s">
        <v>171</v>
      </c>
      <c r="F8" s="580" t="s">
        <v>945</v>
      </c>
      <c r="G8" s="580"/>
      <c r="H8" s="580"/>
      <c r="I8" s="580"/>
      <c r="J8" s="580" t="s">
        <v>920</v>
      </c>
      <c r="K8" s="580" t="s">
        <v>89</v>
      </c>
      <c r="L8" s="580"/>
      <c r="M8" s="582"/>
    </row>
    <row r="9" spans="1:13" ht="36" customHeight="1">
      <c r="A9" s="576" t="s">
        <v>76</v>
      </c>
      <c r="B9" s="580" t="s">
        <v>919</v>
      </c>
      <c r="C9" s="580" t="s">
        <v>1097</v>
      </c>
      <c r="D9" s="581" t="s">
        <v>1096</v>
      </c>
      <c r="E9" s="580" t="s">
        <v>529</v>
      </c>
      <c r="F9" s="580" t="s">
        <v>944</v>
      </c>
      <c r="G9" s="580"/>
      <c r="H9" s="580"/>
      <c r="I9" s="580" t="s">
        <v>1108</v>
      </c>
      <c r="J9" s="580" t="s">
        <v>920</v>
      </c>
      <c r="K9" s="580" t="s">
        <v>89</v>
      </c>
      <c r="L9" s="704"/>
      <c r="M9" s="582" t="s">
        <v>1150</v>
      </c>
    </row>
    <row r="10" spans="1:13" ht="36" customHeight="1">
      <c r="A10" s="576" t="s">
        <v>76</v>
      </c>
      <c r="B10" s="580" t="s">
        <v>919</v>
      </c>
      <c r="C10" s="580" t="s">
        <v>926</v>
      </c>
      <c r="D10" s="583" t="s">
        <v>954</v>
      </c>
      <c r="E10" s="580" t="s">
        <v>171</v>
      </c>
      <c r="F10" s="580" t="s">
        <v>943</v>
      </c>
      <c r="G10" s="580"/>
      <c r="H10" s="580"/>
      <c r="I10" s="580"/>
      <c r="J10" s="580" t="s">
        <v>920</v>
      </c>
      <c r="K10" s="580" t="s">
        <v>89</v>
      </c>
      <c r="L10" s="580"/>
      <c r="M10" s="582"/>
    </row>
    <row r="11" spans="1:13" ht="36" customHeight="1">
      <c r="A11" s="576" t="s">
        <v>76</v>
      </c>
      <c r="B11" s="580" t="s">
        <v>921</v>
      </c>
      <c r="C11" s="580" t="s">
        <v>927</v>
      </c>
      <c r="D11" s="581" t="s">
        <v>955</v>
      </c>
      <c r="E11" s="580" t="s">
        <v>213</v>
      </c>
      <c r="F11" s="580" t="s">
        <v>942</v>
      </c>
      <c r="G11" s="580"/>
      <c r="H11" s="580"/>
      <c r="I11" s="580"/>
      <c r="J11" s="580" t="s">
        <v>920</v>
      </c>
      <c r="K11" s="580" t="s">
        <v>89</v>
      </c>
      <c r="L11" s="580"/>
      <c r="M11" s="582"/>
    </row>
    <row r="12" spans="1:13" ht="36" customHeight="1">
      <c r="A12" s="576" t="s">
        <v>76</v>
      </c>
      <c r="B12" s="580" t="s">
        <v>921</v>
      </c>
      <c r="C12" s="580" t="s">
        <v>941</v>
      </c>
      <c r="D12" s="581" t="s">
        <v>956</v>
      </c>
      <c r="E12" s="580" t="s">
        <v>213</v>
      </c>
      <c r="F12" s="580" t="s">
        <v>940</v>
      </c>
      <c r="G12" s="580"/>
      <c r="H12" s="580"/>
      <c r="I12" s="580"/>
      <c r="J12" s="580" t="s">
        <v>920</v>
      </c>
      <c r="K12" s="580" t="s">
        <v>89</v>
      </c>
      <c r="L12" s="580" t="s">
        <v>1102</v>
      </c>
      <c r="M12" s="582"/>
    </row>
    <row r="13" spans="1:13" ht="36" customHeight="1">
      <c r="A13" s="576" t="s">
        <v>76</v>
      </c>
      <c r="B13" s="580" t="s">
        <v>921</v>
      </c>
      <c r="C13" s="580" t="s">
        <v>928</v>
      </c>
      <c r="D13" s="581" t="s">
        <v>957</v>
      </c>
      <c r="E13" s="580" t="s">
        <v>213</v>
      </c>
      <c r="F13" s="580" t="s">
        <v>939</v>
      </c>
      <c r="G13" s="580"/>
      <c r="H13" s="580"/>
      <c r="I13" s="580"/>
      <c r="J13" s="580" t="s">
        <v>920</v>
      </c>
      <c r="K13" s="580" t="s">
        <v>89</v>
      </c>
      <c r="L13" s="580" t="s">
        <v>925</v>
      </c>
      <c r="M13" s="582"/>
    </row>
    <row r="14" spans="1:13" ht="36" customHeight="1">
      <c r="A14" s="576" t="s">
        <v>76</v>
      </c>
      <c r="B14" s="580" t="s">
        <v>921</v>
      </c>
      <c r="C14" s="580" t="s">
        <v>929</v>
      </c>
      <c r="D14" s="581" t="s">
        <v>958</v>
      </c>
      <c r="E14" s="580" t="s">
        <v>213</v>
      </c>
      <c r="F14" s="580" t="s">
        <v>938</v>
      </c>
      <c r="G14" s="580"/>
      <c r="H14" s="580"/>
      <c r="I14" s="580"/>
      <c r="J14" s="580" t="s">
        <v>920</v>
      </c>
      <c r="K14" s="580" t="s">
        <v>89</v>
      </c>
      <c r="L14" s="580" t="s">
        <v>937</v>
      </c>
      <c r="M14" s="582" t="s">
        <v>922</v>
      </c>
    </row>
    <row r="15" spans="1:13" ht="36" customHeight="1">
      <c r="A15" s="576" t="s">
        <v>76</v>
      </c>
      <c r="B15" s="580" t="s">
        <v>921</v>
      </c>
      <c r="C15" s="580" t="s">
        <v>930</v>
      </c>
      <c r="D15" s="581" t="s">
        <v>959</v>
      </c>
      <c r="E15" s="580" t="s">
        <v>213</v>
      </c>
      <c r="F15" s="580" t="s">
        <v>936</v>
      </c>
      <c r="G15" s="580"/>
      <c r="H15" s="580"/>
      <c r="I15" s="580"/>
      <c r="J15" s="580" t="s">
        <v>920</v>
      </c>
      <c r="K15" s="580" t="s">
        <v>89</v>
      </c>
      <c r="L15" s="580" t="s">
        <v>1103</v>
      </c>
      <c r="M15" s="582"/>
    </row>
    <row r="16" spans="1:13" ht="36" customHeight="1">
      <c r="A16" s="576" t="s">
        <v>76</v>
      </c>
      <c r="B16" s="580" t="s">
        <v>527</v>
      </c>
      <c r="C16" s="580" t="s">
        <v>931</v>
      </c>
      <c r="D16" s="581" t="s">
        <v>961</v>
      </c>
      <c r="E16" s="580" t="s">
        <v>932</v>
      </c>
      <c r="F16" s="580"/>
      <c r="G16" s="580"/>
      <c r="H16" s="580"/>
      <c r="I16" s="580"/>
      <c r="J16" s="580" t="s">
        <v>923</v>
      </c>
      <c r="K16" s="580" t="s">
        <v>350</v>
      </c>
      <c r="L16" s="580"/>
      <c r="M16" s="582"/>
    </row>
    <row r="17" spans="1:13" ht="36" customHeight="1">
      <c r="A17" s="576" t="s">
        <v>78</v>
      </c>
      <c r="B17" s="580" t="s">
        <v>527</v>
      </c>
      <c r="C17" s="580" t="s">
        <v>933</v>
      </c>
      <c r="D17" s="581" t="s">
        <v>963</v>
      </c>
      <c r="E17" s="580" t="s">
        <v>932</v>
      </c>
      <c r="F17" s="580"/>
      <c r="G17" s="580"/>
      <c r="H17" s="580"/>
      <c r="I17" s="580"/>
      <c r="J17" s="580" t="s">
        <v>923</v>
      </c>
      <c r="K17" s="580" t="s">
        <v>89</v>
      </c>
      <c r="L17" s="580"/>
      <c r="M17" s="582"/>
    </row>
    <row r="18" spans="1:13" ht="36" customHeight="1" thickBot="1">
      <c r="A18" s="570" t="s">
        <v>1012</v>
      </c>
      <c r="B18" s="584" t="s">
        <v>527</v>
      </c>
      <c r="C18" s="584" t="s">
        <v>934</v>
      </c>
      <c r="D18" s="585" t="s">
        <v>965</v>
      </c>
      <c r="E18" s="584" t="s">
        <v>932</v>
      </c>
      <c r="F18" s="584"/>
      <c r="G18" s="584"/>
      <c r="H18" s="584"/>
      <c r="I18" s="584"/>
      <c r="J18" s="584" t="s">
        <v>923</v>
      </c>
      <c r="K18" s="584" t="s">
        <v>89</v>
      </c>
      <c r="L18" s="584"/>
      <c r="M18" s="586"/>
    </row>
  </sheetData>
  <mergeCells count="1">
    <mergeCell ref="A2:M2"/>
  </mergeCells>
  <phoneticPr fontId="18" type="noConversion"/>
  <pageMargins left="0.23622047244094491" right="0.23622047244094491" top="0.74803149606299213" bottom="0.74803149606299213" header="0.31496062992125984" footer="0.31496062992125984"/>
  <pageSetup scale="60" fitToHeight="0" orientation="landscape" horizontalDpi="4294967295" verticalDpi="4294967295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O18"/>
  <sheetViews>
    <sheetView showGridLines="0" zoomScaleNormal="100" workbookViewId="0">
      <pane xSplit="3" ySplit="4" topLeftCell="D5" activePane="bottomRight" state="frozen"/>
      <selection activeCell="E18" sqref="E18"/>
      <selection pane="topRight" activeCell="E18" sqref="E18"/>
      <selection pane="bottomLeft" activeCell="E18" sqref="E18"/>
      <selection pane="bottomRight" activeCell="G10" sqref="G10"/>
    </sheetView>
  </sheetViews>
  <sheetFormatPr defaultColWidth="8.7109375" defaultRowHeight="20.100000000000001" customHeight="1"/>
  <cols>
    <col min="1" max="1" width="17.7109375" style="3" customWidth="1"/>
    <col min="2" max="2" width="12.5703125" style="3" customWidth="1"/>
    <col min="3" max="3" width="14" style="4" customWidth="1"/>
    <col min="4" max="4" width="0.85546875" style="1" customWidth="1"/>
    <col min="5" max="5" width="48.5703125" style="2" customWidth="1"/>
    <col min="6" max="6" width="10.7109375" style="7" customWidth="1"/>
    <col min="7" max="7" width="14.140625" style="1" customWidth="1"/>
    <col min="8" max="9" width="10.7109375" style="1" customWidth="1"/>
    <col min="10" max="13" width="10.7109375" style="7" customWidth="1"/>
    <col min="14" max="14" width="12.28515625" style="7" customWidth="1"/>
    <col min="15" max="15" width="14" style="1" customWidth="1"/>
    <col min="16" max="249" width="9.140625" style="1" customWidth="1"/>
    <col min="250" max="250" width="15.7109375" style="1" customWidth="1"/>
    <col min="251" max="16384" width="8.7109375" style="1"/>
  </cols>
  <sheetData>
    <row r="1" spans="1:15" ht="20.100000000000001" customHeight="1">
      <c r="A1" s="8"/>
    </row>
    <row r="2" spans="1:15" ht="26.25">
      <c r="A2" s="857" t="s">
        <v>979</v>
      </c>
      <c r="B2" s="857"/>
      <c r="C2" s="857"/>
      <c r="D2" s="857"/>
      <c r="E2" s="857"/>
      <c r="F2" s="857"/>
      <c r="G2" s="857"/>
      <c r="H2" s="857"/>
      <c r="I2" s="857"/>
      <c r="J2" s="857"/>
      <c r="K2" s="857"/>
      <c r="L2" s="857"/>
      <c r="M2" s="857"/>
      <c r="N2" s="857"/>
      <c r="O2" s="857"/>
    </row>
    <row r="3" spans="1:15" ht="12.95" customHeight="1" thickBot="1"/>
    <row r="4" spans="1:15" ht="43.5" customHeight="1">
      <c r="A4" s="562" t="s">
        <v>823</v>
      </c>
      <c r="B4" s="563" t="s">
        <v>824</v>
      </c>
      <c r="C4" s="564" t="s">
        <v>987</v>
      </c>
      <c r="D4" s="563"/>
      <c r="E4" s="563" t="s">
        <v>826</v>
      </c>
      <c r="F4" s="563" t="s">
        <v>830</v>
      </c>
      <c r="G4" s="563" t="s">
        <v>8</v>
      </c>
      <c r="H4" s="563" t="s">
        <v>829</v>
      </c>
      <c r="I4" s="563" t="s">
        <v>975</v>
      </c>
      <c r="J4" s="563" t="s">
        <v>831</v>
      </c>
      <c r="K4" s="563" t="s">
        <v>832</v>
      </c>
      <c r="L4" s="563" t="s">
        <v>984</v>
      </c>
      <c r="M4" s="563" t="s">
        <v>972</v>
      </c>
      <c r="N4" s="563" t="s">
        <v>971</v>
      </c>
      <c r="O4" s="565" t="s">
        <v>11</v>
      </c>
    </row>
    <row r="5" spans="1:15" ht="35.1" customHeight="1">
      <c r="A5" s="576" t="s">
        <v>78</v>
      </c>
      <c r="B5" s="568" t="s">
        <v>919</v>
      </c>
      <c r="C5" s="545" t="s">
        <v>530</v>
      </c>
      <c r="D5" s="566"/>
      <c r="E5" s="546" t="s">
        <v>531</v>
      </c>
      <c r="F5" s="545" t="s">
        <v>735</v>
      </c>
      <c r="G5" s="545" t="s">
        <v>991</v>
      </c>
      <c r="H5" s="566"/>
      <c r="I5" s="545" t="s">
        <v>213</v>
      </c>
      <c r="J5" s="574"/>
      <c r="K5" s="567"/>
      <c r="L5" s="568" t="s">
        <v>89</v>
      </c>
      <c r="M5" s="545" t="s">
        <v>858</v>
      </c>
      <c r="N5" s="568" t="s">
        <v>920</v>
      </c>
      <c r="O5" s="569" t="s">
        <v>1111</v>
      </c>
    </row>
    <row r="6" spans="1:15" ht="35.1" customHeight="1">
      <c r="A6" s="720" t="s">
        <v>78</v>
      </c>
      <c r="B6" s="721" t="s">
        <v>919</v>
      </c>
      <c r="C6" s="722" t="s">
        <v>532</v>
      </c>
      <c r="D6" s="723"/>
      <c r="E6" s="724" t="s">
        <v>533</v>
      </c>
      <c r="F6" s="722" t="s">
        <v>735</v>
      </c>
      <c r="G6" s="722" t="s">
        <v>992</v>
      </c>
      <c r="H6" s="723"/>
      <c r="I6" s="722" t="s">
        <v>213</v>
      </c>
      <c r="J6" s="725">
        <v>30</v>
      </c>
      <c r="K6" s="726"/>
      <c r="L6" s="721" t="s">
        <v>89</v>
      </c>
      <c r="M6" s="722" t="s">
        <v>858</v>
      </c>
      <c r="N6" s="721" t="s">
        <v>920</v>
      </c>
      <c r="O6" s="727" t="s">
        <v>1167</v>
      </c>
    </row>
    <row r="7" spans="1:15" ht="35.1" customHeight="1">
      <c r="A7" s="576" t="s">
        <v>78</v>
      </c>
      <c r="B7" s="568" t="s">
        <v>919</v>
      </c>
      <c r="C7" s="545" t="s">
        <v>534</v>
      </c>
      <c r="D7" s="566"/>
      <c r="E7" s="546" t="s">
        <v>535</v>
      </c>
      <c r="F7" s="545" t="s">
        <v>735</v>
      </c>
      <c r="G7" s="545" t="s">
        <v>993</v>
      </c>
      <c r="H7" s="566"/>
      <c r="I7" s="545" t="s">
        <v>213</v>
      </c>
      <c r="J7" s="574"/>
      <c r="K7" s="567"/>
      <c r="L7" s="568" t="s">
        <v>89</v>
      </c>
      <c r="M7" s="545" t="s">
        <v>858</v>
      </c>
      <c r="N7" s="568" t="s">
        <v>920</v>
      </c>
      <c r="O7" s="569"/>
    </row>
    <row r="8" spans="1:15" ht="51" customHeight="1">
      <c r="A8" s="576" t="s">
        <v>78</v>
      </c>
      <c r="B8" s="568" t="s">
        <v>919</v>
      </c>
      <c r="C8" s="545" t="s">
        <v>536</v>
      </c>
      <c r="D8" s="566"/>
      <c r="E8" s="546" t="s">
        <v>537</v>
      </c>
      <c r="F8" s="545" t="s">
        <v>735</v>
      </c>
      <c r="G8" s="545" t="s">
        <v>994</v>
      </c>
      <c r="H8" s="566"/>
      <c r="I8" s="545" t="s">
        <v>529</v>
      </c>
      <c r="J8" s="574">
        <v>20</v>
      </c>
      <c r="K8" s="567"/>
      <c r="L8" s="568" t="s">
        <v>89</v>
      </c>
      <c r="M8" s="545" t="s">
        <v>858</v>
      </c>
      <c r="N8" s="568" t="s">
        <v>920</v>
      </c>
      <c r="O8" s="569"/>
    </row>
    <row r="9" spans="1:15" ht="51" customHeight="1">
      <c r="A9" s="576" t="s">
        <v>78</v>
      </c>
      <c r="B9" s="568" t="s">
        <v>919</v>
      </c>
      <c r="C9" s="545" t="s">
        <v>1095</v>
      </c>
      <c r="D9" s="566"/>
      <c r="E9" s="546" t="s">
        <v>537</v>
      </c>
      <c r="F9" s="545" t="s">
        <v>1099</v>
      </c>
      <c r="G9" s="545" t="s">
        <v>994</v>
      </c>
      <c r="H9" s="566"/>
      <c r="I9" s="545" t="s">
        <v>1098</v>
      </c>
      <c r="J9" s="574">
        <v>20</v>
      </c>
      <c r="K9" s="567"/>
      <c r="L9" s="568" t="s">
        <v>89</v>
      </c>
      <c r="M9" s="545" t="s">
        <v>858</v>
      </c>
      <c r="N9" s="568" t="s">
        <v>920</v>
      </c>
      <c r="O9" s="569"/>
    </row>
    <row r="10" spans="1:15" ht="35.1" customHeight="1">
      <c r="A10" s="576" t="s">
        <v>78</v>
      </c>
      <c r="B10" s="568" t="s">
        <v>921</v>
      </c>
      <c r="C10" s="545" t="s">
        <v>538</v>
      </c>
      <c r="D10" s="566"/>
      <c r="E10" s="546" t="s">
        <v>539</v>
      </c>
      <c r="F10" s="545" t="s">
        <v>735</v>
      </c>
      <c r="G10" s="545" t="s">
        <v>995</v>
      </c>
      <c r="H10" s="566"/>
      <c r="I10" s="545" t="s">
        <v>213</v>
      </c>
      <c r="J10" s="574"/>
      <c r="K10" s="567"/>
      <c r="L10" s="568" t="s">
        <v>89</v>
      </c>
      <c r="M10" s="545" t="s">
        <v>858</v>
      </c>
      <c r="N10" s="568" t="s">
        <v>920</v>
      </c>
      <c r="O10" s="569"/>
    </row>
    <row r="11" spans="1:15" ht="35.1" customHeight="1">
      <c r="A11" s="720" t="s">
        <v>78</v>
      </c>
      <c r="B11" s="721" t="s">
        <v>919</v>
      </c>
      <c r="C11" s="722" t="s">
        <v>540</v>
      </c>
      <c r="D11" s="723"/>
      <c r="E11" s="724" t="s">
        <v>541</v>
      </c>
      <c r="F11" s="722" t="s">
        <v>1100</v>
      </c>
      <c r="G11" s="722" t="s">
        <v>992</v>
      </c>
      <c r="H11" s="723"/>
      <c r="I11" s="722" t="s">
        <v>171</v>
      </c>
      <c r="J11" s="725">
        <v>30</v>
      </c>
      <c r="K11" s="726"/>
      <c r="L11" s="721" t="s">
        <v>89</v>
      </c>
      <c r="M11" s="722" t="s">
        <v>858</v>
      </c>
      <c r="N11" s="721" t="s">
        <v>920</v>
      </c>
      <c r="O11" s="727" t="s">
        <v>1168</v>
      </c>
    </row>
    <row r="12" spans="1:15" ht="35.1" customHeight="1">
      <c r="A12" s="576" t="s">
        <v>78</v>
      </c>
      <c r="B12" s="568" t="s">
        <v>919</v>
      </c>
      <c r="C12" s="545" t="s">
        <v>542</v>
      </c>
      <c r="D12" s="566"/>
      <c r="E12" s="546" t="s">
        <v>543</v>
      </c>
      <c r="F12" s="545" t="s">
        <v>1101</v>
      </c>
      <c r="G12" s="545" t="s">
        <v>996</v>
      </c>
      <c r="H12" s="566"/>
      <c r="I12" s="545" t="s">
        <v>213</v>
      </c>
      <c r="J12" s="574"/>
      <c r="K12" s="567"/>
      <c r="L12" s="568" t="s">
        <v>89</v>
      </c>
      <c r="M12" s="545" t="s">
        <v>858</v>
      </c>
      <c r="N12" s="568" t="s">
        <v>920</v>
      </c>
      <c r="O12" s="569"/>
    </row>
    <row r="13" spans="1:15" ht="35.1" customHeight="1">
      <c r="A13" s="576" t="s">
        <v>78</v>
      </c>
      <c r="B13" s="568" t="s">
        <v>921</v>
      </c>
      <c r="C13" s="545" t="s">
        <v>544</v>
      </c>
      <c r="D13" s="566"/>
      <c r="E13" s="546" t="s">
        <v>545</v>
      </c>
      <c r="F13" s="545" t="s">
        <v>1101</v>
      </c>
      <c r="G13" s="545" t="s">
        <v>997</v>
      </c>
      <c r="H13" s="566"/>
      <c r="I13" s="545" t="s">
        <v>213</v>
      </c>
      <c r="J13" s="574"/>
      <c r="K13" s="567"/>
      <c r="L13" s="568" t="s">
        <v>89</v>
      </c>
      <c r="M13" s="545" t="s">
        <v>858</v>
      </c>
      <c r="N13" s="568" t="s">
        <v>920</v>
      </c>
      <c r="O13" s="569"/>
    </row>
    <row r="14" spans="1:15" ht="35.1" customHeight="1">
      <c r="A14" s="576" t="s">
        <v>78</v>
      </c>
      <c r="B14" s="568" t="s">
        <v>921</v>
      </c>
      <c r="C14" s="545" t="s">
        <v>546</v>
      </c>
      <c r="D14" s="566"/>
      <c r="E14" s="546" t="s">
        <v>547</v>
      </c>
      <c r="F14" s="545" t="s">
        <v>1101</v>
      </c>
      <c r="G14" s="545" t="s">
        <v>998</v>
      </c>
      <c r="H14" s="566"/>
      <c r="I14" s="545" t="s">
        <v>213</v>
      </c>
      <c r="J14" s="574"/>
      <c r="K14" s="567"/>
      <c r="L14" s="568" t="s">
        <v>89</v>
      </c>
      <c r="M14" s="545" t="s">
        <v>858</v>
      </c>
      <c r="N14" s="568" t="s">
        <v>920</v>
      </c>
      <c r="O14" s="569"/>
    </row>
    <row r="15" spans="1:15" ht="35.1" customHeight="1">
      <c r="A15" s="576" t="s">
        <v>78</v>
      </c>
      <c r="B15" s="568" t="s">
        <v>921</v>
      </c>
      <c r="C15" s="545" t="s">
        <v>548</v>
      </c>
      <c r="D15" s="566"/>
      <c r="E15" s="546" t="s">
        <v>549</v>
      </c>
      <c r="F15" s="545" t="s">
        <v>1101</v>
      </c>
      <c r="G15" s="545" t="s">
        <v>999</v>
      </c>
      <c r="H15" s="566"/>
      <c r="I15" s="545" t="s">
        <v>213</v>
      </c>
      <c r="J15" s="574"/>
      <c r="K15" s="567"/>
      <c r="L15" s="568" t="s">
        <v>89</v>
      </c>
      <c r="M15" s="545" t="s">
        <v>858</v>
      </c>
      <c r="N15" s="568" t="s">
        <v>920</v>
      </c>
      <c r="O15" s="569"/>
    </row>
    <row r="16" spans="1:15" ht="35.1" customHeight="1">
      <c r="A16" s="576" t="s">
        <v>78</v>
      </c>
      <c r="B16" s="568" t="s">
        <v>527</v>
      </c>
      <c r="C16" s="545" t="s">
        <v>988</v>
      </c>
      <c r="D16" s="566"/>
      <c r="E16" s="546" t="s">
        <v>960</v>
      </c>
      <c r="F16" s="545"/>
      <c r="G16" s="545"/>
      <c r="H16" s="566"/>
      <c r="I16" s="545" t="s">
        <v>932</v>
      </c>
      <c r="J16" s="574"/>
      <c r="K16" s="567"/>
      <c r="L16" s="568" t="s">
        <v>89</v>
      </c>
      <c r="M16" s="545" t="s">
        <v>986</v>
      </c>
      <c r="N16" s="568" t="s">
        <v>923</v>
      </c>
      <c r="O16" s="569"/>
    </row>
    <row r="17" spans="1:15" ht="35.1" customHeight="1">
      <c r="A17" s="576" t="s">
        <v>78</v>
      </c>
      <c r="B17" s="568" t="s">
        <v>527</v>
      </c>
      <c r="C17" s="545" t="s">
        <v>989</v>
      </c>
      <c r="D17" s="566"/>
      <c r="E17" s="546" t="s">
        <v>962</v>
      </c>
      <c r="F17" s="545"/>
      <c r="G17" s="545"/>
      <c r="H17" s="566"/>
      <c r="I17" s="545" t="s">
        <v>932</v>
      </c>
      <c r="J17" s="574"/>
      <c r="K17" s="567"/>
      <c r="L17" s="568" t="s">
        <v>89</v>
      </c>
      <c r="M17" s="545" t="s">
        <v>986</v>
      </c>
      <c r="N17" s="568" t="s">
        <v>923</v>
      </c>
      <c r="O17" s="569"/>
    </row>
    <row r="18" spans="1:15" ht="35.1" customHeight="1" thickBot="1">
      <c r="A18" s="706" t="s">
        <v>78</v>
      </c>
      <c r="B18" s="573" t="s">
        <v>527</v>
      </c>
      <c r="C18" s="554" t="s">
        <v>990</v>
      </c>
      <c r="D18" s="571"/>
      <c r="E18" s="555" t="s">
        <v>964</v>
      </c>
      <c r="F18" s="554"/>
      <c r="G18" s="554"/>
      <c r="H18" s="571"/>
      <c r="I18" s="554" t="s">
        <v>932</v>
      </c>
      <c r="J18" s="707"/>
      <c r="K18" s="572"/>
      <c r="L18" s="573" t="s">
        <v>89</v>
      </c>
      <c r="M18" s="554" t="s">
        <v>986</v>
      </c>
      <c r="N18" s="573" t="s">
        <v>923</v>
      </c>
      <c r="O18" s="575"/>
    </row>
  </sheetData>
  <mergeCells count="1">
    <mergeCell ref="A2:O2"/>
  </mergeCells>
  <phoneticPr fontId="1" type="noConversion"/>
  <pageMargins left="0.70866141732283472" right="0.70866141732283472" top="0.94488188976377963" bottom="0.74803149606299213" header="0.51181102362204722" footer="0.51181102362204722"/>
  <pageSetup paperSize="9" scale="61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O20"/>
  <sheetViews>
    <sheetView showGridLines="0" zoomScaleNormal="100" workbookViewId="0">
      <pane xSplit="3" ySplit="4" topLeftCell="D5" activePane="bottomRight" state="frozen"/>
      <selection activeCell="E18" sqref="E18"/>
      <selection pane="topRight" activeCell="E18" sqref="E18"/>
      <selection pane="bottomLeft" activeCell="E18" sqref="E18"/>
      <selection pane="bottomRight" activeCell="E15" sqref="E15"/>
    </sheetView>
  </sheetViews>
  <sheetFormatPr defaultColWidth="8.7109375" defaultRowHeight="20.100000000000001" customHeight="1"/>
  <cols>
    <col min="1" max="1" width="17.7109375" style="3" customWidth="1"/>
    <col min="2" max="2" width="8.7109375" style="3" customWidth="1"/>
    <col min="3" max="3" width="14" style="4" customWidth="1"/>
    <col min="4" max="4" width="0.85546875" style="1" customWidth="1"/>
    <col min="5" max="5" width="44.140625" style="2" customWidth="1"/>
    <col min="6" max="6" width="10.7109375" style="7" customWidth="1"/>
    <col min="7" max="9" width="10.7109375" style="1" customWidth="1"/>
    <col min="10" max="13" width="10.7109375" style="7" customWidth="1"/>
    <col min="14" max="14" width="12.28515625" style="7" customWidth="1"/>
    <col min="15" max="15" width="14" style="1" customWidth="1"/>
    <col min="16" max="249" width="9.140625" style="1" customWidth="1"/>
    <col min="250" max="250" width="15.7109375" style="1" customWidth="1"/>
    <col min="251" max="16384" width="8.7109375" style="1"/>
  </cols>
  <sheetData>
    <row r="1" spans="1:15" ht="20.100000000000001" customHeight="1">
      <c r="A1" s="8"/>
    </row>
    <row r="2" spans="1:15" ht="26.25">
      <c r="A2" s="857" t="s">
        <v>979</v>
      </c>
      <c r="B2" s="857"/>
      <c r="C2" s="857"/>
      <c r="D2" s="857"/>
      <c r="E2" s="857"/>
      <c r="F2" s="857"/>
      <c r="G2" s="857"/>
      <c r="H2" s="857"/>
      <c r="I2" s="857"/>
      <c r="J2" s="857"/>
      <c r="K2" s="857"/>
      <c r="L2" s="857"/>
      <c r="M2" s="857"/>
      <c r="N2" s="857"/>
      <c r="O2" s="857"/>
    </row>
    <row r="3" spans="1:15" ht="12.95" customHeight="1" thickBot="1"/>
    <row r="4" spans="1:15" ht="43.5" customHeight="1" thickBot="1">
      <c r="A4" s="71" t="s">
        <v>978</v>
      </c>
      <c r="B4" s="72" t="s">
        <v>824</v>
      </c>
      <c r="C4" s="68" t="s">
        <v>987</v>
      </c>
      <c r="D4" s="11"/>
      <c r="E4" s="13" t="s">
        <v>826</v>
      </c>
      <c r="F4" s="13" t="s">
        <v>977</v>
      </c>
      <c r="G4" s="11" t="s">
        <v>8</v>
      </c>
      <c r="H4" s="12" t="s">
        <v>976</v>
      </c>
      <c r="I4" s="11" t="s">
        <v>975</v>
      </c>
      <c r="J4" s="12" t="s">
        <v>974</v>
      </c>
      <c r="K4" s="12" t="s">
        <v>973</v>
      </c>
      <c r="L4" s="13" t="s">
        <v>984</v>
      </c>
      <c r="M4" s="12" t="s">
        <v>972</v>
      </c>
      <c r="N4" s="12" t="s">
        <v>971</v>
      </c>
      <c r="O4" s="69" t="s">
        <v>11</v>
      </c>
    </row>
    <row r="5" spans="1:15" ht="35.1" customHeight="1">
      <c r="A5" s="688" t="s">
        <v>550</v>
      </c>
      <c r="B5" s="588" t="s">
        <v>919</v>
      </c>
      <c r="C5" s="589" t="s">
        <v>551</v>
      </c>
      <c r="D5" s="81"/>
      <c r="E5" s="590" t="s">
        <v>552</v>
      </c>
      <c r="F5" s="247"/>
      <c r="G5" s="589" t="s">
        <v>993</v>
      </c>
      <c r="H5" s="81"/>
      <c r="I5" s="589" t="s">
        <v>213</v>
      </c>
      <c r="J5" s="591"/>
      <c r="K5" s="82"/>
      <c r="L5" s="592"/>
      <c r="M5" s="589" t="s">
        <v>858</v>
      </c>
      <c r="N5" s="589" t="s">
        <v>920</v>
      </c>
      <c r="O5" s="599" t="s">
        <v>1106</v>
      </c>
    </row>
    <row r="6" spans="1:15" ht="35.1" customHeight="1">
      <c r="A6" s="689" t="s">
        <v>550</v>
      </c>
      <c r="B6" s="593" t="s">
        <v>919</v>
      </c>
      <c r="C6" s="594" t="s">
        <v>553</v>
      </c>
      <c r="D6" s="9"/>
      <c r="E6" s="595" t="s">
        <v>554</v>
      </c>
      <c r="F6" s="239"/>
      <c r="G6" s="594" t="s">
        <v>1003</v>
      </c>
      <c r="H6" s="9"/>
      <c r="I6" s="594" t="s">
        <v>213</v>
      </c>
      <c r="J6" s="596"/>
      <c r="K6" s="65"/>
      <c r="L6" s="597"/>
      <c r="M6" s="594" t="s">
        <v>858</v>
      </c>
      <c r="N6" s="594" t="s">
        <v>920</v>
      </c>
      <c r="O6" s="600"/>
    </row>
    <row r="7" spans="1:15" ht="43.5" customHeight="1">
      <c r="A7" s="689" t="s">
        <v>550</v>
      </c>
      <c r="B7" s="593" t="s">
        <v>919</v>
      </c>
      <c r="C7" s="594" t="s">
        <v>555</v>
      </c>
      <c r="D7" s="9"/>
      <c r="E7" s="595" t="s">
        <v>556</v>
      </c>
      <c r="F7" s="239"/>
      <c r="G7" s="594" t="s">
        <v>1004</v>
      </c>
      <c r="H7" s="9"/>
      <c r="I7" s="594" t="s">
        <v>213</v>
      </c>
      <c r="J7" s="596"/>
      <c r="K7" s="65"/>
      <c r="L7" s="597"/>
      <c r="M7" s="594" t="s">
        <v>858</v>
      </c>
      <c r="N7" s="594" t="s">
        <v>920</v>
      </c>
      <c r="O7" s="600"/>
    </row>
    <row r="8" spans="1:15" ht="35.1" customHeight="1">
      <c r="A8" s="689" t="s">
        <v>550</v>
      </c>
      <c r="B8" s="593" t="s">
        <v>919</v>
      </c>
      <c r="C8" s="594" t="s">
        <v>557</v>
      </c>
      <c r="D8" s="9"/>
      <c r="E8" s="595" t="s">
        <v>558</v>
      </c>
      <c r="F8" s="239"/>
      <c r="G8" s="594" t="s">
        <v>1005</v>
      </c>
      <c r="H8" s="9"/>
      <c r="I8" s="594" t="s">
        <v>529</v>
      </c>
      <c r="J8" s="596"/>
      <c r="K8" s="65"/>
      <c r="L8" s="597"/>
      <c r="M8" s="594" t="s">
        <v>985</v>
      </c>
      <c r="N8" s="594" t="s">
        <v>920</v>
      </c>
      <c r="O8" s="600"/>
    </row>
    <row r="9" spans="1:15" ht="35.1" customHeight="1">
      <c r="A9" s="689" t="s">
        <v>550</v>
      </c>
      <c r="B9" s="593" t="s">
        <v>919</v>
      </c>
      <c r="C9" s="594" t="s">
        <v>559</v>
      </c>
      <c r="D9" s="9"/>
      <c r="E9" s="595" t="s">
        <v>558</v>
      </c>
      <c r="F9" s="239"/>
      <c r="G9" s="594" t="s">
        <v>1005</v>
      </c>
      <c r="H9" s="9"/>
      <c r="I9" s="594" t="s">
        <v>529</v>
      </c>
      <c r="J9" s="596"/>
      <c r="K9" s="65"/>
      <c r="L9" s="597"/>
      <c r="M9" s="594" t="s">
        <v>985</v>
      </c>
      <c r="N9" s="594" t="s">
        <v>920</v>
      </c>
      <c r="O9" s="600"/>
    </row>
    <row r="10" spans="1:15" ht="35.1" customHeight="1">
      <c r="A10" s="689" t="s">
        <v>550</v>
      </c>
      <c r="B10" s="593" t="s">
        <v>921</v>
      </c>
      <c r="C10" s="594" t="s">
        <v>560</v>
      </c>
      <c r="D10" s="9"/>
      <c r="E10" s="595" t="s">
        <v>561</v>
      </c>
      <c r="F10" s="239"/>
      <c r="G10" s="594" t="s">
        <v>1003</v>
      </c>
      <c r="H10" s="9"/>
      <c r="I10" s="594" t="s">
        <v>213</v>
      </c>
      <c r="J10" s="596"/>
      <c r="K10" s="65"/>
      <c r="L10" s="597"/>
      <c r="M10" s="594" t="s">
        <v>858</v>
      </c>
      <c r="N10" s="594" t="s">
        <v>920</v>
      </c>
      <c r="O10" s="600"/>
    </row>
    <row r="11" spans="1:15" ht="35.1" customHeight="1">
      <c r="A11" s="708" t="s">
        <v>550</v>
      </c>
      <c r="B11" s="709" t="s">
        <v>921</v>
      </c>
      <c r="C11" s="710" t="s">
        <v>562</v>
      </c>
      <c r="D11" s="711"/>
      <c r="E11" s="712" t="s">
        <v>1164</v>
      </c>
      <c r="F11" s="713"/>
      <c r="G11" s="710" t="s">
        <v>1006</v>
      </c>
      <c r="H11" s="711"/>
      <c r="I11" s="710" t="s">
        <v>213</v>
      </c>
      <c r="J11" s="714"/>
      <c r="K11" s="715"/>
      <c r="L11" s="716"/>
      <c r="M11" s="710" t="s">
        <v>858</v>
      </c>
      <c r="N11" s="710" t="s">
        <v>920</v>
      </c>
      <c r="O11" s="717"/>
    </row>
    <row r="12" spans="1:15" ht="48" customHeight="1">
      <c r="A12" s="689" t="s">
        <v>550</v>
      </c>
      <c r="B12" s="593" t="s">
        <v>921</v>
      </c>
      <c r="C12" s="594" t="s">
        <v>563</v>
      </c>
      <c r="D12" s="9"/>
      <c r="E12" s="595" t="s">
        <v>564</v>
      </c>
      <c r="F12" s="239"/>
      <c r="G12" s="594" t="s">
        <v>1007</v>
      </c>
      <c r="H12" s="9"/>
      <c r="I12" s="594" t="s">
        <v>213</v>
      </c>
      <c r="J12" s="596"/>
      <c r="K12" s="65"/>
      <c r="L12" s="597"/>
      <c r="M12" s="594" t="s">
        <v>858</v>
      </c>
      <c r="N12" s="594" t="s">
        <v>920</v>
      </c>
      <c r="O12" s="600"/>
    </row>
    <row r="13" spans="1:15" ht="35.1" customHeight="1">
      <c r="A13" s="689" t="s">
        <v>550</v>
      </c>
      <c r="B13" s="593" t="s">
        <v>921</v>
      </c>
      <c r="C13" s="594" t="s">
        <v>565</v>
      </c>
      <c r="D13" s="9"/>
      <c r="E13" s="595" t="s">
        <v>566</v>
      </c>
      <c r="F13" s="239"/>
      <c r="G13" s="594" t="s">
        <v>1008</v>
      </c>
      <c r="H13" s="9"/>
      <c r="I13" s="594" t="s">
        <v>213</v>
      </c>
      <c r="J13" s="596"/>
      <c r="K13" s="65"/>
      <c r="L13" s="597"/>
      <c r="M13" s="594" t="s">
        <v>858</v>
      </c>
      <c r="N13" s="594" t="s">
        <v>920</v>
      </c>
      <c r="O13" s="600"/>
    </row>
    <row r="14" spans="1:15" ht="35.1" customHeight="1">
      <c r="A14" s="689" t="s">
        <v>550</v>
      </c>
      <c r="B14" s="593" t="s">
        <v>921</v>
      </c>
      <c r="C14" s="594" t="s">
        <v>567</v>
      </c>
      <c r="D14" s="9"/>
      <c r="E14" s="595" t="s">
        <v>568</v>
      </c>
      <c r="F14" s="239"/>
      <c r="G14" s="594" t="s">
        <v>1009</v>
      </c>
      <c r="H14" s="9"/>
      <c r="I14" s="594" t="s">
        <v>213</v>
      </c>
      <c r="J14" s="596"/>
      <c r="K14" s="65"/>
      <c r="L14" s="597"/>
      <c r="M14" s="594" t="s">
        <v>858</v>
      </c>
      <c r="N14" s="594" t="s">
        <v>920</v>
      </c>
      <c r="O14" s="600"/>
    </row>
    <row r="15" spans="1:15" ht="35.1" customHeight="1">
      <c r="A15" s="689" t="s">
        <v>550</v>
      </c>
      <c r="B15" s="593" t="s">
        <v>921</v>
      </c>
      <c r="C15" s="594" t="s">
        <v>569</v>
      </c>
      <c r="D15" s="9"/>
      <c r="E15" s="595" t="s">
        <v>570</v>
      </c>
      <c r="F15" s="239"/>
      <c r="G15" s="594" t="s">
        <v>1010</v>
      </c>
      <c r="H15" s="9"/>
      <c r="I15" s="594" t="s">
        <v>213</v>
      </c>
      <c r="J15" s="596"/>
      <c r="K15" s="65"/>
      <c r="L15" s="597"/>
      <c r="M15" s="594" t="s">
        <v>858</v>
      </c>
      <c r="N15" s="594" t="s">
        <v>920</v>
      </c>
      <c r="O15" s="600" t="s">
        <v>1107</v>
      </c>
    </row>
    <row r="16" spans="1:15" ht="35.1" customHeight="1">
      <c r="A16" s="689" t="s">
        <v>550</v>
      </c>
      <c r="B16" s="593" t="s">
        <v>921</v>
      </c>
      <c r="C16" s="594" t="s">
        <v>571</v>
      </c>
      <c r="D16" s="9"/>
      <c r="E16" s="595" t="s">
        <v>572</v>
      </c>
      <c r="F16" s="239"/>
      <c r="G16" s="594" t="s">
        <v>1011</v>
      </c>
      <c r="H16" s="9"/>
      <c r="I16" s="594" t="s">
        <v>213</v>
      </c>
      <c r="J16" s="596"/>
      <c r="K16" s="65"/>
      <c r="L16" s="597"/>
      <c r="M16" s="594" t="s">
        <v>858</v>
      </c>
      <c r="N16" s="594" t="s">
        <v>920</v>
      </c>
      <c r="O16" s="600"/>
    </row>
    <row r="17" spans="1:15" ht="35.1" customHeight="1">
      <c r="A17" s="689" t="s">
        <v>550</v>
      </c>
      <c r="B17" s="593" t="s">
        <v>527</v>
      </c>
      <c r="C17" s="594" t="s">
        <v>1000</v>
      </c>
      <c r="D17" s="9"/>
      <c r="E17" s="595" t="s">
        <v>960</v>
      </c>
      <c r="F17" s="239"/>
      <c r="G17" s="594"/>
      <c r="H17" s="9"/>
      <c r="I17" s="594" t="s">
        <v>932</v>
      </c>
      <c r="J17" s="596"/>
      <c r="K17" s="65"/>
      <c r="L17" s="597"/>
      <c r="M17" s="594" t="s">
        <v>986</v>
      </c>
      <c r="N17" s="594" t="s">
        <v>923</v>
      </c>
      <c r="O17" s="600"/>
    </row>
    <row r="18" spans="1:15" ht="35.1" customHeight="1">
      <c r="A18" s="689" t="s">
        <v>550</v>
      </c>
      <c r="B18" s="593" t="s">
        <v>527</v>
      </c>
      <c r="C18" s="594" t="s">
        <v>1001</v>
      </c>
      <c r="D18" s="9"/>
      <c r="E18" s="595" t="s">
        <v>962</v>
      </c>
      <c r="F18" s="239"/>
      <c r="G18" s="594"/>
      <c r="H18" s="9"/>
      <c r="I18" s="594" t="s">
        <v>932</v>
      </c>
      <c r="J18" s="596"/>
      <c r="K18" s="65"/>
      <c r="L18" s="597"/>
      <c r="M18" s="594" t="s">
        <v>986</v>
      </c>
      <c r="N18" s="594" t="s">
        <v>923</v>
      </c>
      <c r="O18" s="600"/>
    </row>
    <row r="19" spans="1:15" ht="35.25" customHeight="1" thickBot="1">
      <c r="A19" s="690" t="s">
        <v>550</v>
      </c>
      <c r="B19" s="601" t="s">
        <v>527</v>
      </c>
      <c r="C19" s="602" t="s">
        <v>1002</v>
      </c>
      <c r="D19" s="561"/>
      <c r="E19" s="603" t="s">
        <v>964</v>
      </c>
      <c r="F19" s="604"/>
      <c r="G19" s="602"/>
      <c r="H19" s="561"/>
      <c r="I19" s="602" t="s">
        <v>932</v>
      </c>
      <c r="J19" s="604"/>
      <c r="K19" s="604"/>
      <c r="L19" s="604"/>
      <c r="M19" s="602" t="s">
        <v>986</v>
      </c>
      <c r="N19" s="602" t="s">
        <v>923</v>
      </c>
      <c r="O19" s="605"/>
    </row>
    <row r="20" spans="1:15" ht="20.100000000000001" customHeight="1">
      <c r="N20" s="598"/>
    </row>
  </sheetData>
  <mergeCells count="1">
    <mergeCell ref="A2:O2"/>
  </mergeCells>
  <phoneticPr fontId="1" type="noConversion"/>
  <pageMargins left="0.70866141732283472" right="0.70866141732283472" top="0.94488188976377963" bottom="0.74803149606299213" header="0.51181102362204722" footer="0.51181102362204722"/>
  <pageSetup paperSize="9" scale="64" fitToHeight="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O22"/>
  <sheetViews>
    <sheetView showGridLines="0" zoomScaleNormal="100" workbookViewId="0">
      <pane xSplit="3" ySplit="4" topLeftCell="D11" activePane="bottomRight" state="frozen"/>
      <selection activeCell="E18" sqref="E18"/>
      <selection pane="topRight" activeCell="E18" sqref="E18"/>
      <selection pane="bottomLeft" activeCell="E18" sqref="E18"/>
      <selection pane="bottomRight" activeCell="E21" sqref="E21"/>
    </sheetView>
  </sheetViews>
  <sheetFormatPr defaultColWidth="8.7109375" defaultRowHeight="20.100000000000001" customHeight="1"/>
  <cols>
    <col min="1" max="1" width="17.7109375" style="3" customWidth="1"/>
    <col min="2" max="2" width="12" style="3" customWidth="1"/>
    <col min="3" max="3" width="14" style="4" customWidth="1"/>
    <col min="4" max="4" width="0.85546875" style="1" customWidth="1"/>
    <col min="5" max="5" width="48.7109375" style="2" customWidth="1"/>
    <col min="6" max="6" width="10.7109375" style="7" customWidth="1"/>
    <col min="7" max="9" width="10.7109375" style="1" customWidth="1"/>
    <col min="10" max="13" width="10.7109375" style="7" customWidth="1"/>
    <col min="14" max="14" width="12.28515625" style="7" customWidth="1"/>
    <col min="15" max="15" width="14" style="1" customWidth="1"/>
    <col min="16" max="249" width="9.140625" style="1" customWidth="1"/>
    <col min="250" max="250" width="15.7109375" style="1" customWidth="1"/>
    <col min="251" max="16384" width="8.7109375" style="1"/>
  </cols>
  <sheetData>
    <row r="1" spans="1:15" ht="20.100000000000001" customHeight="1">
      <c r="A1" s="8"/>
    </row>
    <row r="2" spans="1:15" ht="26.25">
      <c r="A2" s="857" t="s">
        <v>979</v>
      </c>
      <c r="B2" s="857"/>
      <c r="C2" s="857"/>
      <c r="D2" s="857"/>
      <c r="E2" s="857"/>
      <c r="F2" s="857"/>
      <c r="G2" s="857"/>
      <c r="H2" s="857"/>
      <c r="I2" s="857"/>
      <c r="J2" s="857"/>
      <c r="K2" s="857"/>
      <c r="L2" s="857"/>
      <c r="M2" s="857"/>
      <c r="N2" s="857"/>
      <c r="O2" s="857"/>
    </row>
    <row r="3" spans="1:15" ht="12.95" customHeight="1" thickBot="1"/>
    <row r="4" spans="1:15" ht="43.5" customHeight="1" thickBot="1">
      <c r="A4" s="71" t="s">
        <v>823</v>
      </c>
      <c r="B4" s="72" t="s">
        <v>824</v>
      </c>
      <c r="C4" s="68" t="s">
        <v>987</v>
      </c>
      <c r="D4" s="11"/>
      <c r="E4" s="13" t="s">
        <v>826</v>
      </c>
      <c r="F4" s="13" t="s">
        <v>830</v>
      </c>
      <c r="G4" s="11" t="s">
        <v>8</v>
      </c>
      <c r="H4" s="12" t="s">
        <v>829</v>
      </c>
      <c r="I4" s="11" t="s">
        <v>975</v>
      </c>
      <c r="J4" s="12" t="s">
        <v>831</v>
      </c>
      <c r="K4" s="12" t="s">
        <v>832</v>
      </c>
      <c r="L4" s="13" t="s">
        <v>984</v>
      </c>
      <c r="M4" s="12" t="s">
        <v>972</v>
      </c>
      <c r="N4" s="12" t="s">
        <v>971</v>
      </c>
      <c r="O4" s="69" t="s">
        <v>11</v>
      </c>
    </row>
    <row r="5" spans="1:15" ht="33.75" customHeight="1">
      <c r="A5" s="641" t="s">
        <v>577</v>
      </c>
      <c r="B5" s="606" t="s">
        <v>919</v>
      </c>
      <c r="C5" s="247" t="s">
        <v>578</v>
      </c>
      <c r="D5" s="81"/>
      <c r="E5" s="687" t="s">
        <v>579</v>
      </c>
      <c r="F5" s="247"/>
      <c r="G5" s="247" t="s">
        <v>696</v>
      </c>
      <c r="H5" s="81"/>
      <c r="I5" s="247" t="s">
        <v>213</v>
      </c>
      <c r="J5" s="591"/>
      <c r="K5" s="82"/>
      <c r="L5" s="592" t="s">
        <v>89</v>
      </c>
      <c r="M5" s="587" t="s">
        <v>858</v>
      </c>
      <c r="N5" s="606" t="s">
        <v>1034</v>
      </c>
      <c r="O5" s="599"/>
    </row>
    <row r="6" spans="1:15" ht="33.75" customHeight="1">
      <c r="A6" s="616" t="s">
        <v>577</v>
      </c>
      <c r="B6" s="597" t="s">
        <v>919</v>
      </c>
      <c r="C6" s="239" t="s">
        <v>580</v>
      </c>
      <c r="D6" s="9"/>
      <c r="E6" s="614" t="s">
        <v>581</v>
      </c>
      <c r="F6" s="239"/>
      <c r="G6" s="239" t="s">
        <v>697</v>
      </c>
      <c r="H6" s="9"/>
      <c r="I6" s="239" t="s">
        <v>582</v>
      </c>
      <c r="J6" s="596"/>
      <c r="K6" s="65"/>
      <c r="L6" s="597" t="s">
        <v>89</v>
      </c>
      <c r="M6" s="249" t="s">
        <v>858</v>
      </c>
      <c r="N6" s="597" t="s">
        <v>1034</v>
      </c>
      <c r="O6" s="600"/>
    </row>
    <row r="7" spans="1:15" ht="33.75" customHeight="1">
      <c r="A7" s="616" t="s">
        <v>577</v>
      </c>
      <c r="B7" s="597" t="s">
        <v>919</v>
      </c>
      <c r="C7" s="239" t="s">
        <v>583</v>
      </c>
      <c r="D7" s="9"/>
      <c r="E7" s="614" t="s">
        <v>584</v>
      </c>
      <c r="F7" s="239"/>
      <c r="G7" s="239" t="s">
        <v>698</v>
      </c>
      <c r="H7" s="9"/>
      <c r="I7" s="239" t="s">
        <v>171</v>
      </c>
      <c r="J7" s="596"/>
      <c r="K7" s="65"/>
      <c r="L7" s="597" t="s">
        <v>89</v>
      </c>
      <c r="M7" s="249" t="s">
        <v>858</v>
      </c>
      <c r="N7" s="597" t="s">
        <v>1034</v>
      </c>
      <c r="O7" s="600"/>
    </row>
    <row r="8" spans="1:15" ht="33.75" customHeight="1">
      <c r="A8" s="616" t="s">
        <v>577</v>
      </c>
      <c r="B8" s="597" t="s">
        <v>921</v>
      </c>
      <c r="C8" s="239" t="s">
        <v>585</v>
      </c>
      <c r="D8" s="9"/>
      <c r="E8" s="614" t="s">
        <v>586</v>
      </c>
      <c r="F8" s="239"/>
      <c r="G8" s="239" t="s">
        <v>1024</v>
      </c>
      <c r="H8" s="9"/>
      <c r="I8" s="239" t="s">
        <v>213</v>
      </c>
      <c r="J8" s="596"/>
      <c r="K8" s="65"/>
      <c r="L8" s="597" t="s">
        <v>89</v>
      </c>
      <c r="M8" s="249" t="s">
        <v>858</v>
      </c>
      <c r="N8" s="597" t="s">
        <v>1034</v>
      </c>
      <c r="O8" s="600"/>
    </row>
    <row r="9" spans="1:15" ht="33.75" customHeight="1">
      <c r="A9" s="616" t="s">
        <v>577</v>
      </c>
      <c r="B9" s="597" t="s">
        <v>921</v>
      </c>
      <c r="C9" s="239" t="s">
        <v>587</v>
      </c>
      <c r="D9" s="9"/>
      <c r="E9" s="614" t="s">
        <v>588</v>
      </c>
      <c r="F9" s="239"/>
      <c r="G9" s="239" t="s">
        <v>1025</v>
      </c>
      <c r="H9" s="9"/>
      <c r="I9" s="239" t="s">
        <v>213</v>
      </c>
      <c r="J9" s="596"/>
      <c r="K9" s="65"/>
      <c r="L9" s="597" t="s">
        <v>89</v>
      </c>
      <c r="M9" s="249" t="s">
        <v>858</v>
      </c>
      <c r="N9" s="597" t="s">
        <v>1034</v>
      </c>
      <c r="O9" s="600"/>
    </row>
    <row r="10" spans="1:15" ht="33.75" customHeight="1">
      <c r="A10" s="616" t="s">
        <v>577</v>
      </c>
      <c r="B10" s="597" t="s">
        <v>921</v>
      </c>
      <c r="C10" s="239" t="s">
        <v>589</v>
      </c>
      <c r="D10" s="9"/>
      <c r="E10" s="614" t="s">
        <v>575</v>
      </c>
      <c r="F10" s="239"/>
      <c r="G10" s="239" t="s">
        <v>1026</v>
      </c>
      <c r="H10" s="9"/>
      <c r="I10" s="239" t="s">
        <v>213</v>
      </c>
      <c r="J10" s="596">
        <v>50</v>
      </c>
      <c r="K10" s="65"/>
      <c r="L10" s="597" t="s">
        <v>89</v>
      </c>
      <c r="M10" s="249" t="s">
        <v>858</v>
      </c>
      <c r="N10" s="597" t="s">
        <v>1034</v>
      </c>
      <c r="O10" s="600" t="s">
        <v>574</v>
      </c>
    </row>
    <row r="11" spans="1:15" ht="33.75" customHeight="1">
      <c r="A11" s="616" t="s">
        <v>577</v>
      </c>
      <c r="B11" s="597" t="s">
        <v>921</v>
      </c>
      <c r="C11" s="239" t="s">
        <v>590</v>
      </c>
      <c r="D11" s="9"/>
      <c r="E11" s="614" t="s">
        <v>591</v>
      </c>
      <c r="F11" s="239"/>
      <c r="G11" s="239" t="s">
        <v>1027</v>
      </c>
      <c r="H11" s="9"/>
      <c r="I11" s="239" t="s">
        <v>213</v>
      </c>
      <c r="J11" s="596"/>
      <c r="K11" s="65"/>
      <c r="L11" s="597" t="s">
        <v>89</v>
      </c>
      <c r="M11" s="249" t="s">
        <v>858</v>
      </c>
      <c r="N11" s="597" t="s">
        <v>1034</v>
      </c>
      <c r="O11" s="600"/>
    </row>
    <row r="12" spans="1:15" ht="33.75" customHeight="1">
      <c r="A12" s="616" t="s">
        <v>577</v>
      </c>
      <c r="B12" s="597" t="s">
        <v>921</v>
      </c>
      <c r="C12" s="239" t="s">
        <v>592</v>
      </c>
      <c r="D12" s="9"/>
      <c r="E12" s="614" t="s">
        <v>593</v>
      </c>
      <c r="F12" s="239"/>
      <c r="G12" s="239" t="s">
        <v>1028</v>
      </c>
      <c r="H12" s="9"/>
      <c r="I12" s="239" t="s">
        <v>582</v>
      </c>
      <c r="J12" s="596"/>
      <c r="K12" s="65"/>
      <c r="L12" s="597" t="s">
        <v>89</v>
      </c>
      <c r="M12" s="249" t="s">
        <v>858</v>
      </c>
      <c r="N12" s="597" t="s">
        <v>1034</v>
      </c>
      <c r="O12" s="600"/>
    </row>
    <row r="13" spans="1:15" ht="33.75" customHeight="1">
      <c r="A13" s="616" t="s">
        <v>577</v>
      </c>
      <c r="B13" s="597" t="s">
        <v>921</v>
      </c>
      <c r="C13" s="239" t="s">
        <v>594</v>
      </c>
      <c r="D13" s="9"/>
      <c r="E13" s="614" t="s">
        <v>595</v>
      </c>
      <c r="F13" s="239"/>
      <c r="G13" s="239" t="s">
        <v>1029</v>
      </c>
      <c r="H13" s="9"/>
      <c r="I13" s="239" t="s">
        <v>582</v>
      </c>
      <c r="J13" s="596"/>
      <c r="K13" s="65"/>
      <c r="L13" s="597" t="s">
        <v>89</v>
      </c>
      <c r="M13" s="249" t="s">
        <v>858</v>
      </c>
      <c r="N13" s="597" t="s">
        <v>1034</v>
      </c>
      <c r="O13" s="600" t="s">
        <v>1020</v>
      </c>
    </row>
    <row r="14" spans="1:15" ht="33.75" customHeight="1">
      <c r="A14" s="616" t="s">
        <v>577</v>
      </c>
      <c r="B14" s="597" t="s">
        <v>921</v>
      </c>
      <c r="C14" s="239" t="s">
        <v>596</v>
      </c>
      <c r="D14" s="9"/>
      <c r="E14" s="614" t="s">
        <v>597</v>
      </c>
      <c r="F14" s="239"/>
      <c r="G14" s="239" t="s">
        <v>700</v>
      </c>
      <c r="H14" s="9"/>
      <c r="I14" s="239" t="s">
        <v>213</v>
      </c>
      <c r="J14" s="596"/>
      <c r="K14" s="65"/>
      <c r="L14" s="597" t="s">
        <v>89</v>
      </c>
      <c r="M14" s="249" t="s">
        <v>858</v>
      </c>
      <c r="N14" s="597" t="s">
        <v>1034</v>
      </c>
      <c r="O14" s="600"/>
    </row>
    <row r="15" spans="1:15" ht="52.5" customHeight="1">
      <c r="A15" s="616" t="s">
        <v>577</v>
      </c>
      <c r="B15" s="597" t="s">
        <v>921</v>
      </c>
      <c r="C15" s="239" t="s">
        <v>598</v>
      </c>
      <c r="D15" s="9"/>
      <c r="E15" s="614" t="s">
        <v>599</v>
      </c>
      <c r="F15" s="239"/>
      <c r="G15" s="239" t="s">
        <v>1030</v>
      </c>
      <c r="H15" s="9"/>
      <c r="I15" s="239" t="s">
        <v>213</v>
      </c>
      <c r="J15" s="596"/>
      <c r="K15" s="65"/>
      <c r="L15" s="597" t="s">
        <v>89</v>
      </c>
      <c r="M15" s="249" t="s">
        <v>858</v>
      </c>
      <c r="N15" s="597" t="s">
        <v>1034</v>
      </c>
      <c r="O15" s="600" t="s">
        <v>1021</v>
      </c>
    </row>
    <row r="16" spans="1:15" ht="33.75" customHeight="1">
      <c r="A16" s="616" t="s">
        <v>577</v>
      </c>
      <c r="B16" s="597" t="s">
        <v>921</v>
      </c>
      <c r="C16" s="239" t="s">
        <v>600</v>
      </c>
      <c r="D16" s="9"/>
      <c r="E16" s="614" t="s">
        <v>601</v>
      </c>
      <c r="F16" s="239"/>
      <c r="G16" s="239" t="s">
        <v>1031</v>
      </c>
      <c r="H16" s="9"/>
      <c r="I16" s="239" t="s">
        <v>213</v>
      </c>
      <c r="J16" s="596"/>
      <c r="K16" s="65"/>
      <c r="L16" s="597" t="s">
        <v>89</v>
      </c>
      <c r="M16" s="249" t="s">
        <v>858</v>
      </c>
      <c r="N16" s="597" t="s">
        <v>1034</v>
      </c>
      <c r="O16" s="600"/>
    </row>
    <row r="17" spans="1:15" ht="33.75" customHeight="1">
      <c r="A17" s="616" t="s">
        <v>577</v>
      </c>
      <c r="B17" s="597" t="s">
        <v>921</v>
      </c>
      <c r="C17" s="239" t="s">
        <v>602</v>
      </c>
      <c r="D17" s="9"/>
      <c r="E17" s="614" t="s">
        <v>603</v>
      </c>
      <c r="F17" s="239"/>
      <c r="G17" s="239" t="s">
        <v>702</v>
      </c>
      <c r="H17" s="9"/>
      <c r="I17" s="239" t="s">
        <v>213</v>
      </c>
      <c r="J17" s="596"/>
      <c r="K17" s="65"/>
      <c r="L17" s="597" t="s">
        <v>89</v>
      </c>
      <c r="M17" s="249" t="s">
        <v>858</v>
      </c>
      <c r="N17" s="597" t="s">
        <v>1034</v>
      </c>
      <c r="O17" s="600" t="s">
        <v>1022</v>
      </c>
    </row>
    <row r="18" spans="1:15" ht="33.75" customHeight="1">
      <c r="A18" s="616" t="s">
        <v>577</v>
      </c>
      <c r="B18" s="597" t="s">
        <v>921</v>
      </c>
      <c r="C18" s="239" t="s">
        <v>604</v>
      </c>
      <c r="D18" s="9"/>
      <c r="E18" s="614" t="s">
        <v>605</v>
      </c>
      <c r="F18" s="239"/>
      <c r="G18" s="239"/>
      <c r="H18" s="9"/>
      <c r="I18" s="239" t="s">
        <v>213</v>
      </c>
      <c r="J18" s="596"/>
      <c r="K18" s="65"/>
      <c r="L18" s="597" t="s">
        <v>89</v>
      </c>
      <c r="M18" s="249" t="s">
        <v>858</v>
      </c>
      <c r="N18" s="597" t="s">
        <v>1034</v>
      </c>
      <c r="O18" s="600" t="s">
        <v>1023</v>
      </c>
    </row>
    <row r="19" spans="1:15" ht="33.75" customHeight="1">
      <c r="A19" s="616" t="s">
        <v>577</v>
      </c>
      <c r="B19" s="597" t="s">
        <v>527</v>
      </c>
      <c r="C19" s="239" t="s">
        <v>1016</v>
      </c>
      <c r="D19" s="9"/>
      <c r="E19" s="614" t="s">
        <v>960</v>
      </c>
      <c r="F19" s="9"/>
      <c r="G19" s="9"/>
      <c r="H19" s="9"/>
      <c r="I19" s="239" t="s">
        <v>932</v>
      </c>
      <c r="J19" s="9"/>
      <c r="K19" s="9"/>
      <c r="L19" s="597" t="s">
        <v>350</v>
      </c>
      <c r="M19" s="249" t="s">
        <v>1032</v>
      </c>
      <c r="N19" s="9" t="s">
        <v>1035</v>
      </c>
      <c r="O19" s="600"/>
    </row>
    <row r="20" spans="1:15" ht="33.75" customHeight="1">
      <c r="A20" s="616" t="s">
        <v>577</v>
      </c>
      <c r="B20" s="597" t="s">
        <v>527</v>
      </c>
      <c r="C20" s="239" t="s">
        <v>1017</v>
      </c>
      <c r="D20" s="9"/>
      <c r="E20" s="614" t="s">
        <v>962</v>
      </c>
      <c r="F20" s="9"/>
      <c r="G20" s="9"/>
      <c r="H20" s="9"/>
      <c r="I20" s="239" t="s">
        <v>932</v>
      </c>
      <c r="J20" s="9"/>
      <c r="K20" s="9"/>
      <c r="L20" s="597" t="s">
        <v>89</v>
      </c>
      <c r="M20" s="249" t="s">
        <v>1033</v>
      </c>
      <c r="N20" s="9" t="s">
        <v>1035</v>
      </c>
      <c r="O20" s="600"/>
    </row>
    <row r="21" spans="1:15" ht="33.75" customHeight="1">
      <c r="A21" s="616" t="s">
        <v>577</v>
      </c>
      <c r="B21" s="597" t="s">
        <v>527</v>
      </c>
      <c r="C21" s="239" t="s">
        <v>1018</v>
      </c>
      <c r="D21" s="9"/>
      <c r="E21" s="614" t="s">
        <v>964</v>
      </c>
      <c r="F21" s="9"/>
      <c r="G21" s="9"/>
      <c r="H21" s="9"/>
      <c r="I21" s="239" t="s">
        <v>932</v>
      </c>
      <c r="J21" s="9"/>
      <c r="K21" s="9"/>
      <c r="L21" s="597" t="s">
        <v>89</v>
      </c>
      <c r="M21" s="249" t="s">
        <v>1033</v>
      </c>
      <c r="N21" s="9" t="s">
        <v>1035</v>
      </c>
      <c r="O21" s="600"/>
    </row>
    <row r="22" spans="1:15" ht="33.75" customHeight="1" thickBot="1">
      <c r="A22" s="617" t="s">
        <v>577</v>
      </c>
      <c r="B22" s="612" t="s">
        <v>527</v>
      </c>
      <c r="C22" s="246" t="s">
        <v>1019</v>
      </c>
      <c r="D22" s="10"/>
      <c r="E22" s="615" t="s">
        <v>1014</v>
      </c>
      <c r="F22" s="10"/>
      <c r="G22" s="10"/>
      <c r="H22" s="10"/>
      <c r="I22" s="246" t="s">
        <v>1015</v>
      </c>
      <c r="J22" s="10"/>
      <c r="K22" s="10"/>
      <c r="L22" s="612" t="s">
        <v>89</v>
      </c>
      <c r="M22" s="250" t="s">
        <v>1033</v>
      </c>
      <c r="N22" s="10" t="s">
        <v>1035</v>
      </c>
      <c r="O22" s="613"/>
    </row>
  </sheetData>
  <mergeCells count="1">
    <mergeCell ref="A2:O2"/>
  </mergeCells>
  <phoneticPr fontId="1" type="noConversion"/>
  <pageMargins left="0.70866141732283472" right="0.70866141732283472" top="0.94488188976377963" bottom="0.74803149606299213" header="0.51181102362204722" footer="0.51181102362204722"/>
  <pageSetup paperSize="9" scale="62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O23"/>
  <sheetViews>
    <sheetView topLeftCell="A13" zoomScaleNormal="100" workbookViewId="0">
      <selection activeCell="O6" sqref="O6"/>
    </sheetView>
  </sheetViews>
  <sheetFormatPr defaultRowHeight="16.5" outlineLevelCol="1"/>
  <cols>
    <col min="1" max="1" width="21.7109375" style="3" customWidth="1"/>
    <col min="2" max="2" width="10.5703125" style="532" customWidth="1"/>
    <col min="3" max="3" width="12.7109375" style="533" customWidth="1"/>
    <col min="4" max="4" width="0.85546875" style="531" customWidth="1"/>
    <col min="5" max="5" width="35" style="534" customWidth="1"/>
    <col min="6" max="6" width="11" style="535" customWidth="1"/>
    <col min="7" max="7" width="14.85546875" style="531" customWidth="1"/>
    <col min="8" max="8" width="11" style="531" customWidth="1" outlineLevel="1"/>
    <col min="9" max="9" width="10.85546875" style="531" customWidth="1"/>
    <col min="10" max="10" width="11" style="535" customWidth="1"/>
    <col min="11" max="11" width="13.85546875" style="535" customWidth="1" outlineLevel="1"/>
    <col min="12" max="12" width="9" style="535" customWidth="1" outlineLevel="1"/>
    <col min="13" max="13" width="11" style="535" customWidth="1" outlineLevel="1"/>
    <col min="14" max="14" width="9.5703125" style="535" customWidth="1" outlineLevel="1"/>
    <col min="15" max="15" width="14" style="535" customWidth="1" outlineLevel="1"/>
  </cols>
  <sheetData>
    <row r="1" spans="1:15" ht="36.75" customHeight="1">
      <c r="A1" s="8"/>
      <c r="B1" s="857" t="s">
        <v>979</v>
      </c>
      <c r="C1" s="857"/>
      <c r="D1" s="857"/>
      <c r="E1" s="857"/>
      <c r="F1" s="857"/>
      <c r="G1" s="857"/>
      <c r="H1" s="857"/>
      <c r="I1" s="857"/>
      <c r="J1" s="857"/>
      <c r="K1" s="857"/>
      <c r="L1" s="857"/>
      <c r="M1" s="857"/>
      <c r="N1" s="857"/>
      <c r="O1" s="857"/>
    </row>
    <row r="2" spans="1:15" ht="17.25" thickBot="1">
      <c r="A2" s="531"/>
    </row>
    <row r="3" spans="1:15" ht="40.5">
      <c r="A3" s="682" t="s">
        <v>823</v>
      </c>
      <c r="B3" s="683" t="s">
        <v>1068</v>
      </c>
      <c r="C3" s="684" t="s">
        <v>1069</v>
      </c>
      <c r="D3" s="683"/>
      <c r="E3" s="683" t="s">
        <v>1070</v>
      </c>
      <c r="F3" s="683" t="s">
        <v>1071</v>
      </c>
      <c r="G3" s="683" t="s">
        <v>1072</v>
      </c>
      <c r="H3" s="683" t="s">
        <v>845</v>
      </c>
      <c r="I3" s="683" t="s">
        <v>1073</v>
      </c>
      <c r="J3" s="683" t="s">
        <v>1074</v>
      </c>
      <c r="K3" s="685" t="s">
        <v>1067</v>
      </c>
      <c r="L3" s="683" t="s">
        <v>846</v>
      </c>
      <c r="M3" s="683" t="s">
        <v>847</v>
      </c>
      <c r="N3" s="683" t="s">
        <v>848</v>
      </c>
      <c r="O3" s="686" t="s">
        <v>1075</v>
      </c>
    </row>
    <row r="4" spans="1:15" ht="37.5" customHeight="1">
      <c r="A4" s="625" t="s">
        <v>1065</v>
      </c>
      <c r="B4" s="679" t="s">
        <v>505</v>
      </c>
      <c r="C4" s="671" t="s">
        <v>1112</v>
      </c>
      <c r="D4" s="661"/>
      <c r="E4" s="680" t="s">
        <v>857</v>
      </c>
      <c r="F4" s="661" t="s">
        <v>735</v>
      </c>
      <c r="G4" s="655" t="s">
        <v>1114</v>
      </c>
      <c r="H4" s="661" t="s">
        <v>754</v>
      </c>
      <c r="I4" s="681" t="s">
        <v>504</v>
      </c>
      <c r="J4" s="655">
        <v>30</v>
      </c>
      <c r="K4" s="661"/>
      <c r="L4" s="661"/>
      <c r="M4" s="661" t="s">
        <v>858</v>
      </c>
      <c r="N4" s="661" t="s">
        <v>859</v>
      </c>
      <c r="O4" s="662"/>
    </row>
    <row r="5" spans="1:15" s="321" customFormat="1" ht="37.5" customHeight="1">
      <c r="A5" s="625" t="s">
        <v>1065</v>
      </c>
      <c r="B5" s="679" t="s">
        <v>505</v>
      </c>
      <c r="C5" s="671" t="s">
        <v>1113</v>
      </c>
      <c r="D5" s="661"/>
      <c r="E5" s="680" t="s">
        <v>857</v>
      </c>
      <c r="F5" s="661" t="s">
        <v>758</v>
      </c>
      <c r="G5" s="655" t="s">
        <v>1115</v>
      </c>
      <c r="H5" s="661" t="s">
        <v>754</v>
      </c>
      <c r="I5" s="681" t="s">
        <v>504</v>
      </c>
      <c r="J5" s="655">
        <v>30</v>
      </c>
      <c r="K5" s="661"/>
      <c r="L5" s="661"/>
      <c r="M5" s="661" t="s">
        <v>858</v>
      </c>
      <c r="N5" s="661" t="s">
        <v>859</v>
      </c>
      <c r="O5" s="662"/>
    </row>
    <row r="6" spans="1:15" ht="37.5" customHeight="1">
      <c r="A6" s="616" t="s">
        <v>1066</v>
      </c>
      <c r="B6" s="672" t="s">
        <v>505</v>
      </c>
      <c r="C6" s="643" t="s">
        <v>1116</v>
      </c>
      <c r="D6" s="644"/>
      <c r="E6" s="645" t="s">
        <v>573</v>
      </c>
      <c r="F6" s="644" t="s">
        <v>735</v>
      </c>
      <c r="G6" s="656" t="s">
        <v>1146</v>
      </c>
      <c r="H6" s="644" t="s">
        <v>754</v>
      </c>
      <c r="I6" s="657" t="s">
        <v>504</v>
      </c>
      <c r="J6" s="656">
        <v>30</v>
      </c>
      <c r="K6" s="644"/>
      <c r="L6" s="644"/>
      <c r="M6" s="644" t="s">
        <v>858</v>
      </c>
      <c r="N6" s="644" t="s">
        <v>859</v>
      </c>
      <c r="O6" s="646"/>
    </row>
    <row r="7" spans="1:15" s="321" customFormat="1" ht="37.5" customHeight="1">
      <c r="A7" s="616" t="s">
        <v>1065</v>
      </c>
      <c r="B7" s="672" t="s">
        <v>505</v>
      </c>
      <c r="C7" s="643" t="s">
        <v>1116</v>
      </c>
      <c r="D7" s="644"/>
      <c r="E7" s="645" t="s">
        <v>573</v>
      </c>
      <c r="F7" s="644" t="s">
        <v>1123</v>
      </c>
      <c r="G7" s="656" t="s">
        <v>1147</v>
      </c>
      <c r="H7" s="644" t="s">
        <v>754</v>
      </c>
      <c r="I7" s="657" t="s">
        <v>504</v>
      </c>
      <c r="J7" s="656">
        <v>30</v>
      </c>
      <c r="K7" s="644"/>
      <c r="L7" s="644"/>
      <c r="M7" s="644" t="s">
        <v>858</v>
      </c>
      <c r="N7" s="644" t="s">
        <v>859</v>
      </c>
      <c r="O7" s="646"/>
    </row>
    <row r="8" spans="1:15" s="321" customFormat="1" ht="45" customHeight="1">
      <c r="A8" s="616" t="s">
        <v>1065</v>
      </c>
      <c r="B8" s="672" t="s">
        <v>837</v>
      </c>
      <c r="C8" s="643" t="s">
        <v>1117</v>
      </c>
      <c r="D8" s="644"/>
      <c r="E8" s="645" t="s">
        <v>860</v>
      </c>
      <c r="F8" s="644" t="s">
        <v>735</v>
      </c>
      <c r="G8" s="656" t="s">
        <v>1148</v>
      </c>
      <c r="H8" s="644" t="s">
        <v>380</v>
      </c>
      <c r="I8" s="657" t="s">
        <v>861</v>
      </c>
      <c r="J8" s="656">
        <v>15</v>
      </c>
      <c r="K8" s="644"/>
      <c r="L8" s="644"/>
      <c r="M8" s="644" t="s">
        <v>862</v>
      </c>
      <c r="N8" s="644" t="s">
        <v>851</v>
      </c>
      <c r="O8" s="646"/>
    </row>
    <row r="9" spans="1:15" s="321" customFormat="1" ht="45" customHeight="1">
      <c r="A9" s="616" t="s">
        <v>1065</v>
      </c>
      <c r="B9" s="672" t="s">
        <v>837</v>
      </c>
      <c r="C9" s="643" t="s">
        <v>1118</v>
      </c>
      <c r="D9" s="644"/>
      <c r="E9" s="645" t="s">
        <v>860</v>
      </c>
      <c r="F9" s="644" t="s">
        <v>1121</v>
      </c>
      <c r="G9" s="656" t="s">
        <v>1148</v>
      </c>
      <c r="H9" s="644" t="s">
        <v>380</v>
      </c>
      <c r="I9" s="657" t="s">
        <v>861</v>
      </c>
      <c r="J9" s="656">
        <v>15</v>
      </c>
      <c r="K9" s="644"/>
      <c r="L9" s="644"/>
      <c r="M9" s="644" t="s">
        <v>862</v>
      </c>
      <c r="N9" s="644" t="s">
        <v>851</v>
      </c>
      <c r="O9" s="646"/>
    </row>
    <row r="10" spans="1:15" s="321" customFormat="1" ht="45" customHeight="1">
      <c r="A10" s="616" t="s">
        <v>1065</v>
      </c>
      <c r="B10" s="672" t="s">
        <v>837</v>
      </c>
      <c r="C10" s="643" t="s">
        <v>1119</v>
      </c>
      <c r="D10" s="644"/>
      <c r="E10" s="645" t="s">
        <v>860</v>
      </c>
      <c r="F10" s="644" t="s">
        <v>1122</v>
      </c>
      <c r="G10" s="656" t="s">
        <v>1148</v>
      </c>
      <c r="H10" s="644" t="s">
        <v>380</v>
      </c>
      <c r="I10" s="657" t="s">
        <v>861</v>
      </c>
      <c r="J10" s="656">
        <v>15</v>
      </c>
      <c r="K10" s="644"/>
      <c r="L10" s="644"/>
      <c r="M10" s="644" t="s">
        <v>862</v>
      </c>
      <c r="N10" s="644" t="s">
        <v>851</v>
      </c>
      <c r="O10" s="646"/>
    </row>
    <row r="11" spans="1:15" ht="45" customHeight="1">
      <c r="A11" s="616" t="s">
        <v>1066</v>
      </c>
      <c r="B11" s="672" t="s">
        <v>837</v>
      </c>
      <c r="C11" s="643" t="s">
        <v>1120</v>
      </c>
      <c r="D11" s="644"/>
      <c r="E11" s="645" t="s">
        <v>860</v>
      </c>
      <c r="F11" s="644" t="s">
        <v>760</v>
      </c>
      <c r="G11" s="656" t="s">
        <v>1148</v>
      </c>
      <c r="H11" s="644" t="s">
        <v>380</v>
      </c>
      <c r="I11" s="657" t="s">
        <v>861</v>
      </c>
      <c r="J11" s="656">
        <v>15</v>
      </c>
      <c r="K11" s="644"/>
      <c r="L11" s="644"/>
      <c r="M11" s="644" t="s">
        <v>862</v>
      </c>
      <c r="N11" s="644" t="s">
        <v>851</v>
      </c>
      <c r="O11" s="646"/>
    </row>
    <row r="12" spans="1:15" ht="33" customHeight="1">
      <c r="A12" s="616" t="s">
        <v>1066</v>
      </c>
      <c r="B12" s="673" t="s">
        <v>505</v>
      </c>
      <c r="C12" s="658" t="s">
        <v>1124</v>
      </c>
      <c r="D12" s="566"/>
      <c r="E12" s="674" t="s">
        <v>863</v>
      </c>
      <c r="F12" s="566"/>
      <c r="G12" s="566" t="s">
        <v>864</v>
      </c>
      <c r="H12" s="566" t="s">
        <v>865</v>
      </c>
      <c r="I12" s="659" t="s">
        <v>866</v>
      </c>
      <c r="J12" s="567">
        <v>50</v>
      </c>
      <c r="K12" s="566"/>
      <c r="L12" s="566"/>
      <c r="M12" s="566" t="s">
        <v>856</v>
      </c>
      <c r="N12" s="566" t="s">
        <v>851</v>
      </c>
      <c r="O12" s="660"/>
    </row>
    <row r="13" spans="1:15" ht="33" customHeight="1">
      <c r="A13" s="616" t="s">
        <v>1066</v>
      </c>
      <c r="B13" s="672" t="s">
        <v>505</v>
      </c>
      <c r="C13" s="669" t="s">
        <v>1125</v>
      </c>
      <c r="D13" s="644"/>
      <c r="E13" s="645" t="s">
        <v>867</v>
      </c>
      <c r="F13" s="644"/>
      <c r="G13" s="644" t="s">
        <v>868</v>
      </c>
      <c r="H13" s="644" t="s">
        <v>853</v>
      </c>
      <c r="I13" s="664" t="s">
        <v>503</v>
      </c>
      <c r="J13" s="656" t="s">
        <v>869</v>
      </c>
      <c r="K13" s="644"/>
      <c r="L13" s="644"/>
      <c r="M13" s="644" t="s">
        <v>850</v>
      </c>
      <c r="N13" s="644" t="s">
        <v>851</v>
      </c>
      <c r="O13" s="646"/>
    </row>
    <row r="14" spans="1:15" ht="33" customHeight="1">
      <c r="A14" s="616" t="s">
        <v>1066</v>
      </c>
      <c r="B14" s="672" t="s">
        <v>870</v>
      </c>
      <c r="C14" s="663" t="s">
        <v>871</v>
      </c>
      <c r="D14" s="663"/>
      <c r="E14" s="675" t="s">
        <v>872</v>
      </c>
      <c r="F14" s="664" t="s">
        <v>852</v>
      </c>
      <c r="G14" s="656" t="s">
        <v>873</v>
      </c>
      <c r="H14" s="644" t="s">
        <v>853</v>
      </c>
      <c r="I14" s="664" t="s">
        <v>874</v>
      </c>
      <c r="J14" s="656">
        <v>45</v>
      </c>
      <c r="K14" s="644"/>
      <c r="L14" s="644"/>
      <c r="M14" s="656" t="s">
        <v>854</v>
      </c>
      <c r="N14" s="644" t="s">
        <v>875</v>
      </c>
      <c r="O14" s="646"/>
    </row>
    <row r="15" spans="1:15" ht="33" customHeight="1">
      <c r="A15" s="616" t="s">
        <v>1066</v>
      </c>
      <c r="B15" s="672" t="s">
        <v>505</v>
      </c>
      <c r="C15" s="643" t="s">
        <v>876</v>
      </c>
      <c r="D15" s="644"/>
      <c r="E15" s="645" t="s">
        <v>877</v>
      </c>
      <c r="F15" s="644"/>
      <c r="G15" s="567" t="s">
        <v>878</v>
      </c>
      <c r="H15" s="644" t="s">
        <v>853</v>
      </c>
      <c r="I15" s="644" t="s">
        <v>504</v>
      </c>
      <c r="J15" s="644">
        <v>50</v>
      </c>
      <c r="K15" s="644"/>
      <c r="L15" s="644"/>
      <c r="M15" s="656" t="s">
        <v>854</v>
      </c>
      <c r="N15" s="644" t="s">
        <v>855</v>
      </c>
      <c r="O15" s="646"/>
    </row>
    <row r="16" spans="1:15" ht="33" customHeight="1">
      <c r="A16" s="616" t="s">
        <v>1066</v>
      </c>
      <c r="B16" s="672" t="s">
        <v>505</v>
      </c>
      <c r="C16" s="643" t="s">
        <v>879</v>
      </c>
      <c r="D16" s="644"/>
      <c r="E16" s="645" t="s">
        <v>880</v>
      </c>
      <c r="F16" s="656"/>
      <c r="G16" s="566" t="s">
        <v>881</v>
      </c>
      <c r="H16" s="644" t="s">
        <v>380</v>
      </c>
      <c r="I16" s="664" t="s">
        <v>503</v>
      </c>
      <c r="J16" s="665" t="s">
        <v>882</v>
      </c>
      <c r="K16" s="644"/>
      <c r="L16" s="644"/>
      <c r="M16" s="656" t="s">
        <v>856</v>
      </c>
      <c r="N16" s="644" t="s">
        <v>855</v>
      </c>
      <c r="O16" s="646"/>
    </row>
    <row r="17" spans="1:15" ht="33" customHeight="1">
      <c r="A17" s="616" t="s">
        <v>1066</v>
      </c>
      <c r="B17" s="673" t="s">
        <v>505</v>
      </c>
      <c r="C17" s="666" t="s">
        <v>884</v>
      </c>
      <c r="D17" s="667"/>
      <c r="E17" s="676" t="s">
        <v>885</v>
      </c>
      <c r="F17" s="567"/>
      <c r="G17" s="734" t="s">
        <v>883</v>
      </c>
      <c r="H17" s="566" t="s">
        <v>865</v>
      </c>
      <c r="I17" s="667" t="s">
        <v>886</v>
      </c>
      <c r="J17" s="567">
        <v>30</v>
      </c>
      <c r="K17" s="566"/>
      <c r="L17" s="566"/>
      <c r="M17" s="566" t="s">
        <v>854</v>
      </c>
      <c r="N17" s="566" t="s">
        <v>855</v>
      </c>
      <c r="O17" s="668"/>
    </row>
    <row r="18" spans="1:15" ht="33" customHeight="1">
      <c r="A18" s="616" t="s">
        <v>1066</v>
      </c>
      <c r="B18" s="672" t="s">
        <v>887</v>
      </c>
      <c r="C18" s="669" t="s">
        <v>888</v>
      </c>
      <c r="D18" s="644"/>
      <c r="E18" s="645" t="s">
        <v>889</v>
      </c>
      <c r="F18" s="656"/>
      <c r="G18" s="566" t="s">
        <v>890</v>
      </c>
      <c r="H18" s="644" t="s">
        <v>853</v>
      </c>
      <c r="I18" s="664" t="s">
        <v>503</v>
      </c>
      <c r="J18" s="665" t="s">
        <v>891</v>
      </c>
      <c r="K18" s="656"/>
      <c r="L18" s="656"/>
      <c r="M18" s="656" t="s">
        <v>856</v>
      </c>
      <c r="N18" s="656" t="s">
        <v>851</v>
      </c>
      <c r="O18" s="649"/>
    </row>
    <row r="19" spans="1:15" ht="37.5" customHeight="1">
      <c r="A19" s="616" t="s">
        <v>1066</v>
      </c>
      <c r="B19" s="673" t="s">
        <v>892</v>
      </c>
      <c r="C19" s="658" t="s">
        <v>893</v>
      </c>
      <c r="D19" s="566"/>
      <c r="E19" s="674" t="s">
        <v>894</v>
      </c>
      <c r="F19" s="566"/>
      <c r="G19" s="567" t="s">
        <v>1174</v>
      </c>
      <c r="H19" s="566" t="s">
        <v>754</v>
      </c>
      <c r="I19" s="670" t="s">
        <v>874</v>
      </c>
      <c r="J19" s="566">
        <v>30</v>
      </c>
      <c r="K19" s="566"/>
      <c r="L19" s="566"/>
      <c r="M19" s="566" t="s">
        <v>854</v>
      </c>
      <c r="N19" s="566" t="s">
        <v>855</v>
      </c>
      <c r="O19" s="668" t="s">
        <v>1175</v>
      </c>
    </row>
    <row r="20" spans="1:15" ht="64.5" customHeight="1">
      <c r="A20" s="616" t="s">
        <v>1066</v>
      </c>
      <c r="B20" s="673" t="s">
        <v>870</v>
      </c>
      <c r="C20" s="658" t="s">
        <v>895</v>
      </c>
      <c r="D20" s="566"/>
      <c r="E20" s="674" t="s">
        <v>896</v>
      </c>
      <c r="F20" s="566"/>
      <c r="G20" s="567" t="s">
        <v>897</v>
      </c>
      <c r="H20" s="566" t="s">
        <v>380</v>
      </c>
      <c r="I20" s="670" t="s">
        <v>874</v>
      </c>
      <c r="J20" s="566">
        <v>50</v>
      </c>
      <c r="K20" s="566"/>
      <c r="L20" s="566"/>
      <c r="M20" s="566" t="s">
        <v>854</v>
      </c>
      <c r="N20" s="566" t="s">
        <v>851</v>
      </c>
      <c r="O20" s="668"/>
    </row>
    <row r="21" spans="1:15" ht="34.5" customHeight="1">
      <c r="A21" s="616" t="s">
        <v>1066</v>
      </c>
      <c r="B21" s="672" t="s">
        <v>898</v>
      </c>
      <c r="C21" s="643" t="s">
        <v>899</v>
      </c>
      <c r="D21" s="644"/>
      <c r="E21" s="645" t="s">
        <v>900</v>
      </c>
      <c r="F21" s="644"/>
      <c r="G21" s="656" t="s">
        <v>901</v>
      </c>
      <c r="H21" s="644" t="s">
        <v>853</v>
      </c>
      <c r="I21" s="644">
        <v>3</v>
      </c>
      <c r="J21" s="664"/>
      <c r="K21" s="644"/>
      <c r="L21" s="644" t="s">
        <v>902</v>
      </c>
      <c r="M21" s="644" t="s">
        <v>903</v>
      </c>
      <c r="N21" s="644" t="s">
        <v>904</v>
      </c>
      <c r="O21" s="646"/>
    </row>
    <row r="22" spans="1:15" ht="34.5" customHeight="1">
      <c r="A22" s="616" t="s">
        <v>1066</v>
      </c>
      <c r="B22" s="672" t="s">
        <v>905</v>
      </c>
      <c r="C22" s="643" t="s">
        <v>906</v>
      </c>
      <c r="D22" s="644"/>
      <c r="E22" s="645" t="s">
        <v>907</v>
      </c>
      <c r="F22" s="644"/>
      <c r="G22" s="656" t="s">
        <v>908</v>
      </c>
      <c r="H22" s="644" t="s">
        <v>865</v>
      </c>
      <c r="I22" s="644">
        <v>3</v>
      </c>
      <c r="J22" s="664"/>
      <c r="K22" s="644"/>
      <c r="L22" s="644" t="s">
        <v>902</v>
      </c>
      <c r="M22" s="644" t="s">
        <v>909</v>
      </c>
      <c r="N22" s="644" t="s">
        <v>910</v>
      </c>
      <c r="O22" s="646"/>
    </row>
    <row r="23" spans="1:15" ht="34.5" customHeight="1" thickBot="1">
      <c r="A23" s="617" t="s">
        <v>1066</v>
      </c>
      <c r="B23" s="677" t="s">
        <v>898</v>
      </c>
      <c r="C23" s="651" t="s">
        <v>911</v>
      </c>
      <c r="D23" s="652"/>
      <c r="E23" s="653" t="s">
        <v>912</v>
      </c>
      <c r="F23" s="652"/>
      <c r="G23" s="652" t="s">
        <v>913</v>
      </c>
      <c r="H23" s="652" t="s">
        <v>849</v>
      </c>
      <c r="I23" s="678" t="s">
        <v>914</v>
      </c>
      <c r="J23" s="652"/>
      <c r="K23" s="652"/>
      <c r="L23" s="652" t="s">
        <v>915</v>
      </c>
      <c r="M23" s="652" t="s">
        <v>903</v>
      </c>
      <c r="N23" s="652" t="s">
        <v>910</v>
      </c>
      <c r="O23" s="654"/>
    </row>
  </sheetData>
  <mergeCells count="1">
    <mergeCell ref="B1:O1"/>
  </mergeCells>
  <phoneticPr fontId="1" type="noConversion"/>
  <pageMargins left="0.49" right="0.27" top="0.74803149606299213" bottom="0.74803149606299213" header="0.31496062992125984" footer="0.31496062992125984"/>
  <pageSetup paperSize="9" scale="7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  <pageSetUpPr fitToPage="1"/>
  </sheetPr>
  <dimension ref="A1:O19"/>
  <sheetViews>
    <sheetView showGridLines="0" zoomScaleNormal="100" workbookViewId="0">
      <pane xSplit="3" ySplit="4" topLeftCell="D8" activePane="bottomRight" state="frozen"/>
      <selection activeCell="E18" sqref="E18"/>
      <selection pane="topRight" activeCell="E18" sqref="E18"/>
      <selection pane="bottomLeft" activeCell="E18" sqref="E18"/>
      <selection pane="bottomRight" activeCell="O16" sqref="O16"/>
    </sheetView>
  </sheetViews>
  <sheetFormatPr defaultColWidth="8.7109375" defaultRowHeight="20.100000000000001" customHeight="1"/>
  <cols>
    <col min="1" max="1" width="17.7109375" style="3" customWidth="1"/>
    <col min="2" max="2" width="8.7109375" style="3" customWidth="1"/>
    <col min="3" max="3" width="14" style="4" customWidth="1"/>
    <col min="4" max="4" width="0.85546875" style="1" customWidth="1"/>
    <col min="5" max="5" width="46.85546875" style="2" customWidth="1"/>
    <col min="6" max="6" width="10.7109375" style="7" customWidth="1"/>
    <col min="7" max="7" width="16" style="1" customWidth="1"/>
    <col min="8" max="9" width="10.7109375" style="1" customWidth="1"/>
    <col min="10" max="13" width="10.7109375" style="7" customWidth="1"/>
    <col min="14" max="14" width="12.28515625" style="7" customWidth="1"/>
    <col min="15" max="15" width="14" style="1" customWidth="1"/>
    <col min="16" max="249" width="9.140625" style="1" customWidth="1"/>
    <col min="250" max="250" width="15.7109375" style="1" customWidth="1"/>
    <col min="251" max="16384" width="8.7109375" style="1"/>
  </cols>
  <sheetData>
    <row r="1" spans="1:15" ht="20.100000000000001" customHeight="1">
      <c r="A1" s="8"/>
    </row>
    <row r="2" spans="1:15" ht="26.25">
      <c r="A2" s="857" t="s">
        <v>979</v>
      </c>
      <c r="B2" s="857"/>
      <c r="C2" s="857"/>
      <c r="D2" s="857"/>
      <c r="E2" s="857"/>
      <c r="F2" s="857"/>
      <c r="G2" s="857"/>
      <c r="H2" s="857"/>
      <c r="I2" s="857"/>
      <c r="J2" s="857"/>
      <c r="K2" s="857"/>
      <c r="L2" s="857"/>
      <c r="M2" s="857"/>
      <c r="N2" s="857"/>
      <c r="O2" s="857"/>
    </row>
    <row r="3" spans="1:15" ht="12.95" customHeight="1" thickBot="1"/>
    <row r="4" spans="1:15" ht="43.5" customHeight="1" thickBot="1">
      <c r="A4" s="71" t="s">
        <v>978</v>
      </c>
      <c r="B4" s="72" t="s">
        <v>824</v>
      </c>
      <c r="C4" s="68" t="s">
        <v>987</v>
      </c>
      <c r="D4" s="11"/>
      <c r="E4" s="13" t="s">
        <v>826</v>
      </c>
      <c r="F4" s="13" t="s">
        <v>977</v>
      </c>
      <c r="G4" s="11" t="s">
        <v>8</v>
      </c>
      <c r="H4" s="12" t="s">
        <v>976</v>
      </c>
      <c r="I4" s="11" t="s">
        <v>975</v>
      </c>
      <c r="J4" s="12" t="s">
        <v>974</v>
      </c>
      <c r="K4" s="12" t="s">
        <v>973</v>
      </c>
      <c r="L4" s="13" t="s">
        <v>984</v>
      </c>
      <c r="M4" s="12" t="s">
        <v>972</v>
      </c>
      <c r="N4" s="12" t="s">
        <v>971</v>
      </c>
      <c r="O4" s="69" t="s">
        <v>11</v>
      </c>
    </row>
    <row r="5" spans="1:15" ht="35.1" customHeight="1">
      <c r="A5" s="552" t="s">
        <v>633</v>
      </c>
      <c r="B5" s="542" t="s">
        <v>242</v>
      </c>
      <c r="C5" s="540" t="s">
        <v>634</v>
      </c>
      <c r="D5" s="81"/>
      <c r="E5" s="541" t="s">
        <v>531</v>
      </c>
      <c r="F5" s="247"/>
      <c r="G5" s="247" t="s">
        <v>980</v>
      </c>
      <c r="H5" s="81"/>
      <c r="I5" s="542" t="s">
        <v>213</v>
      </c>
      <c r="J5" s="543">
        <v>0</v>
      </c>
      <c r="K5" s="82"/>
      <c r="L5" s="248" t="s">
        <v>89</v>
      </c>
      <c r="M5" s="544" t="s">
        <v>858</v>
      </c>
      <c r="N5" s="544" t="s">
        <v>920</v>
      </c>
      <c r="O5" s="553"/>
    </row>
    <row r="6" spans="1:15" ht="74.25" customHeight="1">
      <c r="A6" s="538" t="s">
        <v>1063</v>
      </c>
      <c r="B6" s="547" t="s">
        <v>87</v>
      </c>
      <c r="C6" s="545" t="s">
        <v>635</v>
      </c>
      <c r="D6" s="9"/>
      <c r="E6" s="546" t="s">
        <v>636</v>
      </c>
      <c r="F6" s="239"/>
      <c r="G6" s="239" t="s">
        <v>1036</v>
      </c>
      <c r="H6" s="9"/>
      <c r="I6" s="547" t="s">
        <v>213</v>
      </c>
      <c r="J6" s="548">
        <v>15</v>
      </c>
      <c r="K6" s="65"/>
      <c r="L6" s="249" t="s">
        <v>89</v>
      </c>
      <c r="M6" s="549" t="s">
        <v>858</v>
      </c>
      <c r="N6" s="549" t="s">
        <v>920</v>
      </c>
      <c r="O6" s="245"/>
    </row>
    <row r="7" spans="1:15" ht="35.1" customHeight="1">
      <c r="A7" s="538" t="s">
        <v>1063</v>
      </c>
      <c r="B7" s="550" t="s">
        <v>242</v>
      </c>
      <c r="C7" s="545" t="s">
        <v>637</v>
      </c>
      <c r="D7" s="9"/>
      <c r="E7" s="546" t="s">
        <v>561</v>
      </c>
      <c r="F7" s="239"/>
      <c r="G7" s="239" t="s">
        <v>688</v>
      </c>
      <c r="H7" s="9"/>
      <c r="I7" s="550" t="s">
        <v>213</v>
      </c>
      <c r="J7" s="551">
        <v>0</v>
      </c>
      <c r="K7" s="65"/>
      <c r="L7" s="249" t="s">
        <v>89</v>
      </c>
      <c r="M7" s="549" t="s">
        <v>858</v>
      </c>
      <c r="N7" s="549" t="s">
        <v>920</v>
      </c>
      <c r="O7" s="245" t="s">
        <v>1126</v>
      </c>
    </row>
    <row r="8" spans="1:15" ht="35.1" customHeight="1">
      <c r="A8" s="538" t="s">
        <v>1063</v>
      </c>
      <c r="B8" s="547" t="s">
        <v>242</v>
      </c>
      <c r="C8" s="545" t="s">
        <v>638</v>
      </c>
      <c r="D8" s="9"/>
      <c r="E8" s="546" t="s">
        <v>584</v>
      </c>
      <c r="F8" s="239"/>
      <c r="G8" s="239" t="s">
        <v>698</v>
      </c>
      <c r="H8" s="9"/>
      <c r="I8" s="547" t="s">
        <v>171</v>
      </c>
      <c r="J8" s="548">
        <v>0</v>
      </c>
      <c r="K8" s="65"/>
      <c r="L8" s="249" t="s">
        <v>89</v>
      </c>
      <c r="M8" s="549" t="s">
        <v>858</v>
      </c>
      <c r="N8" s="549" t="s">
        <v>920</v>
      </c>
      <c r="O8" s="245" t="s">
        <v>1127</v>
      </c>
    </row>
    <row r="9" spans="1:15" ht="35.1" customHeight="1">
      <c r="A9" s="538" t="s">
        <v>1063</v>
      </c>
      <c r="B9" s="550" t="s">
        <v>242</v>
      </c>
      <c r="C9" s="545" t="s">
        <v>639</v>
      </c>
      <c r="D9" s="9"/>
      <c r="E9" s="546" t="s">
        <v>528</v>
      </c>
      <c r="F9" s="239"/>
      <c r="G9" s="239" t="s">
        <v>354</v>
      </c>
      <c r="H9" s="9"/>
      <c r="I9" s="550" t="s">
        <v>213</v>
      </c>
      <c r="J9" s="551">
        <v>0</v>
      </c>
      <c r="K9" s="65"/>
      <c r="L9" s="249" t="s">
        <v>89</v>
      </c>
      <c r="M9" s="549" t="s">
        <v>858</v>
      </c>
      <c r="N9" s="549" t="s">
        <v>920</v>
      </c>
      <c r="O9" s="245" t="s">
        <v>1128</v>
      </c>
    </row>
    <row r="10" spans="1:15" ht="35.1" customHeight="1">
      <c r="A10" s="538" t="s">
        <v>1063</v>
      </c>
      <c r="B10" s="547" t="s">
        <v>87</v>
      </c>
      <c r="C10" s="545" t="s">
        <v>640</v>
      </c>
      <c r="D10" s="9"/>
      <c r="E10" s="546" t="s">
        <v>641</v>
      </c>
      <c r="F10" s="239"/>
      <c r="G10" s="239" t="s">
        <v>710</v>
      </c>
      <c r="H10" s="9"/>
      <c r="I10" s="547" t="s">
        <v>213</v>
      </c>
      <c r="J10" s="548">
        <v>0</v>
      </c>
      <c r="K10" s="65"/>
      <c r="L10" s="249" t="s">
        <v>89</v>
      </c>
      <c r="M10" s="549" t="s">
        <v>858</v>
      </c>
      <c r="N10" s="549" t="s">
        <v>920</v>
      </c>
      <c r="O10" s="245"/>
    </row>
    <row r="11" spans="1:15" ht="35.1" customHeight="1">
      <c r="A11" s="538" t="s">
        <v>1063</v>
      </c>
      <c r="B11" s="550" t="s">
        <v>87</v>
      </c>
      <c r="C11" s="545" t="s">
        <v>642</v>
      </c>
      <c r="D11" s="9"/>
      <c r="E11" s="546" t="s">
        <v>643</v>
      </c>
      <c r="F11" s="239"/>
      <c r="G11" s="239" t="s">
        <v>711</v>
      </c>
      <c r="H11" s="9"/>
      <c r="I11" s="550" t="s">
        <v>529</v>
      </c>
      <c r="J11" s="551">
        <v>0</v>
      </c>
      <c r="K11" s="65"/>
      <c r="L11" s="249" t="s">
        <v>89</v>
      </c>
      <c r="M11" s="549" t="s">
        <v>985</v>
      </c>
      <c r="N11" s="549" t="s">
        <v>920</v>
      </c>
      <c r="O11" s="245"/>
    </row>
    <row r="12" spans="1:15" ht="35.1" customHeight="1">
      <c r="A12" s="538" t="s">
        <v>1063</v>
      </c>
      <c r="B12" s="547" t="s">
        <v>242</v>
      </c>
      <c r="C12" s="545" t="s">
        <v>644</v>
      </c>
      <c r="D12" s="9"/>
      <c r="E12" s="546" t="s">
        <v>645</v>
      </c>
      <c r="F12" s="239"/>
      <c r="G12" s="239" t="s">
        <v>712</v>
      </c>
      <c r="H12" s="9"/>
      <c r="I12" s="547" t="s">
        <v>213</v>
      </c>
      <c r="J12" s="548">
        <v>15</v>
      </c>
      <c r="K12" s="65"/>
      <c r="L12" s="249" t="s">
        <v>89</v>
      </c>
      <c r="M12" s="549" t="s">
        <v>858</v>
      </c>
      <c r="N12" s="549" t="s">
        <v>920</v>
      </c>
      <c r="O12" s="245"/>
    </row>
    <row r="13" spans="1:15" ht="35.1" customHeight="1">
      <c r="A13" s="538" t="s">
        <v>1063</v>
      </c>
      <c r="B13" s="550" t="s">
        <v>242</v>
      </c>
      <c r="C13" s="545" t="s">
        <v>646</v>
      </c>
      <c r="D13" s="9"/>
      <c r="E13" s="546" t="s">
        <v>647</v>
      </c>
      <c r="F13" s="239"/>
      <c r="G13" s="239" t="s">
        <v>706</v>
      </c>
      <c r="H13" s="9"/>
      <c r="I13" s="550" t="s">
        <v>582</v>
      </c>
      <c r="J13" s="551">
        <v>0</v>
      </c>
      <c r="K13" s="65"/>
      <c r="L13" s="249" t="s">
        <v>89</v>
      </c>
      <c r="M13" s="549" t="s">
        <v>858</v>
      </c>
      <c r="N13" s="549" t="s">
        <v>920</v>
      </c>
      <c r="O13" s="245"/>
    </row>
    <row r="14" spans="1:15" ht="35.1" customHeight="1">
      <c r="A14" s="538" t="s">
        <v>1063</v>
      </c>
      <c r="B14" s="547" t="s">
        <v>242</v>
      </c>
      <c r="C14" s="545" t="s">
        <v>648</v>
      </c>
      <c r="D14" s="9"/>
      <c r="E14" s="546" t="s">
        <v>649</v>
      </c>
      <c r="F14" s="239"/>
      <c r="G14" s="239" t="s">
        <v>714</v>
      </c>
      <c r="H14" s="9"/>
      <c r="I14" s="547" t="s">
        <v>213</v>
      </c>
      <c r="J14" s="548">
        <v>0</v>
      </c>
      <c r="K14" s="65"/>
      <c r="L14" s="249" t="s">
        <v>89</v>
      </c>
      <c r="M14" s="549" t="s">
        <v>858</v>
      </c>
      <c r="N14" s="549" t="s">
        <v>920</v>
      </c>
      <c r="O14" s="245"/>
    </row>
    <row r="15" spans="1:15" ht="35.1" customHeight="1">
      <c r="A15" s="538" t="s">
        <v>1063</v>
      </c>
      <c r="B15" s="550" t="s">
        <v>242</v>
      </c>
      <c r="C15" s="545" t="s">
        <v>650</v>
      </c>
      <c r="D15" s="9"/>
      <c r="E15" s="546" t="s">
        <v>651</v>
      </c>
      <c r="F15" s="239"/>
      <c r="G15" s="239" t="s">
        <v>715</v>
      </c>
      <c r="H15" s="9"/>
      <c r="I15" s="550" t="s">
        <v>213</v>
      </c>
      <c r="J15" s="551">
        <v>6</v>
      </c>
      <c r="K15" s="65"/>
      <c r="L15" s="249" t="s">
        <v>89</v>
      </c>
      <c r="M15" s="549" t="s">
        <v>858</v>
      </c>
      <c r="N15" s="549" t="s">
        <v>920</v>
      </c>
      <c r="O15" s="245" t="s">
        <v>1129</v>
      </c>
    </row>
    <row r="16" spans="1:15" ht="35.1" customHeight="1">
      <c r="A16" s="538" t="s">
        <v>1063</v>
      </c>
      <c r="B16" s="547" t="s">
        <v>242</v>
      </c>
      <c r="C16" s="545" t="s">
        <v>652</v>
      </c>
      <c r="D16" s="9"/>
      <c r="E16" s="546" t="s">
        <v>653</v>
      </c>
      <c r="F16" s="239"/>
      <c r="G16" s="239" t="s">
        <v>716</v>
      </c>
      <c r="H16" s="9"/>
      <c r="I16" s="547" t="s">
        <v>213</v>
      </c>
      <c r="J16" s="548">
        <v>0</v>
      </c>
      <c r="K16" s="65"/>
      <c r="L16" s="249" t="s">
        <v>89</v>
      </c>
      <c r="M16" s="549" t="s">
        <v>858</v>
      </c>
      <c r="N16" s="549" t="s">
        <v>920</v>
      </c>
      <c r="O16" s="245" t="s">
        <v>1130</v>
      </c>
    </row>
    <row r="17" spans="1:15" ht="35.1" customHeight="1">
      <c r="A17" s="538" t="s">
        <v>1063</v>
      </c>
      <c r="B17" s="550" t="s">
        <v>527</v>
      </c>
      <c r="C17" s="545" t="s">
        <v>981</v>
      </c>
      <c r="D17" s="9"/>
      <c r="E17" s="546" t="s">
        <v>960</v>
      </c>
      <c r="F17" s="239"/>
      <c r="G17" s="239"/>
      <c r="H17" s="9"/>
      <c r="I17" s="550" t="s">
        <v>932</v>
      </c>
      <c r="J17" s="551">
        <v>0</v>
      </c>
      <c r="K17" s="65"/>
      <c r="L17" s="249" t="s">
        <v>350</v>
      </c>
      <c r="M17" s="549" t="s">
        <v>986</v>
      </c>
      <c r="N17" s="549" t="s">
        <v>923</v>
      </c>
      <c r="O17" s="245"/>
    </row>
    <row r="18" spans="1:15" ht="35.1" customHeight="1">
      <c r="A18" s="538" t="s">
        <v>1063</v>
      </c>
      <c r="B18" s="547" t="s">
        <v>527</v>
      </c>
      <c r="C18" s="545" t="s">
        <v>982</v>
      </c>
      <c r="D18" s="9"/>
      <c r="E18" s="546" t="s">
        <v>962</v>
      </c>
      <c r="F18" s="239"/>
      <c r="G18" s="239"/>
      <c r="H18" s="9"/>
      <c r="I18" s="547" t="s">
        <v>932</v>
      </c>
      <c r="J18" s="548">
        <v>0</v>
      </c>
      <c r="K18" s="65"/>
      <c r="L18" s="249" t="s">
        <v>89</v>
      </c>
      <c r="M18" s="549" t="s">
        <v>986</v>
      </c>
      <c r="N18" s="549" t="s">
        <v>923</v>
      </c>
      <c r="O18" s="245"/>
    </row>
    <row r="19" spans="1:15" ht="35.1" customHeight="1" thickBot="1">
      <c r="A19" s="539" t="s">
        <v>1064</v>
      </c>
      <c r="B19" s="556" t="s">
        <v>527</v>
      </c>
      <c r="C19" s="554" t="s">
        <v>983</v>
      </c>
      <c r="D19" s="10"/>
      <c r="E19" s="555" t="s">
        <v>964</v>
      </c>
      <c r="F19" s="246"/>
      <c r="G19" s="246"/>
      <c r="H19" s="10"/>
      <c r="I19" s="556" t="s">
        <v>932</v>
      </c>
      <c r="J19" s="557">
        <v>0</v>
      </c>
      <c r="K19" s="101"/>
      <c r="L19" s="250" t="s">
        <v>89</v>
      </c>
      <c r="M19" s="558" t="s">
        <v>986</v>
      </c>
      <c r="N19" s="558" t="s">
        <v>923</v>
      </c>
      <c r="O19" s="559"/>
    </row>
  </sheetData>
  <mergeCells count="1">
    <mergeCell ref="A2:O2"/>
  </mergeCells>
  <phoneticPr fontId="1" type="noConversion"/>
  <pageMargins left="0.70866141732283472" right="0.70866141732283472" top="0.94488188976377963" bottom="0.74803149606299213" header="0.51181102362204722" footer="0.51181102362204722"/>
  <pageSetup paperSize="9" scale="6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9</vt:i4>
      </vt:variant>
    </vt:vector>
  </HeadingPairs>
  <TitlesOfParts>
    <vt:vector size="21" baseType="lpstr">
      <vt:lpstr>교과과정(기초)</vt:lpstr>
      <vt:lpstr>교과과정(수학)</vt:lpstr>
      <vt:lpstr>CLASS SCHEDULE</vt:lpstr>
      <vt:lpstr>교과과정(물리)</vt:lpstr>
      <vt:lpstr>교과과정(화학)</vt:lpstr>
      <vt:lpstr>교과과정(생명)</vt:lpstr>
      <vt:lpstr>교과과정(기계)</vt:lpstr>
      <vt:lpstr>교과과정(전컴)</vt:lpstr>
      <vt:lpstr>교과과정(환경)</vt:lpstr>
      <vt:lpstr>교과과정(신소재)</vt:lpstr>
      <vt:lpstr>교과과정(의생명_에너지_문화_로봇)</vt:lpstr>
      <vt:lpstr>교과과정(대학공통)</vt:lpstr>
      <vt:lpstr>'교과과정(물리)'!Print_Area</vt:lpstr>
      <vt:lpstr>'교과과정(기계)'!Print_Titles</vt:lpstr>
      <vt:lpstr>'교과과정(기초)'!Print_Titles</vt:lpstr>
      <vt:lpstr>'교과과정(생명)'!Print_Titles</vt:lpstr>
      <vt:lpstr>'교과과정(수학)'!Print_Titles</vt:lpstr>
      <vt:lpstr>'교과과정(신소재)'!Print_Titles</vt:lpstr>
      <vt:lpstr>'교과과정(의생명_에너지_문화_로봇)'!Print_Titles</vt:lpstr>
      <vt:lpstr>'교과과정(화학)'!Print_Titles</vt:lpstr>
      <vt:lpstr>'교과과정(환경)'!Print_Titles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미애</dc:creator>
  <cp:lastModifiedBy>Windows 사용자</cp:lastModifiedBy>
  <cp:lastPrinted>2019-02-07T05:07:54Z</cp:lastPrinted>
  <dcterms:created xsi:type="dcterms:W3CDTF">2008-12-23T05:46:42Z</dcterms:created>
  <dcterms:modified xsi:type="dcterms:W3CDTF">2019-07-04T05:46:28Z</dcterms:modified>
</cp:coreProperties>
</file>