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fabre\Documents\www\global_tax_attitudes\questionnaire\"/>
    </mc:Choice>
  </mc:AlternateContent>
  <bookViews>
    <workbookView xWindow="0" yWindow="0" windowWidth="28800" windowHeight="12990"/>
  </bookViews>
  <sheets>
    <sheet name="OECD.Stat export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W20" i="1" l="1"/>
  <c r="W18" i="1"/>
  <c r="W14" i="1"/>
  <c r="W16" i="1"/>
  <c r="W22" i="1"/>
  <c r="W23" i="1"/>
  <c r="W24" i="1"/>
  <c r="W25" i="1"/>
  <c r="W28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12" i="1"/>
  <c r="A1" i="1"/>
</calcChain>
</file>

<file path=xl/comments1.xml><?xml version="1.0" encoding="utf-8"?>
<comments xmlns="http://purl.oclc.org/ooxml/spreadsheetml/main" xmlns:xdr="http://purl.oclc.org/ooxml/drawingml/spreadsheetDrawing" xmlns:v="urn:schemas-microsoft-com:vml">
  <authors>
    <author>MyOECD</author>
  </authors>
  <commentList>
    <comment ref="K12" authorId="0" shapeId="1025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4</xdr:row>
                <xdr:rowOff>104775</xdr:rowOff>
              </from>
              <to>
                <xdr:col>22</xdr:col>
                <xdr:colOff>28575</xdr:colOff>
                <xdr:row>8</xdr:row>
                <xdr:rowOff>257175</xdr:rowOff>
              </to>
            </anchor>
          </commentPr>
        </mc:Fallback>
      </mc:AlternateContent>
    </comment>
    <comment ref="O12" authorId="0" shapeId="1026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4</xdr:row>
                <xdr:rowOff>104775</xdr:rowOff>
              </from>
              <to>
                <xdr:col>27</xdr:col>
                <xdr:colOff>485775</xdr:colOff>
                <xdr:row>8</xdr:row>
                <xdr:rowOff>257175</xdr:rowOff>
              </to>
            </anchor>
          </commentPr>
        </mc:Fallback>
      </mc:AlternateContent>
    </comment>
    <comment ref="G14" authorId="0" shapeId="1027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</xdr:col>
                <xdr:colOff>209550</xdr:colOff>
                <xdr:row>6</xdr:row>
                <xdr:rowOff>104775</xdr:rowOff>
              </from>
              <to>
                <xdr:col>16</xdr:col>
                <xdr:colOff>190500</xdr:colOff>
                <xdr:row>8</xdr:row>
                <xdr:rowOff>581025</xdr:rowOff>
              </to>
            </anchor>
          </commentPr>
        </mc:Fallback>
      </mc:AlternateContent>
    </comment>
    <comment ref="I14" authorId="0" shapeId="1028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342900</xdr:colOff>
                <xdr:row>6</xdr:row>
                <xdr:rowOff>104775</xdr:rowOff>
              </from>
              <to>
                <xdr:col>18</xdr:col>
                <xdr:colOff>590550</xdr:colOff>
                <xdr:row>8</xdr:row>
                <xdr:rowOff>581025</xdr:rowOff>
              </to>
            </anchor>
          </commentPr>
        </mc:Fallback>
      </mc:AlternateContent>
    </comment>
    <comment ref="K14" authorId="0" shapeId="1029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6</xdr:row>
                <xdr:rowOff>104775</xdr:rowOff>
              </from>
              <to>
                <xdr:col>22</xdr:col>
                <xdr:colOff>28575</xdr:colOff>
                <xdr:row>8</xdr:row>
                <xdr:rowOff>581025</xdr:rowOff>
              </to>
            </anchor>
          </commentPr>
        </mc:Fallback>
      </mc:AlternateContent>
    </comment>
    <comment ref="O14" authorId="0" shapeId="1030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6</xdr:row>
                <xdr:rowOff>104775</xdr:rowOff>
              </from>
              <to>
                <xdr:col>27</xdr:col>
                <xdr:colOff>485775</xdr:colOff>
                <xdr:row>8</xdr:row>
                <xdr:rowOff>581025</xdr:rowOff>
              </to>
            </anchor>
          </commentPr>
        </mc:Fallback>
      </mc:AlternateContent>
    </comment>
    <comment ref="K16" authorId="0" shapeId="1031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8</xdr:row>
                <xdr:rowOff>790575</xdr:rowOff>
              </from>
              <to>
                <xdr:col>22</xdr:col>
                <xdr:colOff>28575</xdr:colOff>
                <xdr:row>13</xdr:row>
                <xdr:rowOff>66675</xdr:rowOff>
              </to>
            </anchor>
          </commentPr>
        </mc:Fallback>
      </mc:AlternateContent>
    </comment>
    <comment ref="O16" authorId="0" shapeId="1032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8</xdr:row>
                <xdr:rowOff>790575</xdr:rowOff>
              </from>
              <to>
                <xdr:col>27</xdr:col>
                <xdr:colOff>485775</xdr:colOff>
                <xdr:row>13</xdr:row>
                <xdr:rowOff>66675</xdr:rowOff>
              </to>
            </anchor>
          </commentPr>
        </mc:Fallback>
      </mc:AlternateContent>
    </comment>
    <comment ref="G18" authorId="0" shapeId="1033">
      <text>
        <r>
          <rPr>
            <sz val="9"/>
            <color indexed="81"/>
            <rFont val="Tahoma"/>
            <family val="2"/>
          </rPr>
          <t xml:space="preserve">c: Data below the publication limit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</xdr:col>
                <xdr:colOff>209550</xdr:colOff>
                <xdr:row>10</xdr:row>
                <xdr:rowOff>123825</xdr:rowOff>
              </from>
              <to>
                <xdr:col>16</xdr:col>
                <xdr:colOff>190500</xdr:colOff>
                <xdr:row>15</xdr:row>
                <xdr:rowOff>66675</xdr:rowOff>
              </to>
            </anchor>
          </commentPr>
        </mc:Fallback>
      </mc:AlternateContent>
    </comment>
    <comment ref="K18" authorId="0" shapeId="1034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10</xdr:row>
                <xdr:rowOff>123825</xdr:rowOff>
              </from>
              <to>
                <xdr:col>22</xdr:col>
                <xdr:colOff>28575</xdr:colOff>
                <xdr:row>15</xdr:row>
                <xdr:rowOff>66675</xdr:rowOff>
              </to>
            </anchor>
          </commentPr>
        </mc:Fallback>
      </mc:AlternateContent>
    </comment>
    <comment ref="U18" authorId="0" shapeId="1035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</xdr:col>
                <xdr:colOff>666750</xdr:colOff>
                <xdr:row>10</xdr:row>
                <xdr:rowOff>123825</xdr:rowOff>
              </from>
              <to>
                <xdr:col>35</xdr:col>
                <xdr:colOff>514350</xdr:colOff>
                <xdr:row>15</xdr:row>
                <xdr:rowOff>66675</xdr:rowOff>
              </to>
            </anchor>
          </commentPr>
        </mc:Fallback>
      </mc:AlternateContent>
    </comment>
    <comment ref="K20" authorId="0" shapeId="1036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12</xdr:row>
                <xdr:rowOff>123825</xdr:rowOff>
              </from>
              <to>
                <xdr:col>22</xdr:col>
                <xdr:colOff>28575</xdr:colOff>
                <xdr:row>17</xdr:row>
                <xdr:rowOff>66675</xdr:rowOff>
              </to>
            </anchor>
          </commentPr>
        </mc:Fallback>
      </mc:AlternateContent>
    </comment>
    <comment ref="O20" authorId="0" shapeId="1037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12</xdr:row>
                <xdr:rowOff>123825</xdr:rowOff>
              </from>
              <to>
                <xdr:col>27</xdr:col>
                <xdr:colOff>485775</xdr:colOff>
                <xdr:row>17</xdr:row>
                <xdr:rowOff>66675</xdr:rowOff>
              </to>
            </anchor>
          </commentPr>
        </mc:Fallback>
      </mc:AlternateContent>
    </comment>
    <comment ref="S20" authorId="0" shapeId="1038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</xdr:col>
                <xdr:colOff>295275</xdr:colOff>
                <xdr:row>12</xdr:row>
                <xdr:rowOff>123825</xdr:rowOff>
              </from>
              <to>
                <xdr:col>33</xdr:col>
                <xdr:colOff>514350</xdr:colOff>
                <xdr:row>17</xdr:row>
                <xdr:rowOff>66675</xdr:rowOff>
              </to>
            </anchor>
          </commentPr>
        </mc:Fallback>
      </mc:AlternateContent>
    </comment>
    <comment ref="U20" authorId="0" shapeId="1039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</xdr:col>
                <xdr:colOff>666750</xdr:colOff>
                <xdr:row>12</xdr:row>
                <xdr:rowOff>123825</xdr:rowOff>
              </from>
              <to>
                <xdr:col>35</xdr:col>
                <xdr:colOff>514350</xdr:colOff>
                <xdr:row>17</xdr:row>
                <xdr:rowOff>66675</xdr:rowOff>
              </to>
            </anchor>
          </commentPr>
        </mc:Fallback>
      </mc:AlternateContent>
    </comment>
    <comment ref="K22" authorId="0" shapeId="1040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17</xdr:row>
                <xdr:rowOff>57150</xdr:rowOff>
              </from>
              <to>
                <xdr:col>22</xdr:col>
                <xdr:colOff>28575</xdr:colOff>
                <xdr:row>22</xdr:row>
                <xdr:rowOff>0</xdr:rowOff>
              </to>
            </anchor>
          </commentPr>
        </mc:Fallback>
      </mc:AlternateContent>
    </comment>
    <comment ref="O22" authorId="0" shapeId="1041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17</xdr:row>
                <xdr:rowOff>57150</xdr:rowOff>
              </from>
              <to>
                <xdr:col>27</xdr:col>
                <xdr:colOff>485775</xdr:colOff>
                <xdr:row>22</xdr:row>
                <xdr:rowOff>0</xdr:rowOff>
              </to>
            </anchor>
          </commentPr>
        </mc:Fallback>
      </mc:AlternateContent>
    </comment>
    <comment ref="G23" authorId="0" shapeId="1042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</xdr:col>
                <xdr:colOff>209550</xdr:colOff>
                <xdr:row>17</xdr:row>
                <xdr:rowOff>57150</xdr:rowOff>
              </from>
              <to>
                <xdr:col>16</xdr:col>
                <xdr:colOff>190500</xdr:colOff>
                <xdr:row>22</xdr:row>
                <xdr:rowOff>0</xdr:rowOff>
              </to>
            </anchor>
          </commentPr>
        </mc:Fallback>
      </mc:AlternateContent>
    </comment>
    <comment ref="I23" authorId="0" shapeId="1043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342900</xdr:colOff>
                <xdr:row>17</xdr:row>
                <xdr:rowOff>57150</xdr:rowOff>
              </from>
              <to>
                <xdr:col>18</xdr:col>
                <xdr:colOff>590550</xdr:colOff>
                <xdr:row>22</xdr:row>
                <xdr:rowOff>0</xdr:rowOff>
              </to>
            </anchor>
          </commentPr>
        </mc:Fallback>
      </mc:AlternateContent>
    </comment>
    <comment ref="K23" authorId="0" shapeId="1044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17</xdr:row>
                <xdr:rowOff>57150</xdr:rowOff>
              </from>
              <to>
                <xdr:col>22</xdr:col>
                <xdr:colOff>28575</xdr:colOff>
                <xdr:row>22</xdr:row>
                <xdr:rowOff>0</xdr:rowOff>
              </to>
            </anchor>
          </commentPr>
        </mc:Fallback>
      </mc:AlternateContent>
    </comment>
    <comment ref="O23" authorId="0" shapeId="1045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17</xdr:row>
                <xdr:rowOff>57150</xdr:rowOff>
              </from>
              <to>
                <xdr:col>27</xdr:col>
                <xdr:colOff>485775</xdr:colOff>
                <xdr:row>22</xdr:row>
                <xdr:rowOff>0</xdr:rowOff>
              </to>
            </anchor>
          </commentPr>
        </mc:Fallback>
      </mc:AlternateContent>
    </comment>
    <comment ref="K24" authorId="0" shapeId="1046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17</xdr:row>
                <xdr:rowOff>57150</xdr:rowOff>
              </from>
              <to>
                <xdr:col>22</xdr:col>
                <xdr:colOff>28575</xdr:colOff>
                <xdr:row>22</xdr:row>
                <xdr:rowOff>0</xdr:rowOff>
              </to>
            </anchor>
          </commentPr>
        </mc:Fallback>
      </mc:AlternateContent>
    </comment>
    <comment ref="O24" authorId="0" shapeId="1047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17</xdr:row>
                <xdr:rowOff>57150</xdr:rowOff>
              </from>
              <to>
                <xdr:col>27</xdr:col>
                <xdr:colOff>485775</xdr:colOff>
                <xdr:row>22</xdr:row>
                <xdr:rowOff>0</xdr:rowOff>
              </to>
            </anchor>
          </commentPr>
        </mc:Fallback>
      </mc:AlternateContent>
    </comment>
    <comment ref="G25" authorId="0" shapeId="1048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</xdr:col>
                <xdr:colOff>209550</xdr:colOff>
                <xdr:row>17</xdr:row>
                <xdr:rowOff>114300</xdr:rowOff>
              </from>
              <to>
                <xdr:col>16</xdr:col>
                <xdr:colOff>190500</xdr:colOff>
                <xdr:row>22</xdr:row>
                <xdr:rowOff>57150</xdr:rowOff>
              </to>
            </anchor>
          </commentPr>
        </mc:Fallback>
      </mc:AlternateContent>
    </comment>
    <comment ref="I25" authorId="0" shapeId="1049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342900</xdr:colOff>
                <xdr:row>17</xdr:row>
                <xdr:rowOff>114300</xdr:rowOff>
              </from>
              <to>
                <xdr:col>18</xdr:col>
                <xdr:colOff>590550</xdr:colOff>
                <xdr:row>22</xdr:row>
                <xdr:rowOff>57150</xdr:rowOff>
              </to>
            </anchor>
          </commentPr>
        </mc:Fallback>
      </mc:AlternateContent>
    </comment>
    <comment ref="K25" authorId="0" shapeId="1050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17</xdr:row>
                <xdr:rowOff>114300</xdr:rowOff>
              </from>
              <to>
                <xdr:col>22</xdr:col>
                <xdr:colOff>28575</xdr:colOff>
                <xdr:row>22</xdr:row>
                <xdr:rowOff>57150</xdr:rowOff>
              </to>
            </anchor>
          </commentPr>
        </mc:Fallback>
      </mc:AlternateContent>
    </comment>
    <comment ref="O25" authorId="0" shapeId="1051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17</xdr:row>
                <xdr:rowOff>114300</xdr:rowOff>
              </from>
              <to>
                <xdr:col>27</xdr:col>
                <xdr:colOff>485775</xdr:colOff>
                <xdr:row>22</xdr:row>
                <xdr:rowOff>57150</xdr:rowOff>
              </to>
            </anchor>
          </commentPr>
        </mc:Fallback>
      </mc:AlternateContent>
    </comment>
    <comment ref="AD25" authorId="0" shapeId="1052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42</xdr:col>
                <xdr:colOff>666750</xdr:colOff>
                <xdr:row>17</xdr:row>
                <xdr:rowOff>114300</xdr:rowOff>
              </from>
              <to>
                <xdr:col>44</xdr:col>
                <xdr:colOff>514350</xdr:colOff>
                <xdr:row>22</xdr:row>
                <xdr:rowOff>57150</xdr:rowOff>
              </to>
            </anchor>
          </commentPr>
        </mc:Fallback>
      </mc:AlternateContent>
    </comment>
    <comment ref="AF25" authorId="0" shapeId="1053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44</xdr:col>
                <xdr:colOff>666750</xdr:colOff>
                <xdr:row>17</xdr:row>
                <xdr:rowOff>114300</xdr:rowOff>
              </from>
              <to>
                <xdr:col>46</xdr:col>
                <xdr:colOff>514350</xdr:colOff>
                <xdr:row>22</xdr:row>
                <xdr:rowOff>57150</xdr:rowOff>
              </to>
            </anchor>
          </commentPr>
        </mc:Fallback>
      </mc:AlternateContent>
    </comment>
    <comment ref="K26" authorId="0" shapeId="1054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18</xdr:row>
                <xdr:rowOff>123825</xdr:rowOff>
              </from>
              <to>
                <xdr:col>22</xdr:col>
                <xdr:colOff>28575</xdr:colOff>
                <xdr:row>23</xdr:row>
                <xdr:rowOff>66675</xdr:rowOff>
              </to>
            </anchor>
          </commentPr>
        </mc:Fallback>
      </mc:AlternateContent>
    </comment>
    <comment ref="O26" authorId="0" shapeId="1055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18</xdr:row>
                <xdr:rowOff>123825</xdr:rowOff>
              </from>
              <to>
                <xdr:col>27</xdr:col>
                <xdr:colOff>485775</xdr:colOff>
                <xdr:row>23</xdr:row>
                <xdr:rowOff>66675</xdr:rowOff>
              </to>
            </anchor>
          </commentPr>
        </mc:Fallback>
      </mc:AlternateContent>
    </comment>
    <comment ref="U26" authorId="0" shapeId="1056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</xdr:col>
                <xdr:colOff>666750</xdr:colOff>
                <xdr:row>18</xdr:row>
                <xdr:rowOff>123825</xdr:rowOff>
              </from>
              <to>
                <xdr:col>35</xdr:col>
                <xdr:colOff>514350</xdr:colOff>
                <xdr:row>23</xdr:row>
                <xdr:rowOff>66675</xdr:rowOff>
              </to>
            </anchor>
          </commentPr>
        </mc:Fallback>
      </mc:AlternateContent>
    </comment>
    <comment ref="AD26" authorId="0" shapeId="1057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42</xdr:col>
                <xdr:colOff>666750</xdr:colOff>
                <xdr:row>18</xdr:row>
                <xdr:rowOff>123825</xdr:rowOff>
              </from>
              <to>
                <xdr:col>44</xdr:col>
                <xdr:colOff>514350</xdr:colOff>
                <xdr:row>23</xdr:row>
                <xdr:rowOff>66675</xdr:rowOff>
              </to>
            </anchor>
          </commentPr>
        </mc:Fallback>
      </mc:AlternateContent>
    </comment>
    <comment ref="AF26" authorId="0" shapeId="1058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44</xdr:col>
                <xdr:colOff>666750</xdr:colOff>
                <xdr:row>18</xdr:row>
                <xdr:rowOff>123825</xdr:rowOff>
              </from>
              <to>
                <xdr:col>46</xdr:col>
                <xdr:colOff>514350</xdr:colOff>
                <xdr:row>23</xdr:row>
                <xdr:rowOff>66675</xdr:rowOff>
              </to>
            </anchor>
          </commentPr>
        </mc:Fallback>
      </mc:AlternateContent>
    </comment>
    <comment ref="G27" authorId="0" shapeId="1059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</xdr:col>
                <xdr:colOff>209550</xdr:colOff>
                <xdr:row>19</xdr:row>
                <xdr:rowOff>123825</xdr:rowOff>
              </from>
              <to>
                <xdr:col>16</xdr:col>
                <xdr:colOff>190500</xdr:colOff>
                <xdr:row>24</xdr:row>
                <xdr:rowOff>66675</xdr:rowOff>
              </to>
            </anchor>
          </commentPr>
        </mc:Fallback>
      </mc:AlternateContent>
    </comment>
    <comment ref="I27" authorId="0" shapeId="1060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342900</xdr:colOff>
                <xdr:row>19</xdr:row>
                <xdr:rowOff>123825</xdr:rowOff>
              </from>
              <to>
                <xdr:col>18</xdr:col>
                <xdr:colOff>590550</xdr:colOff>
                <xdr:row>24</xdr:row>
                <xdr:rowOff>66675</xdr:rowOff>
              </to>
            </anchor>
          </commentPr>
        </mc:Fallback>
      </mc:AlternateContent>
    </comment>
    <comment ref="K27" authorId="0" shapeId="1061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19</xdr:row>
                <xdr:rowOff>123825</xdr:rowOff>
              </from>
              <to>
                <xdr:col>22</xdr:col>
                <xdr:colOff>28575</xdr:colOff>
                <xdr:row>24</xdr:row>
                <xdr:rowOff>66675</xdr:rowOff>
              </to>
            </anchor>
          </commentPr>
        </mc:Fallback>
      </mc:AlternateContent>
    </comment>
    <comment ref="M27" authorId="0" shapeId="1062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</xdr:col>
                <xdr:colOff>180975</xdr:colOff>
                <xdr:row>19</xdr:row>
                <xdr:rowOff>123825</xdr:rowOff>
              </from>
              <to>
                <xdr:col>25</xdr:col>
                <xdr:colOff>123825</xdr:colOff>
                <xdr:row>24</xdr:row>
                <xdr:rowOff>66675</xdr:rowOff>
              </to>
            </anchor>
          </commentPr>
        </mc:Fallback>
      </mc:AlternateContent>
    </comment>
    <comment ref="S27" authorId="0" shapeId="1063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</xdr:col>
                <xdr:colOff>295275</xdr:colOff>
                <xdr:row>19</xdr:row>
                <xdr:rowOff>123825</xdr:rowOff>
              </from>
              <to>
                <xdr:col>33</xdr:col>
                <xdr:colOff>514350</xdr:colOff>
                <xdr:row>24</xdr:row>
                <xdr:rowOff>66675</xdr:rowOff>
              </to>
            </anchor>
          </commentPr>
        </mc:Fallback>
      </mc:AlternateContent>
    </comment>
    <comment ref="U27" authorId="0" shapeId="1064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</xdr:col>
                <xdr:colOff>666750</xdr:colOff>
                <xdr:row>19</xdr:row>
                <xdr:rowOff>123825</xdr:rowOff>
              </from>
              <to>
                <xdr:col>35</xdr:col>
                <xdr:colOff>514350</xdr:colOff>
                <xdr:row>24</xdr:row>
                <xdr:rowOff>66675</xdr:rowOff>
              </to>
            </anchor>
          </commentPr>
        </mc:Fallback>
      </mc:AlternateContent>
    </comment>
    <comment ref="Z27" authorId="0" shapeId="1065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</xdr:col>
                <xdr:colOff>666750</xdr:colOff>
                <xdr:row>19</xdr:row>
                <xdr:rowOff>123825</xdr:rowOff>
              </from>
              <to>
                <xdr:col>40</xdr:col>
                <xdr:colOff>514350</xdr:colOff>
                <xdr:row>24</xdr:row>
                <xdr:rowOff>66675</xdr:rowOff>
              </to>
            </anchor>
          </commentPr>
        </mc:Fallback>
      </mc:AlternateContent>
    </comment>
    <comment ref="AB27" authorId="0" shapeId="1066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40</xdr:col>
                <xdr:colOff>666750</xdr:colOff>
                <xdr:row>19</xdr:row>
                <xdr:rowOff>123825</xdr:rowOff>
              </from>
              <to>
                <xdr:col>42</xdr:col>
                <xdr:colOff>514350</xdr:colOff>
                <xdr:row>24</xdr:row>
                <xdr:rowOff>66675</xdr:rowOff>
              </to>
            </anchor>
          </commentPr>
        </mc:Fallback>
      </mc:AlternateContent>
    </comment>
    <comment ref="AD27" authorId="0" shapeId="1067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42</xdr:col>
                <xdr:colOff>666750</xdr:colOff>
                <xdr:row>19</xdr:row>
                <xdr:rowOff>123825</xdr:rowOff>
              </from>
              <to>
                <xdr:col>44</xdr:col>
                <xdr:colOff>514350</xdr:colOff>
                <xdr:row>24</xdr:row>
                <xdr:rowOff>66675</xdr:rowOff>
              </to>
            </anchor>
          </commentPr>
        </mc:Fallback>
      </mc:AlternateContent>
    </comment>
    <comment ref="AF27" authorId="0" shapeId="1068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44</xdr:col>
                <xdr:colOff>666750</xdr:colOff>
                <xdr:row>19</xdr:row>
                <xdr:rowOff>123825</xdr:rowOff>
              </from>
              <to>
                <xdr:col>46</xdr:col>
                <xdr:colOff>514350</xdr:colOff>
                <xdr:row>24</xdr:row>
                <xdr:rowOff>66675</xdr:rowOff>
              </to>
            </anchor>
          </commentPr>
        </mc:Fallback>
      </mc:AlternateContent>
    </comment>
    <comment ref="K29" authorId="0" shapeId="1069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21</xdr:row>
                <xdr:rowOff>123825</xdr:rowOff>
              </from>
              <to>
                <xdr:col>22</xdr:col>
                <xdr:colOff>28575</xdr:colOff>
                <xdr:row>26</xdr:row>
                <xdr:rowOff>66675</xdr:rowOff>
              </to>
            </anchor>
          </commentPr>
        </mc:Fallback>
      </mc:AlternateContent>
    </comment>
    <comment ref="O29" authorId="0" shapeId="1070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21</xdr:row>
                <xdr:rowOff>123825</xdr:rowOff>
              </from>
              <to>
                <xdr:col>27</xdr:col>
                <xdr:colOff>485775</xdr:colOff>
                <xdr:row>26</xdr:row>
                <xdr:rowOff>66675</xdr:rowOff>
              </to>
            </anchor>
          </commentPr>
        </mc:Fallback>
      </mc:AlternateContent>
    </comment>
    <comment ref="S29" authorId="0" shapeId="1071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</xdr:col>
                <xdr:colOff>295275</xdr:colOff>
                <xdr:row>21</xdr:row>
                <xdr:rowOff>123825</xdr:rowOff>
              </from>
              <to>
                <xdr:col>33</xdr:col>
                <xdr:colOff>514350</xdr:colOff>
                <xdr:row>26</xdr:row>
                <xdr:rowOff>66675</xdr:rowOff>
              </to>
            </anchor>
          </commentPr>
        </mc:Fallback>
      </mc:AlternateContent>
    </comment>
    <comment ref="U29" authorId="0" shapeId="1072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</xdr:col>
                <xdr:colOff>666750</xdr:colOff>
                <xdr:row>21</xdr:row>
                <xdr:rowOff>123825</xdr:rowOff>
              </from>
              <to>
                <xdr:col>35</xdr:col>
                <xdr:colOff>514350</xdr:colOff>
                <xdr:row>26</xdr:row>
                <xdr:rowOff>66675</xdr:rowOff>
              </to>
            </anchor>
          </commentPr>
        </mc:Fallback>
      </mc:AlternateContent>
    </comment>
    <comment ref="G30" authorId="0" shapeId="1073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</xdr:col>
                <xdr:colOff>209550</xdr:colOff>
                <xdr:row>22</xdr:row>
                <xdr:rowOff>123825</xdr:rowOff>
              </from>
              <to>
                <xdr:col>16</xdr:col>
                <xdr:colOff>190500</xdr:colOff>
                <xdr:row>27</xdr:row>
                <xdr:rowOff>66675</xdr:rowOff>
              </to>
            </anchor>
          </commentPr>
        </mc:Fallback>
      </mc:AlternateContent>
    </comment>
    <comment ref="I30" authorId="0" shapeId="1074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342900</xdr:colOff>
                <xdr:row>22</xdr:row>
                <xdr:rowOff>123825</xdr:rowOff>
              </from>
              <to>
                <xdr:col>18</xdr:col>
                <xdr:colOff>590550</xdr:colOff>
                <xdr:row>27</xdr:row>
                <xdr:rowOff>66675</xdr:rowOff>
              </to>
            </anchor>
          </commentPr>
        </mc:Fallback>
      </mc:AlternateContent>
    </comment>
    <comment ref="K30" authorId="0" shapeId="1075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22</xdr:row>
                <xdr:rowOff>123825</xdr:rowOff>
              </from>
              <to>
                <xdr:col>22</xdr:col>
                <xdr:colOff>28575</xdr:colOff>
                <xdr:row>27</xdr:row>
                <xdr:rowOff>66675</xdr:rowOff>
              </to>
            </anchor>
          </commentPr>
        </mc:Fallback>
      </mc:AlternateContent>
    </comment>
    <comment ref="O30" authorId="0" shapeId="1076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22</xdr:row>
                <xdr:rowOff>123825</xdr:rowOff>
              </from>
              <to>
                <xdr:col>27</xdr:col>
                <xdr:colOff>485775</xdr:colOff>
                <xdr:row>27</xdr:row>
                <xdr:rowOff>66675</xdr:rowOff>
              </to>
            </anchor>
          </commentPr>
        </mc:Fallback>
      </mc:AlternateContent>
    </comment>
    <comment ref="K31" authorId="0" shapeId="1077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23</xdr:row>
                <xdr:rowOff>123825</xdr:rowOff>
              </from>
              <to>
                <xdr:col>22</xdr:col>
                <xdr:colOff>28575</xdr:colOff>
                <xdr:row>28</xdr:row>
                <xdr:rowOff>66675</xdr:rowOff>
              </to>
            </anchor>
          </commentPr>
        </mc:Fallback>
      </mc:AlternateContent>
    </comment>
    <comment ref="O31" authorId="0" shapeId="1078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23</xdr:row>
                <xdr:rowOff>123825</xdr:rowOff>
              </from>
              <to>
                <xdr:col>27</xdr:col>
                <xdr:colOff>485775</xdr:colOff>
                <xdr:row>28</xdr:row>
                <xdr:rowOff>66675</xdr:rowOff>
              </to>
            </anchor>
          </commentPr>
        </mc:Fallback>
      </mc:AlternateContent>
    </comment>
    <comment ref="G32" authorId="0" shapeId="1079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</xdr:col>
                <xdr:colOff>209550</xdr:colOff>
                <xdr:row>24</xdr:row>
                <xdr:rowOff>123825</xdr:rowOff>
              </from>
              <to>
                <xdr:col>16</xdr:col>
                <xdr:colOff>190500</xdr:colOff>
                <xdr:row>29</xdr:row>
                <xdr:rowOff>66675</xdr:rowOff>
              </to>
            </anchor>
          </commentPr>
        </mc:Fallback>
      </mc:AlternateContent>
    </comment>
    <comment ref="I32" authorId="0" shapeId="1080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342900</xdr:colOff>
                <xdr:row>24</xdr:row>
                <xdr:rowOff>123825</xdr:rowOff>
              </from>
              <to>
                <xdr:col>18</xdr:col>
                <xdr:colOff>590550</xdr:colOff>
                <xdr:row>29</xdr:row>
                <xdr:rowOff>66675</xdr:rowOff>
              </to>
            </anchor>
          </commentPr>
        </mc:Fallback>
      </mc:AlternateContent>
    </comment>
    <comment ref="K32" authorId="0" shapeId="1081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24</xdr:row>
                <xdr:rowOff>123825</xdr:rowOff>
              </from>
              <to>
                <xdr:col>22</xdr:col>
                <xdr:colOff>28575</xdr:colOff>
                <xdr:row>29</xdr:row>
                <xdr:rowOff>66675</xdr:rowOff>
              </to>
            </anchor>
          </commentPr>
        </mc:Fallback>
      </mc:AlternateContent>
    </comment>
    <comment ref="O32" authorId="0" shapeId="1082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24</xdr:row>
                <xdr:rowOff>123825</xdr:rowOff>
              </from>
              <to>
                <xdr:col>27</xdr:col>
                <xdr:colOff>485775</xdr:colOff>
                <xdr:row>29</xdr:row>
                <xdr:rowOff>66675</xdr:rowOff>
              </to>
            </anchor>
          </commentPr>
        </mc:Fallback>
      </mc:AlternateContent>
    </comment>
    <comment ref="K33" authorId="0" shapeId="1083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25</xdr:row>
                <xdr:rowOff>123825</xdr:rowOff>
              </from>
              <to>
                <xdr:col>22</xdr:col>
                <xdr:colOff>28575</xdr:colOff>
                <xdr:row>30</xdr:row>
                <xdr:rowOff>66675</xdr:rowOff>
              </to>
            </anchor>
          </commentPr>
        </mc:Fallback>
      </mc:AlternateContent>
    </comment>
    <comment ref="K34" authorId="0" shapeId="1084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26</xdr:row>
                <xdr:rowOff>123825</xdr:rowOff>
              </from>
              <to>
                <xdr:col>22</xdr:col>
                <xdr:colOff>28575</xdr:colOff>
                <xdr:row>31</xdr:row>
                <xdr:rowOff>66675</xdr:rowOff>
              </to>
            </anchor>
          </commentPr>
        </mc:Fallback>
      </mc:AlternateContent>
    </comment>
    <comment ref="O34" authorId="0" shapeId="1085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26</xdr:row>
                <xdr:rowOff>123825</xdr:rowOff>
              </from>
              <to>
                <xdr:col>27</xdr:col>
                <xdr:colOff>485775</xdr:colOff>
                <xdr:row>31</xdr:row>
                <xdr:rowOff>66675</xdr:rowOff>
              </to>
            </anchor>
          </commentPr>
        </mc:Fallback>
      </mc:AlternateContent>
    </comment>
    <comment ref="G35" authorId="0" shapeId="1086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</xdr:col>
                <xdr:colOff>209550</xdr:colOff>
                <xdr:row>27</xdr:row>
                <xdr:rowOff>123825</xdr:rowOff>
              </from>
              <to>
                <xdr:col>16</xdr:col>
                <xdr:colOff>190500</xdr:colOff>
                <xdr:row>32</xdr:row>
                <xdr:rowOff>66675</xdr:rowOff>
              </to>
            </anchor>
          </commentPr>
        </mc:Fallback>
      </mc:AlternateContent>
    </comment>
    <comment ref="I35" authorId="0" shapeId="1087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342900</xdr:colOff>
                <xdr:row>27</xdr:row>
                <xdr:rowOff>123825</xdr:rowOff>
              </from>
              <to>
                <xdr:col>18</xdr:col>
                <xdr:colOff>590550</xdr:colOff>
                <xdr:row>32</xdr:row>
                <xdr:rowOff>66675</xdr:rowOff>
              </to>
            </anchor>
          </commentPr>
        </mc:Fallback>
      </mc:AlternateContent>
    </comment>
    <comment ref="K35" authorId="0" shapeId="1088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27</xdr:row>
                <xdr:rowOff>123825</xdr:rowOff>
              </from>
              <to>
                <xdr:col>22</xdr:col>
                <xdr:colOff>28575</xdr:colOff>
                <xdr:row>32</xdr:row>
                <xdr:rowOff>66675</xdr:rowOff>
              </to>
            </anchor>
          </commentPr>
        </mc:Fallback>
      </mc:AlternateContent>
    </comment>
    <comment ref="O35" authorId="0" shapeId="1089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27</xdr:row>
                <xdr:rowOff>123825</xdr:rowOff>
              </from>
              <to>
                <xdr:col>27</xdr:col>
                <xdr:colOff>485775</xdr:colOff>
                <xdr:row>32</xdr:row>
                <xdr:rowOff>66675</xdr:rowOff>
              </to>
            </anchor>
          </commentPr>
        </mc:Fallback>
      </mc:AlternateContent>
    </comment>
    <comment ref="K36" authorId="0" shapeId="1090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28</xdr:row>
                <xdr:rowOff>123825</xdr:rowOff>
              </from>
              <to>
                <xdr:col>22</xdr:col>
                <xdr:colOff>28575</xdr:colOff>
                <xdr:row>33</xdr:row>
                <xdr:rowOff>66675</xdr:rowOff>
              </to>
            </anchor>
          </commentPr>
        </mc:Fallback>
      </mc:AlternateContent>
    </comment>
    <comment ref="O36" authorId="0" shapeId="1091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28</xdr:row>
                <xdr:rowOff>123825</xdr:rowOff>
              </from>
              <to>
                <xdr:col>27</xdr:col>
                <xdr:colOff>485775</xdr:colOff>
                <xdr:row>33</xdr:row>
                <xdr:rowOff>66675</xdr:rowOff>
              </to>
            </anchor>
          </commentPr>
        </mc:Fallback>
      </mc:AlternateContent>
    </comment>
    <comment ref="K37" authorId="0" shapeId="1092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29</xdr:row>
                <xdr:rowOff>123825</xdr:rowOff>
              </from>
              <to>
                <xdr:col>22</xdr:col>
                <xdr:colOff>28575</xdr:colOff>
                <xdr:row>34</xdr:row>
                <xdr:rowOff>66675</xdr:rowOff>
              </to>
            </anchor>
          </commentPr>
        </mc:Fallback>
      </mc:AlternateContent>
    </comment>
    <comment ref="O37" authorId="0" shapeId="1093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29</xdr:row>
                <xdr:rowOff>123825</xdr:rowOff>
              </from>
              <to>
                <xdr:col>27</xdr:col>
                <xdr:colOff>485775</xdr:colOff>
                <xdr:row>34</xdr:row>
                <xdr:rowOff>66675</xdr:rowOff>
              </to>
            </anchor>
          </commentPr>
        </mc:Fallback>
      </mc:AlternateContent>
    </comment>
    <comment ref="U37" authorId="0" shapeId="1094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</xdr:col>
                <xdr:colOff>666750</xdr:colOff>
                <xdr:row>29</xdr:row>
                <xdr:rowOff>123825</xdr:rowOff>
              </from>
              <to>
                <xdr:col>35</xdr:col>
                <xdr:colOff>514350</xdr:colOff>
                <xdr:row>34</xdr:row>
                <xdr:rowOff>66675</xdr:rowOff>
              </to>
            </anchor>
          </commentPr>
        </mc:Fallback>
      </mc:AlternateContent>
    </comment>
    <comment ref="K38" authorId="0" shapeId="1095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30</xdr:row>
                <xdr:rowOff>123825</xdr:rowOff>
              </from>
              <to>
                <xdr:col>22</xdr:col>
                <xdr:colOff>28575</xdr:colOff>
                <xdr:row>35</xdr:row>
                <xdr:rowOff>66675</xdr:rowOff>
              </to>
            </anchor>
          </commentPr>
        </mc:Fallback>
      </mc:AlternateContent>
    </comment>
    <comment ref="O38" authorId="0" shapeId="1096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30</xdr:row>
                <xdr:rowOff>123825</xdr:rowOff>
              </from>
              <to>
                <xdr:col>27</xdr:col>
                <xdr:colOff>485775</xdr:colOff>
                <xdr:row>35</xdr:row>
                <xdr:rowOff>66675</xdr:rowOff>
              </to>
            </anchor>
          </commentPr>
        </mc:Fallback>
      </mc:AlternateContent>
    </comment>
    <comment ref="E39" authorId="0" shapeId="1097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10</xdr:col>
                <xdr:colOff>533400</xdr:colOff>
                <xdr:row>31</xdr:row>
                <xdr:rowOff>123825</xdr:rowOff>
              </from>
              <to>
                <xdr:col>13</xdr:col>
                <xdr:colOff>57150</xdr:colOff>
                <xdr:row>36</xdr:row>
                <xdr:rowOff>66675</xdr:rowOff>
              </to>
            </anchor>
          </commentPr>
        </mc:Fallback>
      </mc:AlternateContent>
    </comment>
    <comment ref="G39" authorId="0" shapeId="1098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</xdr:col>
                <xdr:colOff>209550</xdr:colOff>
                <xdr:row>31</xdr:row>
                <xdr:rowOff>123825</xdr:rowOff>
              </from>
              <to>
                <xdr:col>16</xdr:col>
                <xdr:colOff>190500</xdr:colOff>
                <xdr:row>36</xdr:row>
                <xdr:rowOff>66675</xdr:rowOff>
              </to>
            </anchor>
          </commentPr>
        </mc:Fallback>
      </mc:AlternateContent>
    </comment>
    <comment ref="I39" authorId="0" shapeId="1099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342900</xdr:colOff>
                <xdr:row>31</xdr:row>
                <xdr:rowOff>123825</xdr:rowOff>
              </from>
              <to>
                <xdr:col>18</xdr:col>
                <xdr:colOff>590550</xdr:colOff>
                <xdr:row>36</xdr:row>
                <xdr:rowOff>66675</xdr:rowOff>
              </to>
            </anchor>
          </commentPr>
        </mc:Fallback>
      </mc:AlternateContent>
    </comment>
    <comment ref="K39" authorId="0" shapeId="1100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31</xdr:row>
                <xdr:rowOff>123825</xdr:rowOff>
              </from>
              <to>
                <xdr:col>22</xdr:col>
                <xdr:colOff>28575</xdr:colOff>
                <xdr:row>36</xdr:row>
                <xdr:rowOff>66675</xdr:rowOff>
              </to>
            </anchor>
          </commentPr>
        </mc:Fallback>
      </mc:AlternateContent>
    </comment>
    <comment ref="M39" authorId="0" shapeId="1101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</xdr:col>
                <xdr:colOff>180975</xdr:colOff>
                <xdr:row>31</xdr:row>
                <xdr:rowOff>123825</xdr:rowOff>
              </from>
              <to>
                <xdr:col>25</xdr:col>
                <xdr:colOff>123825</xdr:colOff>
                <xdr:row>36</xdr:row>
                <xdr:rowOff>66675</xdr:rowOff>
              </to>
            </anchor>
          </commentPr>
        </mc:Fallback>
      </mc:AlternateContent>
    </comment>
    <comment ref="O39" authorId="0" shapeId="1102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31</xdr:row>
                <xdr:rowOff>123825</xdr:rowOff>
              </from>
              <to>
                <xdr:col>27</xdr:col>
                <xdr:colOff>485775</xdr:colOff>
                <xdr:row>36</xdr:row>
                <xdr:rowOff>66675</xdr:rowOff>
              </to>
            </anchor>
          </commentPr>
        </mc:Fallback>
      </mc:AlternateContent>
    </comment>
    <comment ref="Q39" authorId="0" shapeId="1103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</xdr:col>
                <xdr:colOff>638175</xdr:colOff>
                <xdr:row>31</xdr:row>
                <xdr:rowOff>123825</xdr:rowOff>
              </from>
              <to>
                <xdr:col>30</xdr:col>
                <xdr:colOff>142875</xdr:colOff>
                <xdr:row>36</xdr:row>
                <xdr:rowOff>66675</xdr:rowOff>
              </to>
            </anchor>
          </commentPr>
        </mc:Fallback>
      </mc:AlternateContent>
    </comment>
    <comment ref="S39" authorId="0" shapeId="1104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</xdr:col>
                <xdr:colOff>295275</xdr:colOff>
                <xdr:row>31</xdr:row>
                <xdr:rowOff>123825</xdr:rowOff>
              </from>
              <to>
                <xdr:col>33</xdr:col>
                <xdr:colOff>514350</xdr:colOff>
                <xdr:row>36</xdr:row>
                <xdr:rowOff>66675</xdr:rowOff>
              </to>
            </anchor>
          </commentPr>
        </mc:Fallback>
      </mc:AlternateContent>
    </comment>
    <comment ref="U39" authorId="0" shapeId="1105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</xdr:col>
                <xdr:colOff>666750</xdr:colOff>
                <xdr:row>31</xdr:row>
                <xdr:rowOff>123825</xdr:rowOff>
              </from>
              <to>
                <xdr:col>35</xdr:col>
                <xdr:colOff>514350</xdr:colOff>
                <xdr:row>36</xdr:row>
                <xdr:rowOff>66675</xdr:rowOff>
              </to>
            </anchor>
          </commentPr>
        </mc:Fallback>
      </mc:AlternateContent>
    </comment>
    <comment ref="X39" authorId="0" shapeId="1106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</xdr:col>
                <xdr:colOff>666750</xdr:colOff>
                <xdr:row>31</xdr:row>
                <xdr:rowOff>123825</xdr:rowOff>
              </from>
              <to>
                <xdr:col>38</xdr:col>
                <xdr:colOff>514350</xdr:colOff>
                <xdr:row>36</xdr:row>
                <xdr:rowOff>66675</xdr:rowOff>
              </to>
            </anchor>
          </commentPr>
        </mc:Fallback>
      </mc:AlternateContent>
    </comment>
    <comment ref="Z39" authorId="0" shapeId="1107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</xdr:col>
                <xdr:colOff>666750</xdr:colOff>
                <xdr:row>31</xdr:row>
                <xdr:rowOff>123825</xdr:rowOff>
              </from>
              <to>
                <xdr:col>40</xdr:col>
                <xdr:colOff>514350</xdr:colOff>
                <xdr:row>36</xdr:row>
                <xdr:rowOff>66675</xdr:rowOff>
              </to>
            </anchor>
          </commentPr>
        </mc:Fallback>
      </mc:AlternateContent>
    </comment>
    <comment ref="AB39" authorId="0" shapeId="1108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40</xdr:col>
                <xdr:colOff>666750</xdr:colOff>
                <xdr:row>31</xdr:row>
                <xdr:rowOff>123825</xdr:rowOff>
              </from>
              <to>
                <xdr:col>42</xdr:col>
                <xdr:colOff>514350</xdr:colOff>
                <xdr:row>36</xdr:row>
                <xdr:rowOff>66675</xdr:rowOff>
              </to>
            </anchor>
          </commentPr>
        </mc:Fallback>
      </mc:AlternateContent>
    </comment>
    <comment ref="AD39" authorId="0" shapeId="1109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42</xdr:col>
                <xdr:colOff>666750</xdr:colOff>
                <xdr:row>31</xdr:row>
                <xdr:rowOff>123825</xdr:rowOff>
              </from>
              <to>
                <xdr:col>44</xdr:col>
                <xdr:colOff>514350</xdr:colOff>
                <xdr:row>36</xdr:row>
                <xdr:rowOff>66675</xdr:rowOff>
              </to>
            </anchor>
          </commentPr>
        </mc:Fallback>
      </mc:AlternateContent>
    </comment>
    <comment ref="AF39" authorId="0" shapeId="1110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44</xdr:col>
                <xdr:colOff>666750</xdr:colOff>
                <xdr:row>31</xdr:row>
                <xdr:rowOff>123825</xdr:rowOff>
              </from>
              <to>
                <xdr:col>46</xdr:col>
                <xdr:colOff>514350</xdr:colOff>
                <xdr:row>36</xdr:row>
                <xdr:rowOff>66675</xdr:rowOff>
              </to>
            </anchor>
          </commentPr>
        </mc:Fallback>
      </mc:AlternateContent>
    </comment>
    <comment ref="G40" authorId="0" shapeId="1111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</xdr:col>
                <xdr:colOff>209550</xdr:colOff>
                <xdr:row>32</xdr:row>
                <xdr:rowOff>123825</xdr:rowOff>
              </from>
              <to>
                <xdr:col>16</xdr:col>
                <xdr:colOff>190500</xdr:colOff>
                <xdr:row>37</xdr:row>
                <xdr:rowOff>66675</xdr:rowOff>
              </to>
            </anchor>
          </commentPr>
        </mc:Fallback>
      </mc:AlternateContent>
    </comment>
    <comment ref="I40" authorId="0" shapeId="1112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342900</xdr:colOff>
                <xdr:row>32</xdr:row>
                <xdr:rowOff>123825</xdr:rowOff>
              </from>
              <to>
                <xdr:col>18</xdr:col>
                <xdr:colOff>590550</xdr:colOff>
                <xdr:row>37</xdr:row>
                <xdr:rowOff>66675</xdr:rowOff>
              </to>
            </anchor>
          </commentPr>
        </mc:Fallback>
      </mc:AlternateContent>
    </comment>
    <comment ref="K40" authorId="0" shapeId="1113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32</xdr:row>
                <xdr:rowOff>123825</xdr:rowOff>
              </from>
              <to>
                <xdr:col>22</xdr:col>
                <xdr:colOff>28575</xdr:colOff>
                <xdr:row>37</xdr:row>
                <xdr:rowOff>66675</xdr:rowOff>
              </to>
            </anchor>
          </commentPr>
        </mc:Fallback>
      </mc:AlternateContent>
    </comment>
    <comment ref="O40" authorId="0" shapeId="1114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32</xdr:row>
                <xdr:rowOff>123825</xdr:rowOff>
              </from>
              <to>
                <xdr:col>27</xdr:col>
                <xdr:colOff>485775</xdr:colOff>
                <xdr:row>37</xdr:row>
                <xdr:rowOff>66675</xdr:rowOff>
              </to>
            </anchor>
          </commentPr>
        </mc:Fallback>
      </mc:AlternateContent>
    </comment>
    <comment ref="U40" authorId="0" shapeId="1115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</xdr:col>
                <xdr:colOff>666750</xdr:colOff>
                <xdr:row>32</xdr:row>
                <xdr:rowOff>123825</xdr:rowOff>
              </from>
              <to>
                <xdr:col>35</xdr:col>
                <xdr:colOff>514350</xdr:colOff>
                <xdr:row>37</xdr:row>
                <xdr:rowOff>66675</xdr:rowOff>
              </to>
            </anchor>
          </commentPr>
        </mc:Fallback>
      </mc:AlternateContent>
    </comment>
    <comment ref="AD40" authorId="0" shapeId="1116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42</xdr:col>
                <xdr:colOff>666750</xdr:colOff>
                <xdr:row>32</xdr:row>
                <xdr:rowOff>123825</xdr:rowOff>
              </from>
              <to>
                <xdr:col>44</xdr:col>
                <xdr:colOff>514350</xdr:colOff>
                <xdr:row>37</xdr:row>
                <xdr:rowOff>66675</xdr:rowOff>
              </to>
            </anchor>
          </commentPr>
        </mc:Fallback>
      </mc:AlternateContent>
    </comment>
    <comment ref="AF40" authorId="0" shapeId="1117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44</xdr:col>
                <xdr:colOff>666750</xdr:colOff>
                <xdr:row>32</xdr:row>
                <xdr:rowOff>123825</xdr:rowOff>
              </from>
              <to>
                <xdr:col>46</xdr:col>
                <xdr:colOff>514350</xdr:colOff>
                <xdr:row>37</xdr:row>
                <xdr:rowOff>66675</xdr:rowOff>
              </to>
            </anchor>
          </commentPr>
        </mc:Fallback>
      </mc:AlternateContent>
    </comment>
    <comment ref="K41" authorId="0" shapeId="1118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33</xdr:row>
                <xdr:rowOff>123825</xdr:rowOff>
              </from>
              <to>
                <xdr:col>22</xdr:col>
                <xdr:colOff>28575</xdr:colOff>
                <xdr:row>38</xdr:row>
                <xdr:rowOff>66675</xdr:rowOff>
              </to>
            </anchor>
          </commentPr>
        </mc:Fallback>
      </mc:AlternateContent>
    </comment>
    <comment ref="Z42" authorId="0" shapeId="1119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</xdr:col>
                <xdr:colOff>666750</xdr:colOff>
                <xdr:row>34</xdr:row>
                <xdr:rowOff>123825</xdr:rowOff>
              </from>
              <to>
                <xdr:col>40</xdr:col>
                <xdr:colOff>514350</xdr:colOff>
                <xdr:row>39</xdr:row>
                <xdr:rowOff>66675</xdr:rowOff>
              </to>
            </anchor>
          </commentPr>
        </mc:Fallback>
      </mc:AlternateContent>
    </comment>
    <comment ref="K43" authorId="0" shapeId="1120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35</xdr:row>
                <xdr:rowOff>123825</xdr:rowOff>
              </from>
              <to>
                <xdr:col>22</xdr:col>
                <xdr:colOff>28575</xdr:colOff>
                <xdr:row>40</xdr:row>
                <xdr:rowOff>66675</xdr:rowOff>
              </to>
            </anchor>
          </commentPr>
        </mc:Fallback>
      </mc:AlternateContent>
    </comment>
    <comment ref="O43" authorId="0" shapeId="1121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35</xdr:row>
                <xdr:rowOff>123825</xdr:rowOff>
              </from>
              <to>
                <xdr:col>27</xdr:col>
                <xdr:colOff>485775</xdr:colOff>
                <xdr:row>40</xdr:row>
                <xdr:rowOff>66675</xdr:rowOff>
              </to>
            </anchor>
          </commentPr>
        </mc:Fallback>
      </mc:AlternateContent>
    </comment>
    <comment ref="U44" authorId="0" shapeId="1122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</xdr:col>
                <xdr:colOff>666750</xdr:colOff>
                <xdr:row>36</xdr:row>
                <xdr:rowOff>123825</xdr:rowOff>
              </from>
              <to>
                <xdr:col>35</xdr:col>
                <xdr:colOff>514350</xdr:colOff>
                <xdr:row>41</xdr:row>
                <xdr:rowOff>66675</xdr:rowOff>
              </to>
            </anchor>
          </commentPr>
        </mc:Fallback>
      </mc:AlternateContent>
    </comment>
    <comment ref="K45" authorId="0" shapeId="1123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37</xdr:row>
                <xdr:rowOff>123825</xdr:rowOff>
              </from>
              <to>
                <xdr:col>22</xdr:col>
                <xdr:colOff>28575</xdr:colOff>
                <xdr:row>42</xdr:row>
                <xdr:rowOff>66675</xdr:rowOff>
              </to>
            </anchor>
          </commentPr>
        </mc:Fallback>
      </mc:AlternateContent>
    </comment>
    <comment ref="O45" authorId="0" shapeId="1124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37</xdr:row>
                <xdr:rowOff>123825</xdr:rowOff>
              </from>
              <to>
                <xdr:col>27</xdr:col>
                <xdr:colOff>485775</xdr:colOff>
                <xdr:row>42</xdr:row>
                <xdr:rowOff>66675</xdr:rowOff>
              </to>
            </anchor>
          </commentPr>
        </mc:Fallback>
      </mc:AlternateContent>
    </comment>
    <comment ref="G46" authorId="0" shapeId="1125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</xdr:col>
                <xdr:colOff>209550</xdr:colOff>
                <xdr:row>38</xdr:row>
                <xdr:rowOff>123825</xdr:rowOff>
              </from>
              <to>
                <xdr:col>16</xdr:col>
                <xdr:colOff>190500</xdr:colOff>
                <xdr:row>43</xdr:row>
                <xdr:rowOff>66675</xdr:rowOff>
              </to>
            </anchor>
          </commentPr>
        </mc:Fallback>
      </mc:AlternateContent>
    </comment>
    <comment ref="I46" authorId="0" shapeId="1126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342900</xdr:colOff>
                <xdr:row>38</xdr:row>
                <xdr:rowOff>123825</xdr:rowOff>
              </from>
              <to>
                <xdr:col>18</xdr:col>
                <xdr:colOff>590550</xdr:colOff>
                <xdr:row>43</xdr:row>
                <xdr:rowOff>66675</xdr:rowOff>
              </to>
            </anchor>
          </commentPr>
        </mc:Fallback>
      </mc:AlternateContent>
    </comment>
    <comment ref="K46" authorId="0" shapeId="1127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38</xdr:row>
                <xdr:rowOff>123825</xdr:rowOff>
              </from>
              <to>
                <xdr:col>22</xdr:col>
                <xdr:colOff>28575</xdr:colOff>
                <xdr:row>43</xdr:row>
                <xdr:rowOff>66675</xdr:rowOff>
              </to>
            </anchor>
          </commentPr>
        </mc:Fallback>
      </mc:AlternateContent>
    </comment>
    <comment ref="M46" authorId="0" shapeId="1128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</xdr:col>
                <xdr:colOff>180975</xdr:colOff>
                <xdr:row>38</xdr:row>
                <xdr:rowOff>123825</xdr:rowOff>
              </from>
              <to>
                <xdr:col>25</xdr:col>
                <xdr:colOff>123825</xdr:colOff>
                <xdr:row>43</xdr:row>
                <xdr:rowOff>66675</xdr:rowOff>
              </to>
            </anchor>
          </commentPr>
        </mc:Fallback>
      </mc:AlternateContent>
    </comment>
    <comment ref="O46" authorId="0" shapeId="1129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38</xdr:row>
                <xdr:rowOff>123825</xdr:rowOff>
              </from>
              <to>
                <xdr:col>27</xdr:col>
                <xdr:colOff>485775</xdr:colOff>
                <xdr:row>43</xdr:row>
                <xdr:rowOff>66675</xdr:rowOff>
              </to>
            </anchor>
          </commentPr>
        </mc:Fallback>
      </mc:AlternateContent>
    </comment>
    <comment ref="O47" authorId="0" shapeId="1130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39</xdr:row>
                <xdr:rowOff>123825</xdr:rowOff>
              </from>
              <to>
                <xdr:col>27</xdr:col>
                <xdr:colOff>485775</xdr:colOff>
                <xdr:row>44</xdr:row>
                <xdr:rowOff>66675</xdr:rowOff>
              </to>
            </anchor>
          </commentPr>
        </mc:Fallback>
      </mc:AlternateContent>
    </comment>
    <comment ref="K48" authorId="0" shapeId="1131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40</xdr:row>
                <xdr:rowOff>123825</xdr:rowOff>
              </from>
              <to>
                <xdr:col>22</xdr:col>
                <xdr:colOff>28575</xdr:colOff>
                <xdr:row>45</xdr:row>
                <xdr:rowOff>66675</xdr:rowOff>
              </to>
            </anchor>
          </commentPr>
        </mc:Fallback>
      </mc:AlternateContent>
    </comment>
    <comment ref="O48" authorId="0" shapeId="1132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40</xdr:row>
                <xdr:rowOff>123825</xdr:rowOff>
              </from>
              <to>
                <xdr:col>27</xdr:col>
                <xdr:colOff>485775</xdr:colOff>
                <xdr:row>45</xdr:row>
                <xdr:rowOff>66675</xdr:rowOff>
              </to>
            </anchor>
          </commentPr>
        </mc:Fallback>
      </mc:AlternateContent>
    </comment>
    <comment ref="K49" authorId="0" shapeId="1133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41</xdr:row>
                <xdr:rowOff>123825</xdr:rowOff>
              </from>
              <to>
                <xdr:col>22</xdr:col>
                <xdr:colOff>28575</xdr:colOff>
                <xdr:row>46</xdr:row>
                <xdr:rowOff>66675</xdr:rowOff>
              </to>
            </anchor>
          </commentPr>
        </mc:Fallback>
      </mc:AlternateContent>
    </comment>
    <comment ref="O49" authorId="0" shapeId="1134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41</xdr:row>
                <xdr:rowOff>123825</xdr:rowOff>
              </from>
              <to>
                <xdr:col>27</xdr:col>
                <xdr:colOff>485775</xdr:colOff>
                <xdr:row>46</xdr:row>
                <xdr:rowOff>66675</xdr:rowOff>
              </to>
            </anchor>
          </commentPr>
        </mc:Fallback>
      </mc:AlternateContent>
    </comment>
    <comment ref="K51" authorId="0" shapeId="1135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43</xdr:row>
                <xdr:rowOff>123825</xdr:rowOff>
              </from>
              <to>
                <xdr:col>22</xdr:col>
                <xdr:colOff>28575</xdr:colOff>
                <xdr:row>48</xdr:row>
                <xdr:rowOff>66675</xdr:rowOff>
              </to>
            </anchor>
          </commentPr>
        </mc:Fallback>
      </mc:AlternateContent>
    </comment>
    <comment ref="O51" authorId="0" shapeId="1136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43</xdr:row>
                <xdr:rowOff>123825</xdr:rowOff>
              </from>
              <to>
                <xdr:col>27</xdr:col>
                <xdr:colOff>485775</xdr:colOff>
                <xdr:row>48</xdr:row>
                <xdr:rowOff>66675</xdr:rowOff>
              </to>
            </anchor>
          </commentPr>
        </mc:Fallback>
      </mc:AlternateContent>
    </comment>
    <comment ref="U51" authorId="0" shapeId="1137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</xdr:col>
                <xdr:colOff>666750</xdr:colOff>
                <xdr:row>43</xdr:row>
                <xdr:rowOff>123825</xdr:rowOff>
              </from>
              <to>
                <xdr:col>35</xdr:col>
                <xdr:colOff>514350</xdr:colOff>
                <xdr:row>48</xdr:row>
                <xdr:rowOff>66675</xdr:rowOff>
              </to>
            </anchor>
          </commentPr>
        </mc:Fallback>
      </mc:AlternateContent>
    </comment>
    <comment ref="G52" authorId="0" shapeId="1138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</xdr:col>
                <xdr:colOff>209550</xdr:colOff>
                <xdr:row>44</xdr:row>
                <xdr:rowOff>123825</xdr:rowOff>
              </from>
              <to>
                <xdr:col>16</xdr:col>
                <xdr:colOff>190500</xdr:colOff>
                <xdr:row>49</xdr:row>
                <xdr:rowOff>66675</xdr:rowOff>
              </to>
            </anchor>
          </commentPr>
        </mc:Fallback>
      </mc:AlternateContent>
    </comment>
    <comment ref="I52" authorId="0" shapeId="1139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342900</xdr:colOff>
                <xdr:row>44</xdr:row>
                <xdr:rowOff>123825</xdr:rowOff>
              </from>
              <to>
                <xdr:col>18</xdr:col>
                <xdr:colOff>590550</xdr:colOff>
                <xdr:row>49</xdr:row>
                <xdr:rowOff>66675</xdr:rowOff>
              </to>
            </anchor>
          </commentPr>
        </mc:Fallback>
      </mc:AlternateContent>
    </comment>
    <comment ref="K52" authorId="0" shapeId="1140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44</xdr:row>
                <xdr:rowOff>123825</xdr:rowOff>
              </from>
              <to>
                <xdr:col>22</xdr:col>
                <xdr:colOff>28575</xdr:colOff>
                <xdr:row>49</xdr:row>
                <xdr:rowOff>66675</xdr:rowOff>
              </to>
            </anchor>
          </commentPr>
        </mc:Fallback>
      </mc:AlternateContent>
    </comment>
    <comment ref="K53" authorId="0" shapeId="1141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45</xdr:row>
                <xdr:rowOff>123825</xdr:rowOff>
              </from>
              <to>
                <xdr:col>22</xdr:col>
                <xdr:colOff>28575</xdr:colOff>
                <xdr:row>50</xdr:row>
                <xdr:rowOff>66675</xdr:rowOff>
              </to>
            </anchor>
          </commentPr>
        </mc:Fallback>
      </mc:AlternateContent>
    </comment>
    <comment ref="O53" authorId="0" shapeId="1142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45</xdr:row>
                <xdr:rowOff>123825</xdr:rowOff>
              </from>
              <to>
                <xdr:col>27</xdr:col>
                <xdr:colOff>485775</xdr:colOff>
                <xdr:row>50</xdr:row>
                <xdr:rowOff>66675</xdr:rowOff>
              </to>
            </anchor>
          </commentPr>
        </mc:Fallback>
      </mc:AlternateContent>
    </comment>
    <comment ref="S53" authorId="0" shapeId="1143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</xdr:col>
                <xdr:colOff>295275</xdr:colOff>
                <xdr:row>45</xdr:row>
                <xdr:rowOff>123825</xdr:rowOff>
              </from>
              <to>
                <xdr:col>33</xdr:col>
                <xdr:colOff>514350</xdr:colOff>
                <xdr:row>50</xdr:row>
                <xdr:rowOff>66675</xdr:rowOff>
              </to>
            </anchor>
          </commentPr>
        </mc:Fallback>
      </mc:AlternateContent>
    </comment>
    <comment ref="U53" authorId="0" shapeId="1144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</xdr:col>
                <xdr:colOff>666750</xdr:colOff>
                <xdr:row>45</xdr:row>
                <xdr:rowOff>123825</xdr:rowOff>
              </from>
              <to>
                <xdr:col>35</xdr:col>
                <xdr:colOff>514350</xdr:colOff>
                <xdr:row>50</xdr:row>
                <xdr:rowOff>66675</xdr:rowOff>
              </to>
            </anchor>
          </commentPr>
        </mc:Fallback>
      </mc:AlternateContent>
    </comment>
    <comment ref="Z53" authorId="0" shapeId="1145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</xdr:col>
                <xdr:colOff>666750</xdr:colOff>
                <xdr:row>45</xdr:row>
                <xdr:rowOff>123825</xdr:rowOff>
              </from>
              <to>
                <xdr:col>40</xdr:col>
                <xdr:colOff>514350</xdr:colOff>
                <xdr:row>50</xdr:row>
                <xdr:rowOff>66675</xdr:rowOff>
              </to>
            </anchor>
          </commentPr>
        </mc:Fallback>
      </mc:AlternateContent>
    </comment>
    <comment ref="AB53" authorId="0" shapeId="1146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40</xdr:col>
                <xdr:colOff>666750</xdr:colOff>
                <xdr:row>45</xdr:row>
                <xdr:rowOff>123825</xdr:rowOff>
              </from>
              <to>
                <xdr:col>42</xdr:col>
                <xdr:colOff>514350</xdr:colOff>
                <xdr:row>50</xdr:row>
                <xdr:rowOff>66675</xdr:rowOff>
              </to>
            </anchor>
          </commentPr>
        </mc:Fallback>
      </mc:AlternateContent>
    </comment>
    <comment ref="AD53" authorId="0" shapeId="1147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42</xdr:col>
                <xdr:colOff>666750</xdr:colOff>
                <xdr:row>45</xdr:row>
                <xdr:rowOff>123825</xdr:rowOff>
              </from>
              <to>
                <xdr:col>44</xdr:col>
                <xdr:colOff>514350</xdr:colOff>
                <xdr:row>50</xdr:row>
                <xdr:rowOff>66675</xdr:rowOff>
              </to>
            </anchor>
          </commentPr>
        </mc:Fallback>
      </mc:AlternateContent>
    </comment>
    <comment ref="AF53" authorId="0" shapeId="1148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44</xdr:col>
                <xdr:colOff>666750</xdr:colOff>
                <xdr:row>45</xdr:row>
                <xdr:rowOff>123825</xdr:rowOff>
              </from>
              <to>
                <xdr:col>46</xdr:col>
                <xdr:colOff>514350</xdr:colOff>
                <xdr:row>50</xdr:row>
                <xdr:rowOff>66675</xdr:rowOff>
              </to>
            </anchor>
          </commentPr>
        </mc:Fallback>
      </mc:AlternateContent>
    </comment>
    <comment ref="K54" authorId="0" shapeId="1149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46</xdr:row>
                <xdr:rowOff>123825</xdr:rowOff>
              </from>
              <to>
                <xdr:col>22</xdr:col>
                <xdr:colOff>28575</xdr:colOff>
                <xdr:row>51</xdr:row>
                <xdr:rowOff>66675</xdr:rowOff>
              </to>
            </anchor>
          </commentPr>
        </mc:Fallback>
      </mc:AlternateContent>
    </comment>
    <comment ref="O54" authorId="0" shapeId="1150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46</xdr:row>
                <xdr:rowOff>123825</xdr:rowOff>
              </from>
              <to>
                <xdr:col>27</xdr:col>
                <xdr:colOff>485775</xdr:colOff>
                <xdr:row>51</xdr:row>
                <xdr:rowOff>66675</xdr:rowOff>
              </to>
            </anchor>
          </commentPr>
        </mc:Fallback>
      </mc:AlternateContent>
    </comment>
    <comment ref="U54" authorId="0" shapeId="1151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</xdr:col>
                <xdr:colOff>666750</xdr:colOff>
                <xdr:row>46</xdr:row>
                <xdr:rowOff>123825</xdr:rowOff>
              </from>
              <to>
                <xdr:col>35</xdr:col>
                <xdr:colOff>514350</xdr:colOff>
                <xdr:row>51</xdr:row>
                <xdr:rowOff>66675</xdr:rowOff>
              </to>
            </anchor>
          </commentPr>
        </mc:Fallback>
      </mc:AlternateContent>
    </comment>
    <comment ref="K55" authorId="0" shapeId="1152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47</xdr:row>
                <xdr:rowOff>123825</xdr:rowOff>
              </from>
              <to>
                <xdr:col>22</xdr:col>
                <xdr:colOff>28575</xdr:colOff>
                <xdr:row>52</xdr:row>
                <xdr:rowOff>66675</xdr:rowOff>
              </to>
            </anchor>
          </commentPr>
        </mc:Fallback>
      </mc:AlternateContent>
    </comment>
    <comment ref="L55" authorId="0" shapeId="1153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</xdr:col>
                <xdr:colOff>476250</xdr:colOff>
                <xdr:row>47</xdr:row>
                <xdr:rowOff>123825</xdr:rowOff>
              </from>
              <to>
                <xdr:col>23</xdr:col>
                <xdr:colOff>504825</xdr:colOff>
                <xdr:row>52</xdr:row>
                <xdr:rowOff>66675</xdr:rowOff>
              </to>
            </anchor>
          </commentPr>
        </mc:Fallback>
      </mc:AlternateContent>
    </comment>
    <comment ref="O55" authorId="0" shapeId="1154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47</xdr:row>
                <xdr:rowOff>123825</xdr:rowOff>
              </from>
              <to>
                <xdr:col>27</xdr:col>
                <xdr:colOff>485775</xdr:colOff>
                <xdr:row>52</xdr:row>
                <xdr:rowOff>66675</xdr:rowOff>
              </to>
            </anchor>
          </commentPr>
        </mc:Fallback>
      </mc:AlternateContent>
    </comment>
    <comment ref="P55" authorId="0" shapeId="1155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</xdr:col>
                <xdr:colOff>276225</xdr:colOff>
                <xdr:row>47</xdr:row>
                <xdr:rowOff>123825</xdr:rowOff>
              </from>
              <to>
                <xdr:col>29</xdr:col>
                <xdr:colOff>142875</xdr:colOff>
                <xdr:row>52</xdr:row>
                <xdr:rowOff>66675</xdr:rowOff>
              </to>
            </anchor>
          </commentPr>
        </mc:Fallback>
      </mc:AlternateContent>
    </comment>
    <comment ref="K56" authorId="0" shapeId="1156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48</xdr:row>
                <xdr:rowOff>123825</xdr:rowOff>
              </from>
              <to>
                <xdr:col>22</xdr:col>
                <xdr:colOff>28575</xdr:colOff>
                <xdr:row>53</xdr:row>
                <xdr:rowOff>66675</xdr:rowOff>
              </to>
            </anchor>
          </commentPr>
        </mc:Fallback>
      </mc:AlternateContent>
    </comment>
    <comment ref="L56" authorId="0" shapeId="1157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</xdr:col>
                <xdr:colOff>476250</xdr:colOff>
                <xdr:row>48</xdr:row>
                <xdr:rowOff>123825</xdr:rowOff>
              </from>
              <to>
                <xdr:col>23</xdr:col>
                <xdr:colOff>504825</xdr:colOff>
                <xdr:row>53</xdr:row>
                <xdr:rowOff>66675</xdr:rowOff>
              </to>
            </anchor>
          </commentPr>
        </mc:Fallback>
      </mc:AlternateContent>
    </comment>
    <comment ref="O56" authorId="0" shapeId="1158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48</xdr:row>
                <xdr:rowOff>123825</xdr:rowOff>
              </from>
              <to>
                <xdr:col>27</xdr:col>
                <xdr:colOff>485775</xdr:colOff>
                <xdr:row>53</xdr:row>
                <xdr:rowOff>66675</xdr:rowOff>
              </to>
            </anchor>
          </commentPr>
        </mc:Fallback>
      </mc:AlternateContent>
    </comment>
    <comment ref="P56" authorId="0" shapeId="1159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</xdr:col>
                <xdr:colOff>276225</xdr:colOff>
                <xdr:row>48</xdr:row>
                <xdr:rowOff>123825</xdr:rowOff>
              </from>
              <to>
                <xdr:col>29</xdr:col>
                <xdr:colOff>142875</xdr:colOff>
                <xdr:row>53</xdr:row>
                <xdr:rowOff>66675</xdr:rowOff>
              </to>
            </anchor>
          </commentPr>
        </mc:Fallback>
      </mc:AlternateContent>
    </comment>
    <comment ref="G57" authorId="0" shapeId="1160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</xdr:col>
                <xdr:colOff>209550</xdr:colOff>
                <xdr:row>49</xdr:row>
                <xdr:rowOff>123825</xdr:rowOff>
              </from>
              <to>
                <xdr:col>16</xdr:col>
                <xdr:colOff>190500</xdr:colOff>
                <xdr:row>54</xdr:row>
                <xdr:rowOff>66675</xdr:rowOff>
              </to>
            </anchor>
          </commentPr>
        </mc:Fallback>
      </mc:AlternateContent>
    </comment>
    <comment ref="H57" authorId="0" shapeId="1161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</xdr:col>
                <xdr:colOff>657225</xdr:colOff>
                <xdr:row>49</xdr:row>
                <xdr:rowOff>123825</xdr:rowOff>
              </from>
              <to>
                <xdr:col>17</xdr:col>
                <xdr:colOff>190500</xdr:colOff>
                <xdr:row>54</xdr:row>
                <xdr:rowOff>66675</xdr:rowOff>
              </to>
            </anchor>
          </commentPr>
        </mc:Fallback>
      </mc:AlternateContent>
    </comment>
    <comment ref="K57" authorId="0" shapeId="1162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49</xdr:row>
                <xdr:rowOff>123825</xdr:rowOff>
              </from>
              <to>
                <xdr:col>22</xdr:col>
                <xdr:colOff>28575</xdr:colOff>
                <xdr:row>54</xdr:row>
                <xdr:rowOff>66675</xdr:rowOff>
              </to>
            </anchor>
          </commentPr>
        </mc:Fallback>
      </mc:AlternateContent>
    </comment>
    <comment ref="L57" authorId="0" shapeId="1163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</xdr:col>
                <xdr:colOff>476250</xdr:colOff>
                <xdr:row>49</xdr:row>
                <xdr:rowOff>123825</xdr:rowOff>
              </from>
              <to>
                <xdr:col>23</xdr:col>
                <xdr:colOff>504825</xdr:colOff>
                <xdr:row>54</xdr:row>
                <xdr:rowOff>66675</xdr:rowOff>
              </to>
            </anchor>
          </commentPr>
        </mc:Fallback>
      </mc:AlternateContent>
    </comment>
    <comment ref="O57" authorId="0" shapeId="1164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49</xdr:row>
                <xdr:rowOff>123825</xdr:rowOff>
              </from>
              <to>
                <xdr:col>27</xdr:col>
                <xdr:colOff>485775</xdr:colOff>
                <xdr:row>54</xdr:row>
                <xdr:rowOff>66675</xdr:rowOff>
              </to>
            </anchor>
          </commentPr>
        </mc:Fallback>
      </mc:AlternateContent>
    </comment>
    <comment ref="P57" authorId="0" shapeId="1165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</xdr:col>
                <xdr:colOff>276225</xdr:colOff>
                <xdr:row>49</xdr:row>
                <xdr:rowOff>123825</xdr:rowOff>
              </from>
              <to>
                <xdr:col>29</xdr:col>
                <xdr:colOff>142875</xdr:colOff>
                <xdr:row>54</xdr:row>
                <xdr:rowOff>66675</xdr:rowOff>
              </to>
            </anchor>
          </commentPr>
        </mc:Fallback>
      </mc:AlternateContent>
    </comment>
    <comment ref="U57" authorId="0" shapeId="1166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</xdr:col>
                <xdr:colOff>666750</xdr:colOff>
                <xdr:row>49</xdr:row>
                <xdr:rowOff>123825</xdr:rowOff>
              </from>
              <to>
                <xdr:col>35</xdr:col>
                <xdr:colOff>514350</xdr:colOff>
                <xdr:row>54</xdr:row>
                <xdr:rowOff>66675</xdr:rowOff>
              </to>
            </anchor>
          </commentPr>
        </mc:Fallback>
      </mc:AlternateContent>
    </comment>
    <comment ref="V57" authorId="0" shapeId="1167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</xdr:col>
                <xdr:colOff>666750</xdr:colOff>
                <xdr:row>49</xdr:row>
                <xdr:rowOff>123825</xdr:rowOff>
              </from>
              <to>
                <xdr:col>36</xdr:col>
                <xdr:colOff>514350</xdr:colOff>
                <xdr:row>54</xdr:row>
                <xdr:rowOff>66675</xdr:rowOff>
              </to>
            </anchor>
          </commentPr>
        </mc:Fallback>
      </mc:AlternateContent>
    </comment>
    <comment ref="AA57" authorId="0" shapeId="1168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</xdr:col>
                <xdr:colOff>666750</xdr:colOff>
                <xdr:row>49</xdr:row>
                <xdr:rowOff>123825</xdr:rowOff>
              </from>
              <to>
                <xdr:col>41</xdr:col>
                <xdr:colOff>514350</xdr:colOff>
                <xdr:row>54</xdr:row>
                <xdr:rowOff>66675</xdr:rowOff>
              </to>
            </anchor>
          </commentPr>
        </mc:Fallback>
      </mc:AlternateContent>
    </comment>
    <comment ref="AE57" authorId="0" shapeId="1169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43</xdr:col>
                <xdr:colOff>666750</xdr:colOff>
                <xdr:row>49</xdr:row>
                <xdr:rowOff>123825</xdr:rowOff>
              </from>
              <to>
                <xdr:col>45</xdr:col>
                <xdr:colOff>514350</xdr:colOff>
                <xdr:row>54</xdr:row>
                <xdr:rowOff>66675</xdr:rowOff>
              </to>
            </anchor>
          </commentPr>
        </mc:Fallback>
      </mc:AlternateContent>
    </comment>
    <comment ref="AG57" authorId="0" shapeId="1170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45</xdr:col>
                <xdr:colOff>666750</xdr:colOff>
                <xdr:row>49</xdr:row>
                <xdr:rowOff>123825</xdr:rowOff>
              </from>
              <to>
                <xdr:col>47</xdr:col>
                <xdr:colOff>514350</xdr:colOff>
                <xdr:row>54</xdr:row>
                <xdr:rowOff>66675</xdr:rowOff>
              </to>
            </anchor>
          </commentPr>
        </mc:Fallback>
      </mc:AlternateContent>
    </comment>
    <comment ref="K58" authorId="0" shapeId="1171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50</xdr:row>
                <xdr:rowOff>123825</xdr:rowOff>
              </from>
              <to>
                <xdr:col>22</xdr:col>
                <xdr:colOff>28575</xdr:colOff>
                <xdr:row>55</xdr:row>
                <xdr:rowOff>66675</xdr:rowOff>
              </to>
            </anchor>
          </commentPr>
        </mc:Fallback>
      </mc:AlternateContent>
    </comment>
    <comment ref="O58" authorId="0" shapeId="1172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50</xdr:row>
                <xdr:rowOff>123825</xdr:rowOff>
              </from>
              <to>
                <xdr:col>27</xdr:col>
                <xdr:colOff>485775</xdr:colOff>
                <xdr:row>55</xdr:row>
                <xdr:rowOff>66675</xdr:rowOff>
              </to>
            </anchor>
          </commentPr>
        </mc:Fallback>
      </mc:AlternateContent>
    </comment>
    <comment ref="U58" authorId="0" shapeId="1173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</xdr:col>
                <xdr:colOff>666750</xdr:colOff>
                <xdr:row>50</xdr:row>
                <xdr:rowOff>123825</xdr:rowOff>
              </from>
              <to>
                <xdr:col>35</xdr:col>
                <xdr:colOff>514350</xdr:colOff>
                <xdr:row>55</xdr:row>
                <xdr:rowOff>66675</xdr:rowOff>
              </to>
            </anchor>
          </commentPr>
        </mc:Fallback>
      </mc:AlternateContent>
    </comment>
    <comment ref="Z58" authorId="0" shapeId="1174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</xdr:col>
                <xdr:colOff>666750</xdr:colOff>
                <xdr:row>50</xdr:row>
                <xdr:rowOff>123825</xdr:rowOff>
              </from>
              <to>
                <xdr:col>40</xdr:col>
                <xdr:colOff>514350</xdr:colOff>
                <xdr:row>55</xdr:row>
                <xdr:rowOff>66675</xdr:rowOff>
              </to>
            </anchor>
          </commentPr>
        </mc:Fallback>
      </mc:AlternateContent>
    </comment>
    <comment ref="AB58" authorId="0" shapeId="1175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40</xdr:col>
                <xdr:colOff>666750</xdr:colOff>
                <xdr:row>50</xdr:row>
                <xdr:rowOff>123825</xdr:rowOff>
              </from>
              <to>
                <xdr:col>42</xdr:col>
                <xdr:colOff>514350</xdr:colOff>
                <xdr:row>55</xdr:row>
                <xdr:rowOff>66675</xdr:rowOff>
              </to>
            </anchor>
          </commentPr>
        </mc:Fallback>
      </mc:AlternateContent>
    </comment>
    <comment ref="AD58" authorId="0" shapeId="1176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42</xdr:col>
                <xdr:colOff>666750</xdr:colOff>
                <xdr:row>50</xdr:row>
                <xdr:rowOff>123825</xdr:rowOff>
              </from>
              <to>
                <xdr:col>44</xdr:col>
                <xdr:colOff>514350</xdr:colOff>
                <xdr:row>55</xdr:row>
                <xdr:rowOff>66675</xdr:rowOff>
              </to>
            </anchor>
          </commentPr>
        </mc:Fallback>
      </mc:AlternateContent>
    </comment>
    <comment ref="K59" authorId="0" shapeId="1177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51</xdr:row>
                <xdr:rowOff>123825</xdr:rowOff>
              </from>
              <to>
                <xdr:col>22</xdr:col>
                <xdr:colOff>28575</xdr:colOff>
                <xdr:row>56</xdr:row>
                <xdr:rowOff>66675</xdr:rowOff>
              </to>
            </anchor>
          </commentPr>
        </mc:Fallback>
      </mc:AlternateContent>
    </comment>
    <comment ref="O59" authorId="0" shapeId="1178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51</xdr:row>
                <xdr:rowOff>123825</xdr:rowOff>
              </from>
              <to>
                <xdr:col>27</xdr:col>
                <xdr:colOff>485775</xdr:colOff>
                <xdr:row>56</xdr:row>
                <xdr:rowOff>66675</xdr:rowOff>
              </to>
            </anchor>
          </commentPr>
        </mc:Fallback>
      </mc:AlternateContent>
    </comment>
    <comment ref="U59" authorId="0" shapeId="1179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</xdr:col>
                <xdr:colOff>666750</xdr:colOff>
                <xdr:row>51</xdr:row>
                <xdr:rowOff>123825</xdr:rowOff>
              </from>
              <to>
                <xdr:col>35</xdr:col>
                <xdr:colOff>514350</xdr:colOff>
                <xdr:row>56</xdr:row>
                <xdr:rowOff>66675</xdr:rowOff>
              </to>
            </anchor>
          </commentPr>
        </mc:Fallback>
      </mc:AlternateContent>
    </comment>
    <comment ref="Z59" authorId="0" shapeId="1180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</xdr:col>
                <xdr:colOff>666750</xdr:colOff>
                <xdr:row>51</xdr:row>
                <xdr:rowOff>123825</xdr:rowOff>
              </from>
              <to>
                <xdr:col>40</xdr:col>
                <xdr:colOff>514350</xdr:colOff>
                <xdr:row>56</xdr:row>
                <xdr:rowOff>66675</xdr:rowOff>
              </to>
            </anchor>
          </commentPr>
        </mc:Fallback>
      </mc:AlternateContent>
    </comment>
    <comment ref="AB59" authorId="0" shapeId="1181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40</xdr:col>
                <xdr:colOff>666750</xdr:colOff>
                <xdr:row>51</xdr:row>
                <xdr:rowOff>123825</xdr:rowOff>
              </from>
              <to>
                <xdr:col>42</xdr:col>
                <xdr:colOff>514350</xdr:colOff>
                <xdr:row>56</xdr:row>
                <xdr:rowOff>66675</xdr:rowOff>
              </to>
            </anchor>
          </commentPr>
        </mc:Fallback>
      </mc:AlternateContent>
    </comment>
    <comment ref="K60" authorId="0" shapeId="1182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52</xdr:row>
                <xdr:rowOff>123825</xdr:rowOff>
              </from>
              <to>
                <xdr:col>22</xdr:col>
                <xdr:colOff>28575</xdr:colOff>
                <xdr:row>57</xdr:row>
                <xdr:rowOff>66675</xdr:rowOff>
              </to>
            </anchor>
          </commentPr>
        </mc:Fallback>
      </mc:AlternateContent>
    </comment>
    <comment ref="O60" authorId="0" shapeId="1183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52</xdr:row>
                <xdr:rowOff>123825</xdr:rowOff>
              </from>
              <to>
                <xdr:col>27</xdr:col>
                <xdr:colOff>485775</xdr:colOff>
                <xdr:row>57</xdr:row>
                <xdr:rowOff>66675</xdr:rowOff>
              </to>
            </anchor>
          </commentPr>
        </mc:Fallback>
      </mc:AlternateContent>
    </comment>
    <comment ref="AD60" authorId="0" shapeId="1184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42</xdr:col>
                <xdr:colOff>666750</xdr:colOff>
                <xdr:row>52</xdr:row>
                <xdr:rowOff>123825</xdr:rowOff>
              </from>
              <to>
                <xdr:col>44</xdr:col>
                <xdr:colOff>514350</xdr:colOff>
                <xdr:row>57</xdr:row>
                <xdr:rowOff>66675</xdr:rowOff>
              </to>
            </anchor>
          </commentPr>
        </mc:Fallback>
      </mc:AlternateContent>
    </comment>
    <comment ref="AF60" authorId="0" shapeId="1185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44</xdr:col>
                <xdr:colOff>666750</xdr:colOff>
                <xdr:row>52</xdr:row>
                <xdr:rowOff>123825</xdr:rowOff>
              </from>
              <to>
                <xdr:col>46</xdr:col>
                <xdr:colOff>514350</xdr:colOff>
                <xdr:row>57</xdr:row>
                <xdr:rowOff>66675</xdr:rowOff>
              </to>
            </anchor>
          </commentPr>
        </mc:Fallback>
      </mc:AlternateContent>
    </comment>
    <comment ref="K61" authorId="0" shapeId="1186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53</xdr:row>
                <xdr:rowOff>123825</xdr:rowOff>
              </from>
              <to>
                <xdr:col>22</xdr:col>
                <xdr:colOff>28575</xdr:colOff>
                <xdr:row>57</xdr:row>
                <xdr:rowOff>228600</xdr:rowOff>
              </to>
            </anchor>
          </commentPr>
        </mc:Fallback>
      </mc:AlternateContent>
    </comment>
    <comment ref="O61" authorId="0" shapeId="1187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53</xdr:row>
                <xdr:rowOff>123825</xdr:rowOff>
              </from>
              <to>
                <xdr:col>27</xdr:col>
                <xdr:colOff>485775</xdr:colOff>
                <xdr:row>57</xdr:row>
                <xdr:rowOff>228600</xdr:rowOff>
              </to>
            </anchor>
          </commentPr>
        </mc:Fallback>
      </mc:AlternateContent>
    </comment>
    <comment ref="Z61" authorId="0" shapeId="1188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</xdr:col>
                <xdr:colOff>666750</xdr:colOff>
                <xdr:row>53</xdr:row>
                <xdr:rowOff>123825</xdr:rowOff>
              </from>
              <to>
                <xdr:col>40</xdr:col>
                <xdr:colOff>514350</xdr:colOff>
                <xdr:row>57</xdr:row>
                <xdr:rowOff>228600</xdr:rowOff>
              </to>
            </anchor>
          </commentPr>
        </mc:Fallback>
      </mc:AlternateContent>
    </comment>
    <comment ref="AB61" authorId="0" shapeId="1189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40</xdr:col>
                <xdr:colOff>666750</xdr:colOff>
                <xdr:row>53</xdr:row>
                <xdr:rowOff>123825</xdr:rowOff>
              </from>
              <to>
                <xdr:col>42</xdr:col>
                <xdr:colOff>514350</xdr:colOff>
                <xdr:row>57</xdr:row>
                <xdr:rowOff>228600</xdr:rowOff>
              </to>
            </anchor>
          </commentPr>
        </mc:Fallback>
      </mc:AlternateContent>
    </comment>
    <comment ref="AD61" authorId="0" shapeId="1190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42</xdr:col>
                <xdr:colOff>666750</xdr:colOff>
                <xdr:row>53</xdr:row>
                <xdr:rowOff>123825</xdr:rowOff>
              </from>
              <to>
                <xdr:col>44</xdr:col>
                <xdr:colOff>514350</xdr:colOff>
                <xdr:row>57</xdr:row>
                <xdr:rowOff>228600</xdr:rowOff>
              </to>
            </anchor>
          </commentPr>
        </mc:Fallback>
      </mc:AlternateContent>
    </comment>
    <comment ref="K62" authorId="0" shapeId="1191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742950</xdr:colOff>
                <xdr:row>54</xdr:row>
                <xdr:rowOff>123825</xdr:rowOff>
              </from>
              <to>
                <xdr:col>22</xdr:col>
                <xdr:colOff>28575</xdr:colOff>
                <xdr:row>57</xdr:row>
                <xdr:rowOff>390525</xdr:rowOff>
              </to>
            </anchor>
          </commentPr>
        </mc:Fallback>
      </mc:AlternateContent>
    </comment>
    <comment ref="O62" authorId="0" shapeId="1192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276225</xdr:colOff>
                <xdr:row>54</xdr:row>
                <xdr:rowOff>123825</xdr:rowOff>
              </from>
              <to>
                <xdr:col>27</xdr:col>
                <xdr:colOff>485775</xdr:colOff>
                <xdr:row>57</xdr:row>
                <xdr:rowOff>390525</xdr:rowOff>
              </to>
            </anchor>
          </commentPr>
        </mc:Fallback>
      </mc:AlternateContent>
    </comment>
    <comment ref="U62" authorId="0" shapeId="1193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</xdr:col>
                <xdr:colOff>666750</xdr:colOff>
                <xdr:row>54</xdr:row>
                <xdr:rowOff>123825</xdr:rowOff>
              </from>
              <to>
                <xdr:col>35</xdr:col>
                <xdr:colOff>514350</xdr:colOff>
                <xdr:row>57</xdr:row>
                <xdr:rowOff>390525</xdr:rowOff>
              </to>
            </anchor>
          </commentPr>
        </mc:Fallback>
      </mc:AlternateContent>
    </comment>
    <comment ref="I63" authorId="0" shapeId="1194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</xdr:col>
                <xdr:colOff>342900</xdr:colOff>
                <xdr:row>55</xdr:row>
                <xdr:rowOff>123825</xdr:rowOff>
              </from>
              <to>
                <xdr:col>18</xdr:col>
                <xdr:colOff>590550</xdr:colOff>
                <xdr:row>57</xdr:row>
                <xdr:rowOff>552450</xdr:rowOff>
              </to>
            </anchor>
          </commentPr>
        </mc:Fallback>
      </mc:AlternateContent>
    </comment>
    <comment ref="U63" authorId="0" shapeId="1195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</xdr:col>
                <xdr:colOff>666750</xdr:colOff>
                <xdr:row>55</xdr:row>
                <xdr:rowOff>123825</xdr:rowOff>
              </from>
              <to>
                <xdr:col>35</xdr:col>
                <xdr:colOff>514350</xdr:colOff>
                <xdr:row>57</xdr:row>
                <xdr:rowOff>552450</xdr:rowOff>
              </to>
            </anchor>
          </commentPr>
        </mc:Fallback>
      </mc:AlternateContent>
    </comment>
    <comment ref="AD63" authorId="0" shapeId="1196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42</xdr:col>
                <xdr:colOff>666750</xdr:colOff>
                <xdr:row>55</xdr:row>
                <xdr:rowOff>123825</xdr:rowOff>
              </from>
              <to>
                <xdr:col>44</xdr:col>
                <xdr:colOff>514350</xdr:colOff>
                <xdr:row>57</xdr:row>
                <xdr:rowOff>552450</xdr:rowOff>
              </to>
            </anchor>
          </commentPr>
        </mc:Fallback>
      </mc:AlternateContent>
    </comment>
    <comment ref="AF63" authorId="0" shapeId="1197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44</xdr:col>
                <xdr:colOff>666750</xdr:colOff>
                <xdr:row>55</xdr:row>
                <xdr:rowOff>123825</xdr:rowOff>
              </from>
              <to>
                <xdr:col>46</xdr:col>
                <xdr:colOff>514350</xdr:colOff>
                <xdr:row>57</xdr:row>
                <xdr:rowOff>552450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<sst xmlns="http://purl.oclc.org/ooxml/spreadsheetml/main" count="615" uniqueCount="139">
  <si>
    <t>&lt;?xml version="1.0" encoding="utf-16"?&gt;&lt;WebTableParameter xmlns:xsd="http://www.w3.org/2001/XMLSchema" xmlns:xsi="http://www.w3.org/2001/XMLSchema-instance" xmlns="http://stats.oecd.org/OECDStatWS/2004/03/01/"&gt;&lt;DataTable Code="EAG_NEAC" HasMetadata="true"&gt;&lt;Name LocaleIsoCode="en"&gt;Educational attainment and labour-force status&lt;/Name&gt;&lt;Name LocaleIsoCode="fr"&gt;Niveau de formation et situation au regard de l'emploi&lt;/Name&gt;&lt;Dimension Code="COUNTRY" HasMetadata="false" CommonCode="LOCATION" Display="labels"&gt;&lt;Name LocaleIsoCode="en"&gt;Country&lt;/Name&gt;&lt;Name LocaleIsoCode="fr"&gt;Pays&lt;/Name&gt;&lt;Member Code="AUS" HasMetadata="false" HasOnlyUnitMetadata="false" HasChild="0"&gt;&lt;Name LocaleIsoCode="en"&gt;Australia&lt;/Name&gt;&lt;Name LocaleIsoCode="fr"&gt;Australie&lt;/Name&gt;&lt;/Member&gt;&lt;Member Code="AUT" HasMetadata="false" HasOnlyUnitMetadata="false" HasChild="0"&gt;&lt;Name LocaleIsoCode="en"&gt;Austria&lt;/Name&gt;&lt;Name LocaleIsoCode="fr"&gt;Autriche&lt;/Name&gt;&lt;/Member&gt;&lt;Member Code="BEL" HasMetadata="false" HasOnlyUnitMetadata="false" HasChild="0"&gt;&lt;Name LocaleIsoCode="en"&gt;Belgium&lt;/Name&gt;&lt;Name LocaleIsoCode="fr"&gt;Belgique&lt;/Name&gt;&lt;/Member&gt;&lt;Member Code="CAN" HasMetadata="false" HasOnlyUnitMetadata="false" HasChild="0"&gt;&lt;Name LocaleIsoCode="en"&gt;Canada&lt;/Name&gt;&lt;Name LocaleIsoCode="fr"&gt;Canada&lt;/Name&gt;&lt;/Member&gt;&lt;Member Code="CHL" HasMetadata="false" HasOnlyUnitMetadata="false" HasChild="0"&gt;&lt;Name LocaleIsoCode="en"&gt;Chile&lt;/Name&gt;&lt;Name LocaleIsoCode="fr"&gt;Chili&lt;/Name&gt;&lt;/Member&gt;&lt;Member Code="COL" HasMetadata="false" HasOnlyUnitMetadata="false" HasChild="0"&gt;&lt;Name LocaleIsoCode="en"&gt;Colombia&lt;/Name&gt;&lt;Name LocaleIsoCode="fr"&gt;Colombie&lt;/Name&gt;&lt;/Member&gt;&lt;Member Code="CRI" HasMetadata="false" HasOnlyUnitMetadata="false" HasChild="0"&gt;&lt;Name LocaleIsoCode="en"&gt;Costa Rica&lt;/Name&gt;&lt;Name LocaleIsoCode="fr"&gt;Costa Rica&lt;/Name&gt;&lt;/Member&gt;&lt;Member Code="CZE" HasMetadata="false" HasOnlyUnitMetadata="false" HasChild="0"&gt;&lt;Name LocaleIsoCode="en"&gt;Czech Republic&lt;/Name&gt;&lt;Name LocaleIsoCode="fr"&gt;République tchèque&lt;/Name&gt;&lt;/Member&gt;&lt;Member Code="DNK" HasMetadata="false" HasOnlyUnitMetadata="false" HasChild="0"&gt;&lt;Name LocaleIsoCode="en"&gt;Denmark&lt;/Name&gt;&lt;Name LocaleIsoCode="fr"&gt;Danemark&lt;/Name&gt;&lt;/Member&gt;&lt;Member Code="EST" HasMetadata="false" HasOnlyUnitMetadata="false" HasChild="0"&gt;&lt;Name LocaleIsoCode="en"&gt;Estonia&lt;/Name&gt;&lt;Name LocaleIsoCode="fr"&gt;Estonie&lt;/Name&gt;&lt;/Member&gt;&lt;Member Code="FIN" HasMetadata="false" HasOnlyUnitMetadata="false" HasChild="0"&gt;&lt;Name LocaleIsoCode="en"&gt;Finland&lt;/Name&gt;&lt;Name LocaleIsoCode="fr"&gt;Finlande&lt;/Name&gt;&lt;/Member&gt;&lt;Member Code="FRA" HasMetadata="false"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Code="GRC" HasMetadata="false" HasOnlyUnitMetadata="false" HasChild="0"&gt;&lt;Name LocaleIsoCode="en"&gt;Greece&lt;/Name&gt;&lt;Name LocaleIsoCode="fr"&gt;Grèce&lt;/Name&gt;&lt;/Member&gt;&lt;Member Code="HUN" HasMetadata="false" HasOnlyUnitMetadata="false" HasChild="0"&gt;&lt;Name LocaleIsoCode="en"&gt;Hungary&lt;/Name&gt;&lt;Name LocaleIsoCode="fr"&gt;Hongrie&lt;/Name&gt;&lt;/Member&gt;&lt;Member Code="ISL" HasMetadata="false" HasOnlyUnitMetadata="false" HasChild="0"&gt;&lt;Name LocaleIsoCode="en"&gt;Iceland&lt;/Name&gt;&lt;Name LocaleIsoCode="fr"&gt;Islande&lt;/Name&gt;&lt;/Member&gt;&lt;Member Code="IRL" HasMetadata="false" HasOnlyUnitMetadata="false" HasChild="0"&gt;&lt;Name LocaleIsoCode="en"&gt;Ireland&lt;/Name&gt;&lt;Name LocaleIsoCode="fr"&gt;Irlande&lt;/Name&gt;&lt;/Member&gt;&lt;Member Code="ISR" HasMetadata="true" HasOnlyUnitMetadata="false" HasChild="0"&gt;&lt;Name LocaleIsoCode="en"&gt;Israel&lt;/Name&gt;&lt;Name LocaleIsoCode="fr"&gt;Israël&lt;/Name&gt;&lt;/Member&gt;&lt;Member Code="ITA" HasMetadata="false" HasOnlyUnitMetadata="false" HasChild="0"&gt;&lt;Name LocaleIsoCode="en"&gt;Italy&lt;/Name&gt;&lt;Name LocaleIsoCode="fr"&gt;Italie&lt;/Name&gt;&lt;/Member&gt;&lt;Member Code="JPN" HasMetadata="false" HasOnlyUnitMetadata="false" HasChild="0"&gt;&lt;Name LocaleIsoCode="en"&gt;Japan&lt;/Name&gt;&lt;Name LocaleIsoCode="fr"&gt;Japon&lt;/Name&gt;&lt;/Member&gt;&lt;Member Code="KOR" HasMetadata="false" HasOnlyUnitMetadata="false" HasChild="0"&gt;&lt;Name LocaleIsoCode="en"&gt;Korea&lt;/Name&gt;&lt;Name LocaleIsoCode="fr"&gt;Corée&lt;/Name&gt;&lt;/Member&gt;&lt;Member Code="LVA" HasMetadata="false"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Code="LUX" HasMetadata="false" HasOnlyUnitMetadata="false" HasChild="0"&gt;&lt;Name LocaleIsoCode="en"&gt;Luxembourg&lt;/Name&gt;&lt;Name LocaleIsoCode="fr"&gt;Luxembourg&lt;/Name&gt;&lt;/Member&gt;&lt;Member Code="MEX" HasMetadata="false" HasOnlyUnitMetadata="false" HasChild="0"&gt;&lt;Name LocaleIsoCode="en"&gt;Mexico&lt;/Name&gt;&lt;Name LocaleIsoCode="fr"&gt;Mexique&lt;/Name&gt;&lt;/Member&gt;&lt;Member Code="NLD" HasMetadata="false" HasOnlyUnitMetadata="false" HasChild="0"&gt;&lt;Name LocaleIsoCode="en"&gt;Netherlands&lt;/Name&gt;&lt;Name LocaleIsoCode="fr"&gt;Pays-Bas&lt;/Name&gt;&lt;/Member&gt;&lt;Member Code="NZL" HasMetadata="false" HasOnlyUnitMetadata="false" HasChild="0"&gt;&lt;Name LocaleIsoCode="en"&gt;New Zealand&lt;/Name&gt;&lt;Name LocaleIsoCode="fr"&gt;Nouvelle-Zélande&lt;/Name&gt;&lt;/Member&gt;&lt;Member Code="NOR" HasMetadata="false" HasOnlyUnitMetadata="false" HasChild="0"&gt;&lt;Name LocaleIsoCode="en"&gt;Norway&lt;/Name&gt;&lt;Name LocaleIsoCode="fr"&gt;Norvège&lt;/Name&gt;&lt;/Member&gt;&lt;Member Code="POL" HasMetadata="false" HasOnlyUnitMetadata="false" HasChild="0"&gt;&lt;Name LocaleIsoCode="en"&gt;Poland&lt;/Name&gt;&lt;Name LocaleIsoCode="fr"&gt;Pologne&lt;/Name&gt;&lt;/Member&gt;&lt;Member Code="PRT" HasMetadata="false" HasOnlyUnitMetadata="false" HasChild="0"&gt;&lt;Name LocaleIsoCode="en"&gt;Portugal&lt;/Name&gt;&lt;Name LocaleIsoCode="fr"&gt;Portugal&lt;/Name&gt;&lt;/Member&gt;&lt;Member Code="SVK" HasMetadata="false" HasOnlyUnitMetadata="false" HasChild="0"&gt;&lt;Name LocaleIsoCode="en"&gt;Slovak Republic&lt;/Name&gt;&lt;Name LocaleIsoCode="fr"&gt;République slovaque&lt;/Name&gt;&lt;/Member&gt;&lt;Member Code="SVN" HasMetadata="false" HasOnlyUnitMetadata="false" HasChild="0"&gt;&lt;Name LocaleIsoCode="en"&gt;Slovenia&lt;/Name&gt;&lt;Name LocaleIsoCode="fr"&gt;Slovénie&lt;/Name&gt;&lt;/Member&gt;&lt;Member Code="ESP" HasMetadata="false" HasOnlyUnitMetadata="false" HasChild="0"&gt;&lt;Name LocaleIsoCode="en"&gt;Spain&lt;/Name&gt;&lt;Name LocaleIsoCode="fr"&gt;Espagne&lt;/Name&gt;&lt;/Member&gt;&lt;Member Code="SWE" HasMetadata="false" HasOnlyUnitMetadata="false" HasChild="0"&gt;&lt;Name LocaleIsoCode="en"&gt;Sweden&lt;/Name&gt;&lt;Name LocaleIsoCode="fr"&gt;Suède&lt;/Name&gt;&lt;/Member&gt;&lt;Member Code="CHE" HasMetadata="false" HasOnlyUnitMetadata="false" HasChild="0"&gt;&lt;Name LocaleIsoCode="en"&gt;Switzerland&lt;/Name&gt;&lt;Name LocaleIsoCode="fr"&gt;Suisse&lt;/Name&gt;&lt;/Member&gt;&lt;Member Code="TUR" HasMetadata="false" HasOnlyUnitMetadata="false" HasChild="0"&gt;&lt;Name LocaleIsoCode="en"&gt;Türkiye&lt;/Name&gt;&lt;Name LocaleIsoCode="fr"&gt;Türkiye&lt;/Name&gt;&lt;/Member&gt;&lt;Member Code="GBR" HasMetadata="false" HasOnlyUnitMetadata="false" HasChild="0"&gt;&lt;Name LocaleIsoCode="en"&gt;United Kingdom&lt;/Name&gt;&lt;Name LocaleIsoCode="fr"&gt;Royaume-Uni&lt;/Name&gt;&lt;/Member&gt;&lt;Member Code="USA" HasMetadata="false" HasOnlyUnitMetadata="false" HasChild="0"&gt;&lt;Name LocaleIsoCode="en"&gt;United States&lt;/Name&gt;&lt;Name LocaleIsoCode="fr"&gt;États-Unis&lt;/Name&gt;&lt;/Member&gt;&lt;Member Code="OAVG" HasMetadata="false" HasOnlyUnitMetadata="false" HasChild="0"&gt;&lt;Name LocaleIsoCode="en"&gt;OECD - Average&lt;/Name&gt;&lt;Name LocaleIsoCode="fr"&gt;Moyenne OCDE&lt;/Name&gt;&lt;/Member&gt;&lt;Member Code="E22" HasMetadata="false" HasOnlyUnitMetadata="false" HasChild="0"&gt;&lt;Name LocaleIsoCode="en"&gt;European Union 22 members in OECD&lt;/Name&gt;&lt;Name LocaleIsoCode="fr"&gt;22 membres de l'Union européenne et de l'OCDE&lt;/Name&gt;&lt;/Member&gt;&lt;Member Code="G20" HasMetadata="false" HasOnlyUnitMetadata="false" HasChild="0"&gt;&lt;Name LocaleIsoCode="en"&gt;G20&lt;/Name&gt;&lt;Name LocaleIsoCode="fr"&gt;G20&lt;/Name&gt;&lt;/Member&gt;&lt;Member Code="NMEC" HasMetadata="false" HasOnlyUnitMetadata="false" HasChild="1"&gt;&lt;Name LocaleIsoCode="en"&gt;Non-OECD Economies&lt;/Name&gt;&lt;Name LocaleIsoCode="fr"&gt;Économies non-OCDE&lt;/Name&gt;&lt;ChildMember Code="ARG" HasMetadata="false" HasOnlyUnitMetadata="false" HasChild="0"&gt;&lt;Name LocaleIsoCode="en"&gt;Argentina&lt;/Name&gt;&lt;Name LocaleIsoCode="fr"&gt;Argentine&lt;/Name&gt;&lt;/ChildMember&gt;&lt;ChildMember Code="BRA" HasMetadata="false" HasOnlyUnitMetadata="false" HasChild="0"&gt;&lt;Name LocaleIsoCode="en"&gt;Brazil&lt;/Name&gt;&lt;Name LocaleIsoCode="fr"&gt;Brésil&lt;/Name&gt;&lt;/ChildMember&gt;&lt;ChildMember Code="CHN" HasMetadata="false" HasOnlyUnitMetadata="false" HasChild="0"&gt;&lt;Name LocaleIsoCode="en"&gt;China (People's Republic of)&lt;/Name&gt;&lt;Name LocaleIsoCode="fr"&gt;Chine (République populaire de)&lt;/Name&gt;&lt;/ChildMember&gt;&lt;ChildMember Code="IND" HasMetadata="false" HasOnlyUnitMetadata="false" HasChild="0"&gt;&lt;Name LocaleIsoCode="en"&gt;India&lt;/Name&gt;&lt;Name LocaleIsoCode="fr"&gt;Inde&lt;/Name&gt;&lt;/ChildMember&gt;&lt;ChildMember Code="IDN" HasMetadata="false" HasOnlyUnitMetadata="false" HasChild="0"&gt;&lt;Name LocaleIsoCode="en"&gt;Indonesia&lt;/Name&gt;&lt;Name LocaleIsoCode="fr"&gt;Indonésie&lt;/Name&gt;&lt;/ChildMember&gt;&lt;ChildMember Code="SAU" HasMetadata="false" HasOnlyUnitMetadata="false" HasChild="0"&gt;&lt;Name LocaleIsoCode="en"&gt;Saudi Arabia&lt;/Name&gt;&lt;Name LocaleIsoCode="fr"&gt;Arabie saoudite&lt;/Name&gt;&lt;/ChildMember&gt;&lt;ChildMember Code="ZAF" HasMetadata="false" HasOnlyUnitMetadata="false" HasChild="0"&gt;&lt;Name LocaleIsoCode="en"&gt;South Africa&lt;/Name&gt;&lt;Name LocaleIsoCode="fr"&gt;Afrique du Sud&lt;/Name&gt;&lt;/ChildMember&gt;&lt;/Member&gt;&lt;/Dimension&gt;&lt;Dimension Code="ISC11A" HasMetadata="false" Display="labels"&gt;&lt;Name LocaleIsoCode="en"&gt;ISCED 2011 A education level&lt;/Name&gt;&lt;Name LocaleIsoCode="fr"&gt;CITE 2011 A niveau atteint&lt;/Name&gt;&lt;Member Code="L0T2" HasMetadata="false" HasOnlyUnitMetadata="false" HasChild="1"&gt;&lt;Name LocaleIsoCode="en"&gt;Below upper secondary education&lt;/Name&gt;&lt;Name LocaleIsoCode="fr"&gt;Inférieur au deuxième cycle du secondaire&lt;/Name&gt;&lt;ChildMember Code="L0" HasMetadata="false" HasOnlyUnitMetadata="false" HasChild="0"&gt;&lt;Name LocaleIsoCode="en"&gt;Less than primary education&lt;/Name&gt;&lt;Name LocaleIsoCode="fr"&gt;Inférieur au primaire &lt;/Name&gt;&lt;/ChildMember&gt;&lt;ChildMember Code="L1_T_SC3T4" HasMetadata="false" HasOnlyUnitMetadata="false" HasChild="0"&gt;&lt;Name LocaleIsoCode="en"&gt;Primary education&lt;/Name&gt;&lt;Name LocaleIsoCode="fr"&gt;Primaire &lt;/Name&gt;&lt;/ChildMember&gt;&lt;ChildMember Code="L2_T_SC2" HasMetadata="false" HasOnlyUnitMetadata="false" HasChild="0"&gt;&lt;Name LocaleIsoCode="en"&gt;Completion of intermediate lower secondary programmes&lt;/Name&gt;&lt;Name LocaleIsoCode="fr"&gt;Réussite d'une formation intermédiaire du premier cycle du secondaire &lt;/Name&gt;&lt;/ChildMember&gt;&lt;ChildMember Code="L2_T_SC3T4" HasMetadata="false" HasOnlyUnitMetadata="false" HasChild="0"&gt;&lt;Name LocaleIsoCode="en"&gt;Lower secondary education&lt;/Name&gt;&lt;Name LocaleIsoCode="fr"&gt;Premier cycle du secondaire&lt;/Name&gt;&lt;/ChildMember&gt;&lt;ChildMember Code="L3_T_SC2" HasMetadata="false" HasOnlyUnitMetadata="false" HasChild="0"&gt;&lt;Name LocaleIsoCode="en"&gt;Completion of intermediate upper secondary programmes&lt;/Name&gt;&lt;Name LocaleIsoCode="fr"&gt;Réussite d'une formation intermédiaire du deuxième cycle du secondaire&lt;/Name&gt;&lt;/ChildMember&gt;&lt;/Member&gt;&lt;Member Code="L3T4" HasMetadata="false" HasOnlyUnitMetadata="false" HasChild="1"&gt;&lt;Name LocaleIsoCode="en"&gt;Upper secondary or post-secondary non-tertiary education&lt;/Name&gt;&lt;Name LocaleIsoCode="fr"&gt;Deuxième cycle du secondaire ou post-secondaire non tertiaire &lt;/Name&gt;&lt;ChildMember Code="L3" HasMetadata="false" HasOnlyUnitMetadata="false" HasChild="0"&gt;&lt;Name LocaleIsoCode="en"&gt;Upper secondary education&lt;/Name&gt;&lt;Name LocaleIsoCode="fr"&gt;Deuxième cycle du secondaire &lt;/Name&gt;&lt;/ChildMember&gt;&lt;ChildMember Code="L4" HasMetadata="false" HasOnlyUnitMetadata="false" HasChild="0"&gt;&lt;Name LocaleIsoCode="en"&gt;Post-secondary non-tertiary education&lt;/Name&gt;&lt;Name LocaleIsoCode="fr"&gt;Post-secondaire non tertiaire&lt;/Name&gt;&lt;/ChildMember&gt;&lt;/Member&gt;&lt;Member Code="L5T8" HasMetadata="false" HasOnlyUnitMetadata="false" HasChild="1"&gt;&lt;Name LocaleIsoCode="en"&gt;Tertiary education&lt;/Name&gt;&lt;Name LocaleIsoCode="fr"&gt;Tertiaire&lt;/Name&gt;&lt;ChildMember Code="L5" HasMetadata="false" HasOnlyUnitMetadata="false" HasChild="0"&gt;&lt;Name LocaleIsoCode="en"&gt;Short-cycle tertiary education&lt;/Name&gt;&lt;Name LocaleIsoCode="fr"&gt;Tertiaire de cycle court&lt;/Name&gt;&lt;/ChildMember&gt;&lt;ChildMember Code="L6" HasMetadata="false" HasOnlyUnitMetadata="false" HasChild="0"&gt;&lt;Name LocaleIsoCode="en"&gt;Bachelor’s or equivalent education&lt;/Name&gt;&lt;Name LocaleIsoCode="fr"&gt;Niveau licence ou équivalent&lt;/Name&gt;&lt;/ChildMember&gt;&lt;ChildMember Code="L7" HasMetadata="false" HasOnlyUnitMetadata="false" HasChild="0"&gt;&lt;Name LocaleIsoCode="en"&gt;Master’s or equivalent education&lt;/Name&gt;&lt;Name LocaleIsoCode="fr"&gt;Niveau master ou équivalent &lt;/Name&gt;&lt;/ChildMember&gt;&lt;ChildMember Code="L8" HasMetadata="false" HasOnlyUnitMetadata="false" HasChild="0"&gt;&lt;Name LocaleIsoCode="en"&gt;Doctoral or equivalent education&lt;/Name&gt;&lt;Name LocaleIsoCode="fr"&gt;Niveau doctorat ou équivalent &lt;/Name&gt;&lt;/ChildMember&gt;&lt;/Member&gt;&lt;/Dimension&gt;&lt;Dimension Code="SEX" HasMetadata="false" Display="labels"&gt;&lt;Name LocaleIsoCode="en"&gt;Gender&lt;/Name&gt;&lt;Name LocaleIsoCode="fr"&gt;Sexe&lt;/Name&gt;&lt;Member Code="T" HasMetadata="false" HasOnlyUnitMetadata="false" HasChild="0"&gt;&lt;Name LocaleIsoCode="en"&gt;Total&lt;/Name&gt;&lt;Name LocaleIsoCode="fr"&gt;Total&lt;/Name&gt;&lt;/Member&gt;&lt;Member Code="F" HasMetadata="false" HasOnlyUnitMetadata="false" HasChild="0"&gt;&lt;Name LocaleIsoCode="en"&gt;Women&lt;/Name&gt;&lt;Name LocaleIsoCode="fr"&gt;Femmes&lt;/Name&gt;&lt;/Member&gt;&lt;Member Code="M" HasMetadata="false" HasOnlyUnitMetadata="false" HasChild="0"&gt;&lt;Name LocaleIsoCode="en"&gt;Men&lt;/Name&gt;&lt;Name LocaleIsoCode="fr"&gt;Hommes&lt;/Name&gt;&lt;/Member&gt;&lt;/Dimension&gt;&lt;Dimension Code="AGE" HasMetadata="false" Display="labels"&gt;&lt;Name LocaleIsoCode="en"&gt;Age&lt;/Name&gt;&lt;Name LocaleIsoCode="fr"&gt;Age&lt;/Name&gt;&lt;Member Code="Y25T64" HasMetadata="false" HasOnlyUnitMetadata="false" HasChild="0"&gt;&lt;Name LocaleIsoCode="en"&gt;25-64 years&lt;/Name&gt;&lt;Name LocaleIsoCode="fr"&gt;25-64 ans&lt;/Name&gt;&lt;/Member&gt;&lt;/Dimension&gt;&lt;Dimension Code="FIELD" HasMetadata="false" Display="labels"&gt;&lt;Name LocaleIsoCode="en"&gt;Field&lt;/Name&gt;&lt;Name LocaleIsoCode="fr"&gt;Domaine&lt;/Name&gt;&lt;Member Code="T" HasMetadata="false" HasOnlyUnitMetadata="false" HasChild="0"&gt;&lt;Name LocaleIsoCode="en"&gt;Total&lt;/Name&gt;&lt;Name LocaleIsoCode="fr"&gt;Total&lt;/Name&gt;&lt;/Member&gt;&lt;/Dimension&gt;&lt;Dimension Code="MEASURE" HasMetadata="false" Display="labels"&gt;&lt;Name LocaleIsoCode="en"&gt;Measure&lt;/Name&gt;&lt;Name LocaleIsoCode="fr"&gt;Mésure&lt;/Name&gt;&lt;Member Code="VALUE" HasMetadata="false" HasOnlyUnitMetadata="false" HasChild="0"&gt;&lt;Name LocaleIsoCode="en"&gt;Value&lt;/Name&gt;&lt;Name LocaleIsoCode="fr"&gt;Valeur&lt;/Name&gt;&lt;/Member&gt;&lt;Member Code="SE" HasMetadata="false" HasOnlyUnitMetadata="false" HasChild="0"&gt;&lt;Name LocaleIsoCode="en"&gt;SE&lt;/Name&gt;&lt;Name LocaleIsoCode="fr"&gt;Er.-T.&lt;/Name&gt;&lt;/Member&gt;&lt;/Dimension&gt;&lt;Dimension Code="INDICATOR" HasMetadata="false" Display="labels"&gt;&lt;Name LocaleIsoCode="en"&gt;INDICATOR&lt;/Name&gt;&lt;Name LocaleIsoCode="fr"&gt;Indicateur&lt;/Name&gt;&lt;Member Code="NEAC_SHARE_EA" HasMetadata="false" HasOnlyUnitMetadata="false" HasChild="0"&gt;&lt;Name LocaleIsoCode="en"&gt;Share of population by educational attainment&lt;/Name&gt;&lt;Name LocaleIsoCode="fr"&gt;Pourcentage de la population selon le niveau de formation&lt;/Name&gt;&lt;/Member&gt;&lt;/Dimension&gt;&lt;Dimension Code="YEAR" HasMetadata="false" CommonCode="TIME" Display="labels"&gt;&lt;Name LocaleIsoCode="en"&gt;Reference year&lt;/Name&gt;&lt;Name LocaleIsoCode="fr"&gt;Année de référence&lt;/Name&gt;&lt;Member Code="9999" HasMetadata="false" HasOnlyUnitMetadata="false" HasChild="0"&gt;&lt;Name LocaleIsoCode="en"&gt;Latest available year&lt;/Name&gt;&lt;Name LocaleIsoCode="fr"&gt;Dernière année disponible&lt;/Name&gt;&lt;/Member&gt;&lt;/Dimension&gt;&lt;Tabulation Axis="horizontal"&gt;&lt;Dimension Code="ISC11A" /&gt;&lt;Dimension Code="MEASURE" /&gt;&lt;/Tabulation&gt;&lt;Tabulation Axis="vertical"&gt;&lt;Dimension Code="COUNTRY" CommonCode="LOCATION" /&gt;&lt;/Tabulation&gt;&lt;Tabulation Axis="page"&gt;&lt;Dimension Code="INDICATOR" /&gt;&lt;Dimension Code="YEAR" CommonCode="TIME" /&gt;&lt;Dimension Code="AGE" /&gt;&lt;Dimension Code="SEX" /&gt;&lt;Dimension Code="FIELD" /&gt;&lt;/Tabulation&gt;&lt;Formatting&gt;&lt;Labels LocaleIsoCode="en" /&gt;&lt;Power&gt;0&lt;/Power&gt;&lt;Decimals&gt;1&lt;/Decimals&gt;&lt;SkipEmptyLines&gt;true&lt;/SkipEmptyLines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93189&amp;amp;QueryType=Public&amp;amp;Lang=en&lt;/AbsoluteUri&gt;&lt;/Query&gt;&lt;/WebTableParameter&gt;</t>
  </si>
  <si>
    <t>Dataset: Educational attainment and labour-force status</t>
  </si>
  <si>
    <t>INDICATOR</t>
  </si>
  <si>
    <t>Share of population by educational attainment</t>
  </si>
  <si>
    <t>Reference year</t>
  </si>
  <si>
    <t>Latest available year</t>
  </si>
  <si>
    <t>Age</t>
  </si>
  <si>
    <t>25-64 years</t>
  </si>
  <si>
    <t>Gender</t>
  </si>
  <si>
    <t>Total</t>
  </si>
  <si>
    <t>Field</t>
  </si>
  <si>
    <t>ISCED 2011 A education level</t>
  </si>
  <si>
    <t>Below upper secondary education</t>
  </si>
  <si>
    <t>Upper secondary or post-secondary non-tertiary education</t>
  </si>
  <si>
    <t>Tertiary education</t>
  </si>
  <si>
    <t xml:space="preserve">  Less than primary education</t>
  </si>
  <si>
    <t xml:space="preserve">  Primary education</t>
  </si>
  <si>
    <t xml:space="preserve">  Completion of intermediate lower secondary programmes</t>
  </si>
  <si>
    <t xml:space="preserve">  Lower secondary education</t>
  </si>
  <si>
    <t xml:space="preserve">  Completion of intermediate upper secondary programmes</t>
  </si>
  <si>
    <t xml:space="preserve">  Upper secondary education</t>
  </si>
  <si>
    <t xml:space="preserve">  Post-secondary non-tertiary education</t>
  </si>
  <si>
    <t xml:space="preserve">  Short-cycle tertiary education</t>
  </si>
  <si>
    <t xml:space="preserve">  Bachelor’s or equivalent education</t>
  </si>
  <si>
    <t xml:space="preserve">  Master’s or equivalent education</t>
  </si>
  <si>
    <t xml:space="preserve">  Doctoral or equivalent education</t>
  </si>
  <si>
    <t>Measure</t>
  </si>
  <si>
    <t>Value</t>
  </si>
  <si>
    <t>SE</t>
  </si>
  <si>
    <t>Country</t>
  </si>
  <si>
    <t>Unit</t>
  </si>
  <si>
    <t/>
  </si>
  <si>
    <t>Australia</t>
  </si>
  <si>
    <t>Percentage, 2021</t>
  </si>
  <si>
    <t>..</t>
  </si>
  <si>
    <t>Austria</t>
  </si>
  <si>
    <t>Belgium</t>
  </si>
  <si>
    <t>Canada</t>
  </si>
  <si>
    <t>Chile</t>
  </si>
  <si>
    <t>Percentage, 2020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</si>
  <si>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</si>
  <si>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</si>
  <si>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</si>
  <si>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</si>
  <si>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</si>
  <si>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</si>
  <si>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</si>
  <si>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</si>
  <si>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</si>
  <si>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</si>
  <si>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</si>
  <si>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</si>
  <si>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</si>
  <si>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</si>
  <si>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</si>
  <si>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</si>
  <si>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</si>
  <si>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</si>
  <si>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</si>
  <si>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</si>
  <si>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</si>
  <si>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</si>
  <si>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</si>
  <si>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</si>
  <si>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</si>
  <si>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</si>
  <si>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</si>
  <si>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</si>
  <si>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</si>
  <si>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</si>
  <si>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</si>
  <si>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</si>
  <si>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</si>
  <si>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OECD - Average</t>
  </si>
  <si>
    <t>European Union 22 members in OECD</t>
  </si>
  <si>
    <t>G20</t>
  </si>
  <si>
    <t>Non-OECD Economies</t>
  </si>
  <si>
    <t xml:space="preserve">  Argentina</t>
  </si>
  <si>
    <t xml:space="preserve">  Brazil</t>
  </si>
  <si>
    <t xml:space="preserve">  China (People's Republic of)</t>
  </si>
  <si>
    <t xml:space="preserve">  India</t>
  </si>
  <si>
    <t xml:space="preserve">  Indonesia</t>
  </si>
  <si>
    <t xml:space="preserve">  South Africa</t>
  </si>
  <si>
    <t>Data extracted on 30 Nov 2022 11:04 UTC (GMT) from OECD.Stat</t>
  </si>
  <si>
    <t>Legend:</t>
  </si>
  <si>
    <t>z:</t>
  </si>
  <si>
    <t>Not applicable</t>
  </si>
  <si>
    <t>x:</t>
  </si>
  <si>
    <t>Data included in another category</t>
  </si>
  <si>
    <t>w:</t>
  </si>
  <si>
    <t>Includes data from another category</t>
  </si>
  <si>
    <t>m:</t>
  </si>
  <si>
    <t>Missing data</t>
  </si>
  <si>
    <t>c:</t>
  </si>
  <si>
    <t>Data below the publication limit</t>
  </si>
  <si>
    <t>0-2</t>
  </si>
  <si>
    <t>3-4</t>
  </si>
  <si>
    <t>5-8</t>
  </si>
  <si>
    <t>5</t>
  </si>
  <si>
    <t>6</t>
  </si>
  <si>
    <t>7</t>
  </si>
  <si>
    <t>8</t>
  </si>
  <si>
    <t>ISCED https://en.wikipedia.org/wiki/International_Standard_Classification_of_Education</t>
  </si>
  <si>
    <t>Aucun</t>
  </si>
  <si>
    <t>École primaire</t>
  </si>
  <si>
    <t>Brevet</t>
  </si>
  <si>
    <t>CAP, BEP ou Bac</t>
  </si>
  <si>
    <t>Bac +2 (BTS, DUT, DEUG...)</t>
  </si>
  <si>
    <t>Bac +3 (licence…)</t>
  </si>
  <si>
    <t>Bac +5 ou plus (master, école d'ingénieur ou de commerce, doctorat, médecine, maîtrise, DEA, DESS...)</t>
  </si>
  <si>
    <t>Keine abgeschlossene Schulbildung</t>
  </si>
  <si>
    <t>Grundschule</t>
  </si>
  <si>
    <t>Untere Sekundarstufe (z.B. Haupt- oder Realschulabschluss)</t>
  </si>
  <si>
    <t>Erstausbildung / Beruflicher Abschluss / Ausbildung / Abitur</t>
  </si>
  <si>
    <t>Zweitausbildung / Hochschulreife</t>
  </si>
  <si>
    <t>Hochschulabschluss (z.B. Bachelor, Fachschulabschluss)</t>
  </si>
  <si>
    <t>Master-Abschluss oder höher</t>
  </si>
  <si>
    <t>No he completado la enseñanza básica</t>
  </si>
  <si>
    <t>Educación primaria</t>
  </si>
  <si>
    <t>Educación secundaria obligatoria (ESO)</t>
  </si>
  <si>
    <t>Formación profesional de grado superior</t>
  </si>
  <si>
    <t>Grado universitario</t>
  </si>
  <si>
    <t>Máster/doctorado</t>
  </si>
  <si>
    <t>Primary education</t>
  </si>
  <si>
    <t>Less than primary education</t>
  </si>
  <si>
    <t>Eigth grade</t>
  </si>
  <si>
    <t>Some secondary school</t>
  </si>
  <si>
    <t>Vocational Upper secondary (Level 3 award, level 3 certificate, level 3 diploma, advanced apprenticeship, etc.) / High school degree (A level)</t>
  </si>
  <si>
    <t>Higher vocational education (Level 4+ award, level 4+ certificate, level 4+ diploma, higher apprenticeship, etc.)</t>
  </si>
  <si>
    <t>Bachelor's Degree (BA, BSc, BEng, etc.)</t>
  </si>
  <si>
    <t>Postgraduate diploma or certificate, Master's Degree (MSc, MA, MBA, etc.) or Ph.D.</t>
  </si>
  <si>
    <t>Some high school / Regular high school diploma/GED or alternative credential</t>
  </si>
  <si>
    <t>2-year college degree or associates degree (for example: AA, AS) / Some college, no degree</t>
  </si>
  <si>
    <t>Bachelor's degree (for example: BA, BS)</t>
  </si>
  <si>
    <t>Master’s degree or above (MA, MS, MEng, MEd, MSW, MBA, MD, DDS, DVM, LLB, JD)</t>
  </si>
  <si>
    <t>GSCE [not professional but ~16 years]</t>
  </si>
  <si>
    <t>4-8</t>
  </si>
  <si>
    <t>Formación profesional básica (FP) ? / Formación profesional de grado medio / Bachillerato</t>
  </si>
  <si>
    <t>https://stats.oecd.org/Index.aspx?datasetcode=EAG_NEAC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</si>
</sst>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\-#,##0.0\ "/>
  </numFmts>
  <fonts count="3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u/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9"/>
      <color indexed="81"/>
      <name val="Tahoma"/>
      <family val="2"/>
    </font>
    <font>
      <b/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2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 style="thin">
        <color rgb="FFC0C0C0"/>
      </bottom>
      <diagonal/>
    </border>
    <border>
      <start style="thin">
        <color rgb="FFC0C0C0"/>
      </start>
      <end/>
      <top style="thin">
        <color rgb="FFC0C0C0"/>
      </top>
      <bottom style="thin">
        <color rgb="FFC0C0C0"/>
      </bottom>
      <diagonal/>
    </border>
    <border>
      <start/>
      <end style="thin">
        <color rgb="FFC0C0C0"/>
      </end>
      <top style="thin">
        <color rgb="FFC0C0C0"/>
      </top>
      <bottom style="thin">
        <color rgb="FFC0C0C0"/>
      </bottom>
      <diagonal/>
    </border>
    <border>
      <start/>
      <end/>
      <top style="thin">
        <color rgb="FFC0C0C0"/>
      </top>
      <bottom style="thin">
        <color rgb="FFC0C0C0"/>
      </bottom>
      <diagonal/>
    </border>
    <border>
      <start style="thin">
        <color rgb="FFC0C0C0"/>
      </start>
      <end/>
      <top style="thin">
        <color rgb="FFC0C0C0"/>
      </top>
      <bottom/>
      <diagonal/>
    </border>
    <border>
      <start/>
      <end/>
      <top style="thin">
        <color rgb="FFC0C0C0"/>
      </top>
      <bottom/>
      <diagonal/>
    </border>
    <border>
      <start/>
      <end style="thin">
        <color rgb="FFC0C0C0"/>
      </end>
      <top style="thin">
        <color rgb="FFC0C0C0"/>
      </top>
      <bottom/>
      <diagonal/>
    </border>
    <border>
      <start style="thin">
        <color rgb="FFC0C0C0"/>
      </start>
      <end/>
      <top/>
      <bottom style="thin">
        <color rgb="FFC0C0C0"/>
      </bottom>
      <diagonal/>
    </border>
    <border>
      <start/>
      <end style="thin">
        <color rgb="FFC0C0C0"/>
      </end>
      <top/>
      <bottom style="thin">
        <color rgb="FFC0C0C0"/>
      </bottom>
      <diagonal/>
    </border>
    <border>
      <start/>
      <end/>
      <top/>
      <bottom style="thin">
        <color rgb="FFC0C0C0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/>
      <diagonal/>
    </border>
    <border>
      <start style="thin">
        <color rgb="FFC0C0C0"/>
      </start>
      <end style="thin">
        <color rgb="FFC0C0C0"/>
      </end>
      <top/>
      <bottom style="thin">
        <color rgb="FFC0C0C0"/>
      </bottom>
      <diagonal/>
    </border>
    <border>
      <start style="thin">
        <color rgb="FFC0C0C0"/>
      </start>
      <end style="thin">
        <color rgb="FFC0C0C0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9">
    <xf numFmtId="0" fontId="0" fillId="0" borderId="0" xfId="0"/>
    <xf numFmtId="0" fontId="23" fillId="0" borderId="10" xfId="0" applyFont="1" applyBorder="1"/>
    <xf numFmtId="0" fontId="25" fillId="0" borderId="10" xfId="0" applyFont="1" applyBorder="1" applyAlignment="1">
      <alignment horizontal="left" wrapText="1"/>
    </xf>
    <xf numFmtId="0" fontId="21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6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164" fontId="23" fillId="0" borderId="10" xfId="0" applyNumberFormat="1" applyFont="1" applyBorder="1" applyAlignment="1">
      <alignment horizontal="right"/>
    </xf>
    <xf numFmtId="164" fontId="23" fillId="37" borderId="10" xfId="0" applyNumberFormat="1" applyFont="1" applyFill="1" applyBorder="1" applyAlignment="1">
      <alignment horizontal="right"/>
    </xf>
    <xf numFmtId="164" fontId="24" fillId="0" borderId="10" xfId="0" applyNumberFormat="1" applyFont="1" applyBorder="1" applyAlignment="1">
      <alignment horizontal="righ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18" fillId="35" borderId="11" xfId="0" applyFont="1" applyFill="1" applyBorder="1" applyAlignment="1">
      <alignment vertical="top" wrapText="1"/>
    </xf>
    <xf numFmtId="0" fontId="18" fillId="35" borderId="12" xfId="0" applyFont="1" applyFill="1" applyBorder="1" applyAlignment="1">
      <alignment vertical="top" wrapText="1"/>
    </xf>
    <xf numFmtId="0" fontId="19" fillId="35" borderId="11" xfId="0" applyFont="1" applyFill="1" applyBorder="1" applyAlignment="1">
      <alignment vertical="top" wrapText="1"/>
    </xf>
    <xf numFmtId="0" fontId="19" fillId="35" borderId="12" xfId="0" applyFont="1" applyFill="1" applyBorder="1" applyAlignment="1">
      <alignment vertical="top" wrapText="1"/>
    </xf>
    <xf numFmtId="164" fontId="28" fillId="37" borderId="10" xfId="0" applyNumberFormat="1" applyFont="1" applyFill="1" applyBorder="1" applyAlignment="1">
      <alignment horizontal="right"/>
    </xf>
    <xf numFmtId="164" fontId="28" fillId="0" borderId="10" xfId="0" applyNumberFormat="1" applyFont="1" applyBorder="1" applyAlignment="1">
      <alignment horizontal="right"/>
    </xf>
    <xf numFmtId="164" fontId="29" fillId="0" borderId="10" xfId="0" applyNumberFormat="1" applyFont="1" applyBorder="1" applyAlignment="1">
      <alignment horizontal="right"/>
    </xf>
    <xf numFmtId="49" fontId="26" fillId="36" borderId="10" xfId="0" applyNumberFormat="1" applyFont="1" applyFill="1" applyBorder="1" applyAlignment="1">
      <alignment horizontal="center"/>
    </xf>
    <xf numFmtId="0" fontId="26" fillId="36" borderId="10" xfId="0" applyFont="1" applyFill="1" applyBorder="1" applyAlignment="1">
      <alignment horizontal="left"/>
    </xf>
    <xf numFmtId="164" fontId="30" fillId="0" borderId="10" xfId="0" applyNumberFormat="1" applyFont="1" applyBorder="1" applyAlignment="1">
      <alignment horizontal="left"/>
    </xf>
    <xf numFmtId="0" fontId="30" fillId="0" borderId="0" xfId="0" applyFont="1" applyAlignment="1">
      <alignment horizontal="left"/>
    </xf>
    <xf numFmtId="164" fontId="30" fillId="37" borderId="10" xfId="0" applyNumberFormat="1" applyFont="1" applyFill="1" applyBorder="1" applyAlignment="1">
      <alignment horizontal="left"/>
    </xf>
    <xf numFmtId="164" fontId="31" fillId="37" borderId="10" xfId="0" applyNumberFormat="1" applyFont="1" applyFill="1" applyBorder="1" applyAlignment="1">
      <alignment horizontal="left"/>
    </xf>
    <xf numFmtId="0" fontId="21" fillId="34" borderId="15" xfId="0" applyFont="1" applyFill="1" applyBorder="1" applyAlignment="1">
      <alignment horizontal="center" vertical="top" wrapText="1"/>
    </xf>
    <xf numFmtId="0" fontId="21" fillId="34" borderId="19" xfId="0" applyFont="1" applyFill="1" applyBorder="1" applyAlignment="1">
      <alignment horizontal="center" vertical="top" wrapText="1"/>
    </xf>
    <xf numFmtId="0" fontId="18" fillId="35" borderId="11" xfId="0" applyFont="1" applyFill="1" applyBorder="1" applyAlignment="1">
      <alignment vertical="top" wrapText="1"/>
    </xf>
    <xf numFmtId="0" fontId="18" fillId="35" borderId="12" xfId="0" applyFont="1" applyFill="1" applyBorder="1" applyAlignment="1">
      <alignment vertical="top" wrapText="1"/>
    </xf>
    <xf numFmtId="0" fontId="18" fillId="35" borderId="20" xfId="0" applyFont="1" applyFill="1" applyBorder="1" applyAlignment="1">
      <alignment vertical="top" wrapText="1"/>
    </xf>
    <xf numFmtId="0" fontId="18" fillId="35" borderId="22" xfId="0" applyFont="1" applyFill="1" applyBorder="1" applyAlignment="1">
      <alignment vertical="top" wrapText="1"/>
    </xf>
    <xf numFmtId="0" fontId="18" fillId="35" borderId="21" xfId="0" applyFont="1" applyFill="1" applyBorder="1" applyAlignment="1">
      <alignment vertical="top" wrapText="1"/>
    </xf>
    <xf numFmtId="0" fontId="19" fillId="35" borderId="11" xfId="0" applyFont="1" applyFill="1" applyBorder="1" applyAlignment="1">
      <alignment vertical="top" wrapText="1"/>
    </xf>
    <xf numFmtId="0" fontId="19" fillId="35" borderId="12" xfId="0" applyFont="1" applyFill="1" applyBorder="1" applyAlignment="1">
      <alignment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2" fillId="34" borderId="11" xfId="0" applyFont="1" applyFill="1" applyBorder="1" applyAlignment="1">
      <alignment horizontal="right" vertical="center" wrapText="1"/>
    </xf>
    <xf numFmtId="0" fontId="22" fillId="34" borderId="13" xfId="0" applyFont="1" applyFill="1" applyBorder="1" applyAlignment="1">
      <alignment horizontal="right" vertical="center" wrapText="1"/>
    </xf>
    <xf numFmtId="0" fontId="22" fillId="34" borderId="12" xfId="0" applyFont="1" applyFill="1" applyBorder="1" applyAlignment="1">
      <alignment horizontal="right" vertical="center" wrapText="1"/>
    </xf>
    <xf numFmtId="0" fontId="20" fillId="35" borderId="11" xfId="0" applyFont="1" applyFill="1" applyBorder="1" applyAlignment="1">
      <alignment wrapText="1"/>
    </xf>
    <xf numFmtId="0" fontId="20" fillId="35" borderId="12" xfId="0" applyFont="1" applyFill="1" applyBorder="1" applyAlignment="1">
      <alignment wrapText="1"/>
    </xf>
    <xf numFmtId="0" fontId="22" fillId="33" borderId="11" xfId="0" applyFont="1" applyFill="1" applyBorder="1" applyAlignment="1">
      <alignment horizontal="right" vertical="top" wrapText="1"/>
    </xf>
    <xf numFmtId="0" fontId="22" fillId="33" borderId="13" xfId="0" applyFont="1" applyFill="1" applyBorder="1" applyAlignment="1">
      <alignment horizontal="right" vertical="top" wrapText="1"/>
    </xf>
    <xf numFmtId="0" fontId="22" fillId="33" borderId="12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2" fillId="34" borderId="14" xfId="0" applyFont="1" applyFill="1" applyBorder="1" applyAlignment="1">
      <alignment horizontal="right" vertical="center" wrapText="1"/>
    </xf>
    <xf numFmtId="0" fontId="22" fillId="34" borderId="15" xfId="0" applyFont="1" applyFill="1" applyBorder="1" applyAlignment="1">
      <alignment horizontal="right" vertical="center" wrapText="1"/>
    </xf>
    <xf numFmtId="0" fontId="22" fillId="34" borderId="16" xfId="0" applyFont="1" applyFill="1" applyBorder="1" applyAlignment="1">
      <alignment horizontal="right" vertical="center" wrapText="1"/>
    </xf>
    <xf numFmtId="0" fontId="22" fillId="34" borderId="17" xfId="0" applyFont="1" applyFill="1" applyBorder="1" applyAlignment="1">
      <alignment horizontal="right" vertical="center" wrapText="1"/>
    </xf>
    <xf numFmtId="0" fontId="22" fillId="34" borderId="19" xfId="0" applyFont="1" applyFill="1" applyBorder="1" applyAlignment="1">
      <alignment horizontal="right" vertical="center" wrapText="1"/>
    </xf>
    <xf numFmtId="0" fontId="22" fillId="34" borderId="18" xfId="0" applyFont="1" applyFill="1" applyBorder="1" applyAlignment="1">
      <alignment horizontal="right" vertical="center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1" fillId="34" borderId="13" xfId="0" applyFont="1" applyFill="1" applyBorder="1" applyAlignment="1">
      <alignment horizontal="center" vertical="top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 customBuiltin="1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4</xdr:row>
          <xdr:rowOff>104775</xdr:rowOff>
        </xdr:from>
        <xdr:to>
          <xdr:col>22</xdr:col>
          <xdr:colOff>28575</xdr:colOff>
          <xdr:row>8</xdr:row>
          <xdr:rowOff>257175</xdr:rowOff>
        </xdr:to>
        <xdr:sp macro="" textlink="" fLocksText="0">
          <xdr:nvSpPr>
            <xdr:cNvPr id="1025" name="Comment 44" hidden="1"/>
            <xdr:cNvSpPr txBox="1">
              <a:spLocks noChangeArrowheads="1"/>
            </xdr:cNvSpPr>
          </xdr:nvSpPr>
          <xdr:spPr bwMode="auto">
            <a:xfrm>
              <a:off x="11125200" y="11525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4</xdr:row>
          <xdr:rowOff>104775</xdr:rowOff>
        </xdr:from>
        <xdr:to>
          <xdr:col>27</xdr:col>
          <xdr:colOff>485775</xdr:colOff>
          <xdr:row>8</xdr:row>
          <xdr:rowOff>257175</xdr:rowOff>
        </xdr:to>
        <xdr:sp macro="" textlink="" fLocksText="0">
          <xdr:nvSpPr>
            <xdr:cNvPr id="1026" name="Comment 45" hidden="1"/>
            <xdr:cNvSpPr txBox="1">
              <a:spLocks noChangeArrowheads="1"/>
            </xdr:cNvSpPr>
          </xdr:nvSpPr>
          <xdr:spPr bwMode="auto">
            <a:xfrm>
              <a:off x="14173200" y="11525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209550</xdr:colOff>
          <xdr:row>6</xdr:row>
          <xdr:rowOff>104775</xdr:rowOff>
        </xdr:from>
        <xdr:to>
          <xdr:col>16</xdr:col>
          <xdr:colOff>190500</xdr:colOff>
          <xdr:row>8</xdr:row>
          <xdr:rowOff>581025</xdr:rowOff>
        </xdr:to>
        <xdr:sp macro="" textlink="" fLocksText="0">
          <xdr:nvSpPr>
            <xdr:cNvPr id="1027" name="Comment 46" hidden="1"/>
            <xdr:cNvSpPr txBox="1">
              <a:spLocks noChangeArrowheads="1"/>
            </xdr:cNvSpPr>
          </xdr:nvSpPr>
          <xdr:spPr bwMode="auto">
            <a:xfrm>
              <a:off x="8077200" y="1476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342900</xdr:colOff>
          <xdr:row>6</xdr:row>
          <xdr:rowOff>104775</xdr:rowOff>
        </xdr:from>
        <xdr:to>
          <xdr:col>18</xdr:col>
          <xdr:colOff>590550</xdr:colOff>
          <xdr:row>8</xdr:row>
          <xdr:rowOff>581025</xdr:rowOff>
        </xdr:to>
        <xdr:sp macro="" textlink="" fLocksText="0">
          <xdr:nvSpPr>
            <xdr:cNvPr id="1028" name="Comment 47" hidden="1"/>
            <xdr:cNvSpPr txBox="1">
              <a:spLocks noChangeArrowheads="1"/>
            </xdr:cNvSpPr>
          </xdr:nvSpPr>
          <xdr:spPr bwMode="auto">
            <a:xfrm>
              <a:off x="9601200" y="1476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6</xdr:row>
          <xdr:rowOff>104775</xdr:rowOff>
        </xdr:from>
        <xdr:to>
          <xdr:col>22</xdr:col>
          <xdr:colOff>28575</xdr:colOff>
          <xdr:row>8</xdr:row>
          <xdr:rowOff>581025</xdr:rowOff>
        </xdr:to>
        <xdr:sp macro="" textlink="" fLocksText="0">
          <xdr:nvSpPr>
            <xdr:cNvPr id="1029" name="Comment 48" hidden="1"/>
            <xdr:cNvSpPr txBox="1">
              <a:spLocks noChangeArrowheads="1"/>
            </xdr:cNvSpPr>
          </xdr:nvSpPr>
          <xdr:spPr bwMode="auto">
            <a:xfrm>
              <a:off x="11125200" y="1476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6</xdr:row>
          <xdr:rowOff>104775</xdr:rowOff>
        </xdr:from>
        <xdr:to>
          <xdr:col>27</xdr:col>
          <xdr:colOff>485775</xdr:colOff>
          <xdr:row>8</xdr:row>
          <xdr:rowOff>581025</xdr:rowOff>
        </xdr:to>
        <xdr:sp macro="" textlink="" fLocksText="0">
          <xdr:nvSpPr>
            <xdr:cNvPr id="1030" name="Comment 49" hidden="1"/>
            <xdr:cNvSpPr txBox="1">
              <a:spLocks noChangeArrowheads="1"/>
            </xdr:cNvSpPr>
          </xdr:nvSpPr>
          <xdr:spPr bwMode="auto">
            <a:xfrm>
              <a:off x="14173200" y="1476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8</xdr:row>
          <xdr:rowOff>790575</xdr:rowOff>
        </xdr:from>
        <xdr:to>
          <xdr:col>22</xdr:col>
          <xdr:colOff>28575</xdr:colOff>
          <xdr:row>13</xdr:row>
          <xdr:rowOff>66675</xdr:rowOff>
        </xdr:to>
        <xdr:sp macro="" textlink="" fLocksText="0">
          <xdr:nvSpPr>
            <xdr:cNvPr id="1031" name="Comment 105" hidden="1"/>
            <xdr:cNvSpPr txBox="1">
              <a:spLocks noChangeArrowheads="1"/>
            </xdr:cNvSpPr>
          </xdr:nvSpPr>
          <xdr:spPr bwMode="auto">
            <a:xfrm>
              <a:off x="11125200" y="24860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8</xdr:row>
          <xdr:rowOff>790575</xdr:rowOff>
        </xdr:from>
        <xdr:to>
          <xdr:col>27</xdr:col>
          <xdr:colOff>485775</xdr:colOff>
          <xdr:row>13</xdr:row>
          <xdr:rowOff>66675</xdr:rowOff>
        </xdr:to>
        <xdr:sp macro="" textlink="" fLocksText="0">
          <xdr:nvSpPr>
            <xdr:cNvPr id="1032" name="Comment 106" hidden="1"/>
            <xdr:cNvSpPr txBox="1">
              <a:spLocks noChangeArrowheads="1"/>
            </xdr:cNvSpPr>
          </xdr:nvSpPr>
          <xdr:spPr bwMode="auto">
            <a:xfrm>
              <a:off x="14173200" y="24860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209550</xdr:colOff>
          <xdr:row>10</xdr:row>
          <xdr:rowOff>123825</xdr:rowOff>
        </xdr:from>
        <xdr:to>
          <xdr:col>16</xdr:col>
          <xdr:colOff>190500</xdr:colOff>
          <xdr:row>15</xdr:row>
          <xdr:rowOff>66675</xdr:rowOff>
        </xdr:to>
        <xdr:sp macro="" textlink="" fLocksText="0">
          <xdr:nvSpPr>
            <xdr:cNvPr id="1033" name="Comment 121" hidden="1"/>
            <xdr:cNvSpPr txBox="1">
              <a:spLocks noChangeArrowheads="1"/>
            </xdr:cNvSpPr>
          </xdr:nvSpPr>
          <xdr:spPr bwMode="auto">
            <a:xfrm>
              <a:off x="8077200" y="28289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c: Data below the publication limit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10</xdr:row>
          <xdr:rowOff>123825</xdr:rowOff>
        </xdr:from>
        <xdr:to>
          <xdr:col>22</xdr:col>
          <xdr:colOff>28575</xdr:colOff>
          <xdr:row>15</xdr:row>
          <xdr:rowOff>66675</xdr:rowOff>
        </xdr:to>
        <xdr:sp macro="" textlink="" fLocksText="0">
          <xdr:nvSpPr>
            <xdr:cNvPr id="1034" name="Comment 122" hidden="1"/>
            <xdr:cNvSpPr txBox="1">
              <a:spLocks noChangeArrowheads="1"/>
            </xdr:cNvSpPr>
          </xdr:nvSpPr>
          <xdr:spPr bwMode="auto">
            <a:xfrm>
              <a:off x="11125200" y="28289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666750</xdr:colOff>
          <xdr:row>10</xdr:row>
          <xdr:rowOff>123825</xdr:rowOff>
        </xdr:from>
        <xdr:to>
          <xdr:col>35</xdr:col>
          <xdr:colOff>514350</xdr:colOff>
          <xdr:row>15</xdr:row>
          <xdr:rowOff>66675</xdr:rowOff>
        </xdr:to>
        <xdr:sp macro="" textlink="" fLocksText="0">
          <xdr:nvSpPr>
            <xdr:cNvPr id="1035" name="Comment 123" hidden="1"/>
            <xdr:cNvSpPr txBox="1">
              <a:spLocks noChangeArrowheads="1"/>
            </xdr:cNvSpPr>
          </xdr:nvSpPr>
          <xdr:spPr bwMode="auto">
            <a:xfrm>
              <a:off x="18745200" y="28289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12</xdr:row>
          <xdr:rowOff>123825</xdr:rowOff>
        </xdr:from>
        <xdr:to>
          <xdr:col>22</xdr:col>
          <xdr:colOff>28575</xdr:colOff>
          <xdr:row>17</xdr:row>
          <xdr:rowOff>66675</xdr:rowOff>
        </xdr:to>
        <xdr:sp macro="" textlink="" fLocksText="0">
          <xdr:nvSpPr>
            <xdr:cNvPr id="1036" name="Comment 124" hidden="1"/>
            <xdr:cNvSpPr txBox="1">
              <a:spLocks noChangeArrowheads="1"/>
            </xdr:cNvSpPr>
          </xdr:nvSpPr>
          <xdr:spPr bwMode="auto">
            <a:xfrm>
              <a:off x="11125200" y="3171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12</xdr:row>
          <xdr:rowOff>123825</xdr:rowOff>
        </xdr:from>
        <xdr:to>
          <xdr:col>27</xdr:col>
          <xdr:colOff>485775</xdr:colOff>
          <xdr:row>17</xdr:row>
          <xdr:rowOff>66675</xdr:rowOff>
        </xdr:to>
        <xdr:sp macro="" textlink="" fLocksText="0">
          <xdr:nvSpPr>
            <xdr:cNvPr id="1037" name="Comment 125" hidden="1"/>
            <xdr:cNvSpPr txBox="1">
              <a:spLocks noChangeArrowheads="1"/>
            </xdr:cNvSpPr>
          </xdr:nvSpPr>
          <xdr:spPr bwMode="auto">
            <a:xfrm>
              <a:off x="14173200" y="3171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295275</xdr:colOff>
          <xdr:row>12</xdr:row>
          <xdr:rowOff>123825</xdr:rowOff>
        </xdr:from>
        <xdr:to>
          <xdr:col>33</xdr:col>
          <xdr:colOff>514350</xdr:colOff>
          <xdr:row>17</xdr:row>
          <xdr:rowOff>66675</xdr:rowOff>
        </xdr:to>
        <xdr:sp macro="" textlink="" fLocksText="0">
          <xdr:nvSpPr>
            <xdr:cNvPr id="1038" name="Comment 126" hidden="1"/>
            <xdr:cNvSpPr txBox="1">
              <a:spLocks noChangeArrowheads="1"/>
            </xdr:cNvSpPr>
          </xdr:nvSpPr>
          <xdr:spPr bwMode="auto">
            <a:xfrm>
              <a:off x="17221200" y="3171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666750</xdr:colOff>
          <xdr:row>12</xdr:row>
          <xdr:rowOff>123825</xdr:rowOff>
        </xdr:from>
        <xdr:to>
          <xdr:col>35</xdr:col>
          <xdr:colOff>514350</xdr:colOff>
          <xdr:row>17</xdr:row>
          <xdr:rowOff>66675</xdr:rowOff>
        </xdr:to>
        <xdr:sp macro="" textlink="" fLocksText="0">
          <xdr:nvSpPr>
            <xdr:cNvPr id="1039" name="Comment 127" hidden="1"/>
            <xdr:cNvSpPr txBox="1">
              <a:spLocks noChangeArrowheads="1"/>
            </xdr:cNvSpPr>
          </xdr:nvSpPr>
          <xdr:spPr bwMode="auto">
            <a:xfrm>
              <a:off x="18745200" y="3171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17</xdr:row>
          <xdr:rowOff>57150</xdr:rowOff>
        </xdr:from>
        <xdr:to>
          <xdr:col>22</xdr:col>
          <xdr:colOff>28575</xdr:colOff>
          <xdr:row>22</xdr:row>
          <xdr:rowOff>0</xdr:rowOff>
        </xdr:to>
        <xdr:sp macro="" textlink="" fLocksText="0">
          <xdr:nvSpPr>
            <xdr:cNvPr id="1040" name="Comment 1" hidden="1"/>
            <xdr:cNvSpPr txBox="1">
              <a:spLocks noChangeArrowheads="1"/>
            </xdr:cNvSpPr>
          </xdr:nvSpPr>
          <xdr:spPr bwMode="auto">
            <a:xfrm>
              <a:off x="11125200" y="3962400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17</xdr:row>
          <xdr:rowOff>57150</xdr:rowOff>
        </xdr:from>
        <xdr:to>
          <xdr:col>27</xdr:col>
          <xdr:colOff>485775</xdr:colOff>
          <xdr:row>22</xdr:row>
          <xdr:rowOff>0</xdr:rowOff>
        </xdr:to>
        <xdr:sp macro="" textlink="" fLocksText="0">
          <xdr:nvSpPr>
            <xdr:cNvPr id="1041" name="Comment 2" hidden="1"/>
            <xdr:cNvSpPr txBox="1">
              <a:spLocks noChangeArrowheads="1"/>
            </xdr:cNvSpPr>
          </xdr:nvSpPr>
          <xdr:spPr bwMode="auto">
            <a:xfrm>
              <a:off x="14173200" y="3962400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209550</xdr:colOff>
          <xdr:row>17</xdr:row>
          <xdr:rowOff>57150</xdr:rowOff>
        </xdr:from>
        <xdr:to>
          <xdr:col>16</xdr:col>
          <xdr:colOff>190500</xdr:colOff>
          <xdr:row>22</xdr:row>
          <xdr:rowOff>0</xdr:rowOff>
        </xdr:to>
        <xdr:sp macro="" textlink="" fLocksText="0">
          <xdr:nvSpPr>
            <xdr:cNvPr id="1042" name="Comment 3" hidden="1"/>
            <xdr:cNvSpPr txBox="1">
              <a:spLocks noChangeArrowheads="1"/>
            </xdr:cNvSpPr>
          </xdr:nvSpPr>
          <xdr:spPr bwMode="auto">
            <a:xfrm>
              <a:off x="8077200" y="3962400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342900</xdr:colOff>
          <xdr:row>17</xdr:row>
          <xdr:rowOff>57150</xdr:rowOff>
        </xdr:from>
        <xdr:to>
          <xdr:col>18</xdr:col>
          <xdr:colOff>590550</xdr:colOff>
          <xdr:row>22</xdr:row>
          <xdr:rowOff>0</xdr:rowOff>
        </xdr:to>
        <xdr:sp macro="" textlink="" fLocksText="0">
          <xdr:nvSpPr>
            <xdr:cNvPr id="1043" name="Comment 4" hidden="1"/>
            <xdr:cNvSpPr txBox="1">
              <a:spLocks noChangeArrowheads="1"/>
            </xdr:cNvSpPr>
          </xdr:nvSpPr>
          <xdr:spPr bwMode="auto">
            <a:xfrm>
              <a:off x="9601200" y="3962400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17</xdr:row>
          <xdr:rowOff>57150</xdr:rowOff>
        </xdr:from>
        <xdr:to>
          <xdr:col>22</xdr:col>
          <xdr:colOff>28575</xdr:colOff>
          <xdr:row>22</xdr:row>
          <xdr:rowOff>0</xdr:rowOff>
        </xdr:to>
        <xdr:sp macro="" textlink="" fLocksText="0">
          <xdr:nvSpPr>
            <xdr:cNvPr id="1044" name="Comment 5" hidden="1"/>
            <xdr:cNvSpPr txBox="1">
              <a:spLocks noChangeArrowheads="1"/>
            </xdr:cNvSpPr>
          </xdr:nvSpPr>
          <xdr:spPr bwMode="auto">
            <a:xfrm>
              <a:off x="11125200" y="3962400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17</xdr:row>
          <xdr:rowOff>57150</xdr:rowOff>
        </xdr:from>
        <xdr:to>
          <xdr:col>27</xdr:col>
          <xdr:colOff>485775</xdr:colOff>
          <xdr:row>22</xdr:row>
          <xdr:rowOff>0</xdr:rowOff>
        </xdr:to>
        <xdr:sp macro="" textlink="" fLocksText="0">
          <xdr:nvSpPr>
            <xdr:cNvPr id="1045" name="Comment 6" hidden="1"/>
            <xdr:cNvSpPr txBox="1">
              <a:spLocks noChangeArrowheads="1"/>
            </xdr:cNvSpPr>
          </xdr:nvSpPr>
          <xdr:spPr bwMode="auto">
            <a:xfrm>
              <a:off x="14173200" y="3962400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17</xdr:row>
          <xdr:rowOff>57150</xdr:rowOff>
        </xdr:from>
        <xdr:to>
          <xdr:col>22</xdr:col>
          <xdr:colOff>28575</xdr:colOff>
          <xdr:row>22</xdr:row>
          <xdr:rowOff>0</xdr:rowOff>
        </xdr:to>
        <xdr:sp macro="" textlink="" fLocksText="0">
          <xdr:nvSpPr>
            <xdr:cNvPr id="1046" name="Comment 7" hidden="1"/>
            <xdr:cNvSpPr txBox="1">
              <a:spLocks noChangeArrowheads="1"/>
            </xdr:cNvSpPr>
          </xdr:nvSpPr>
          <xdr:spPr bwMode="auto">
            <a:xfrm>
              <a:off x="11125200" y="3962400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17</xdr:row>
          <xdr:rowOff>57150</xdr:rowOff>
        </xdr:from>
        <xdr:to>
          <xdr:col>27</xdr:col>
          <xdr:colOff>485775</xdr:colOff>
          <xdr:row>22</xdr:row>
          <xdr:rowOff>0</xdr:rowOff>
        </xdr:to>
        <xdr:sp macro="" textlink="" fLocksText="0">
          <xdr:nvSpPr>
            <xdr:cNvPr id="1047" name="Comment 8" hidden="1"/>
            <xdr:cNvSpPr txBox="1">
              <a:spLocks noChangeArrowheads="1"/>
            </xdr:cNvSpPr>
          </xdr:nvSpPr>
          <xdr:spPr bwMode="auto">
            <a:xfrm>
              <a:off x="14173200" y="3962400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209550</xdr:colOff>
          <xdr:row>17</xdr:row>
          <xdr:rowOff>114300</xdr:rowOff>
        </xdr:from>
        <xdr:to>
          <xdr:col>16</xdr:col>
          <xdr:colOff>190500</xdr:colOff>
          <xdr:row>22</xdr:row>
          <xdr:rowOff>57150</xdr:rowOff>
        </xdr:to>
        <xdr:sp macro="" textlink="" fLocksText="0">
          <xdr:nvSpPr>
            <xdr:cNvPr id="1048" name="Comment 9" hidden="1"/>
            <xdr:cNvSpPr txBox="1">
              <a:spLocks noChangeArrowheads="1"/>
            </xdr:cNvSpPr>
          </xdr:nvSpPr>
          <xdr:spPr bwMode="auto">
            <a:xfrm>
              <a:off x="8077200" y="4019550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342900</xdr:colOff>
          <xdr:row>17</xdr:row>
          <xdr:rowOff>114300</xdr:rowOff>
        </xdr:from>
        <xdr:to>
          <xdr:col>18</xdr:col>
          <xdr:colOff>590550</xdr:colOff>
          <xdr:row>22</xdr:row>
          <xdr:rowOff>57150</xdr:rowOff>
        </xdr:to>
        <xdr:sp macro="" textlink="" fLocksText="0">
          <xdr:nvSpPr>
            <xdr:cNvPr id="1049" name="Comment 10" hidden="1"/>
            <xdr:cNvSpPr txBox="1">
              <a:spLocks noChangeArrowheads="1"/>
            </xdr:cNvSpPr>
          </xdr:nvSpPr>
          <xdr:spPr bwMode="auto">
            <a:xfrm>
              <a:off x="9601200" y="4019550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17</xdr:row>
          <xdr:rowOff>114300</xdr:rowOff>
        </xdr:from>
        <xdr:to>
          <xdr:col>22</xdr:col>
          <xdr:colOff>28575</xdr:colOff>
          <xdr:row>22</xdr:row>
          <xdr:rowOff>57150</xdr:rowOff>
        </xdr:to>
        <xdr:sp macro="" textlink="" fLocksText="0">
          <xdr:nvSpPr>
            <xdr:cNvPr id="1050" name="Comment 11" hidden="1"/>
            <xdr:cNvSpPr txBox="1">
              <a:spLocks noChangeArrowheads="1"/>
            </xdr:cNvSpPr>
          </xdr:nvSpPr>
          <xdr:spPr bwMode="auto">
            <a:xfrm>
              <a:off x="11125200" y="4019550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17</xdr:row>
          <xdr:rowOff>114300</xdr:rowOff>
        </xdr:from>
        <xdr:to>
          <xdr:col>27</xdr:col>
          <xdr:colOff>485775</xdr:colOff>
          <xdr:row>22</xdr:row>
          <xdr:rowOff>57150</xdr:rowOff>
        </xdr:to>
        <xdr:sp macro="" textlink="" fLocksText="0">
          <xdr:nvSpPr>
            <xdr:cNvPr id="1051" name="Comment 12" hidden="1"/>
            <xdr:cNvSpPr txBox="1">
              <a:spLocks noChangeArrowheads="1"/>
            </xdr:cNvSpPr>
          </xdr:nvSpPr>
          <xdr:spPr bwMode="auto">
            <a:xfrm>
              <a:off x="14173200" y="4019550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666750</xdr:colOff>
          <xdr:row>17</xdr:row>
          <xdr:rowOff>114300</xdr:rowOff>
        </xdr:from>
        <xdr:to>
          <xdr:col>44</xdr:col>
          <xdr:colOff>514350</xdr:colOff>
          <xdr:row>22</xdr:row>
          <xdr:rowOff>57150</xdr:rowOff>
        </xdr:to>
        <xdr:sp macro="" textlink="" fLocksText="0">
          <xdr:nvSpPr>
            <xdr:cNvPr id="1052" name="Comment 13" hidden="1"/>
            <xdr:cNvSpPr txBox="1">
              <a:spLocks noChangeArrowheads="1"/>
            </xdr:cNvSpPr>
          </xdr:nvSpPr>
          <xdr:spPr bwMode="auto">
            <a:xfrm>
              <a:off x="25603200" y="4019550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666750</xdr:colOff>
          <xdr:row>17</xdr:row>
          <xdr:rowOff>114300</xdr:rowOff>
        </xdr:from>
        <xdr:to>
          <xdr:col>46</xdr:col>
          <xdr:colOff>514350</xdr:colOff>
          <xdr:row>22</xdr:row>
          <xdr:rowOff>57150</xdr:rowOff>
        </xdr:to>
        <xdr:sp macro="" textlink="" fLocksText="0">
          <xdr:nvSpPr>
            <xdr:cNvPr id="1053" name="Comment 14" hidden="1"/>
            <xdr:cNvSpPr txBox="1">
              <a:spLocks noChangeArrowheads="1"/>
            </xdr:cNvSpPr>
          </xdr:nvSpPr>
          <xdr:spPr bwMode="auto">
            <a:xfrm>
              <a:off x="27127200" y="4019550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18</xdr:row>
          <xdr:rowOff>123825</xdr:rowOff>
        </xdr:from>
        <xdr:to>
          <xdr:col>22</xdr:col>
          <xdr:colOff>28575</xdr:colOff>
          <xdr:row>23</xdr:row>
          <xdr:rowOff>66675</xdr:rowOff>
        </xdr:to>
        <xdr:sp macro="" textlink="" fLocksText="0">
          <xdr:nvSpPr>
            <xdr:cNvPr id="1054" name="Comment 15" hidden="1"/>
            <xdr:cNvSpPr txBox="1">
              <a:spLocks noChangeArrowheads="1"/>
            </xdr:cNvSpPr>
          </xdr:nvSpPr>
          <xdr:spPr bwMode="auto">
            <a:xfrm>
              <a:off x="11125200" y="42005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18</xdr:row>
          <xdr:rowOff>123825</xdr:rowOff>
        </xdr:from>
        <xdr:to>
          <xdr:col>27</xdr:col>
          <xdr:colOff>485775</xdr:colOff>
          <xdr:row>23</xdr:row>
          <xdr:rowOff>66675</xdr:rowOff>
        </xdr:to>
        <xdr:sp macro="" textlink="" fLocksText="0">
          <xdr:nvSpPr>
            <xdr:cNvPr id="1055" name="Comment 16" hidden="1"/>
            <xdr:cNvSpPr txBox="1">
              <a:spLocks noChangeArrowheads="1"/>
            </xdr:cNvSpPr>
          </xdr:nvSpPr>
          <xdr:spPr bwMode="auto">
            <a:xfrm>
              <a:off x="14173200" y="42005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666750</xdr:colOff>
          <xdr:row>18</xdr:row>
          <xdr:rowOff>123825</xdr:rowOff>
        </xdr:from>
        <xdr:to>
          <xdr:col>35</xdr:col>
          <xdr:colOff>514350</xdr:colOff>
          <xdr:row>23</xdr:row>
          <xdr:rowOff>66675</xdr:rowOff>
        </xdr:to>
        <xdr:sp macro="" textlink="" fLocksText="0">
          <xdr:nvSpPr>
            <xdr:cNvPr id="1056" name="Comment 17" hidden="1"/>
            <xdr:cNvSpPr txBox="1">
              <a:spLocks noChangeArrowheads="1"/>
            </xdr:cNvSpPr>
          </xdr:nvSpPr>
          <xdr:spPr bwMode="auto">
            <a:xfrm>
              <a:off x="18745200" y="42005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666750</xdr:colOff>
          <xdr:row>18</xdr:row>
          <xdr:rowOff>123825</xdr:rowOff>
        </xdr:from>
        <xdr:to>
          <xdr:col>44</xdr:col>
          <xdr:colOff>514350</xdr:colOff>
          <xdr:row>23</xdr:row>
          <xdr:rowOff>66675</xdr:rowOff>
        </xdr:to>
        <xdr:sp macro="" textlink="" fLocksText="0">
          <xdr:nvSpPr>
            <xdr:cNvPr id="1057" name="Comment 18" hidden="1"/>
            <xdr:cNvSpPr txBox="1">
              <a:spLocks noChangeArrowheads="1"/>
            </xdr:cNvSpPr>
          </xdr:nvSpPr>
          <xdr:spPr bwMode="auto">
            <a:xfrm>
              <a:off x="25603200" y="42005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666750</xdr:colOff>
          <xdr:row>18</xdr:row>
          <xdr:rowOff>123825</xdr:rowOff>
        </xdr:from>
        <xdr:to>
          <xdr:col>46</xdr:col>
          <xdr:colOff>514350</xdr:colOff>
          <xdr:row>23</xdr:row>
          <xdr:rowOff>66675</xdr:rowOff>
        </xdr:to>
        <xdr:sp macro="" textlink="" fLocksText="0">
          <xdr:nvSpPr>
            <xdr:cNvPr id="1058" name="Comment 19" hidden="1"/>
            <xdr:cNvSpPr txBox="1">
              <a:spLocks noChangeArrowheads="1"/>
            </xdr:cNvSpPr>
          </xdr:nvSpPr>
          <xdr:spPr bwMode="auto">
            <a:xfrm>
              <a:off x="27127200" y="42005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209550</xdr:colOff>
          <xdr:row>19</xdr:row>
          <xdr:rowOff>123825</xdr:rowOff>
        </xdr:from>
        <xdr:to>
          <xdr:col>16</xdr:col>
          <xdr:colOff>190500</xdr:colOff>
          <xdr:row>24</xdr:row>
          <xdr:rowOff>66675</xdr:rowOff>
        </xdr:to>
        <xdr:sp macro="" textlink="" fLocksText="0">
          <xdr:nvSpPr>
            <xdr:cNvPr id="1059" name="Comment 20" hidden="1"/>
            <xdr:cNvSpPr txBox="1">
              <a:spLocks noChangeArrowheads="1"/>
            </xdr:cNvSpPr>
          </xdr:nvSpPr>
          <xdr:spPr bwMode="auto">
            <a:xfrm>
              <a:off x="8077200" y="43719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342900</xdr:colOff>
          <xdr:row>19</xdr:row>
          <xdr:rowOff>123825</xdr:rowOff>
        </xdr:from>
        <xdr:to>
          <xdr:col>18</xdr:col>
          <xdr:colOff>590550</xdr:colOff>
          <xdr:row>24</xdr:row>
          <xdr:rowOff>66675</xdr:rowOff>
        </xdr:to>
        <xdr:sp macro="" textlink="" fLocksText="0">
          <xdr:nvSpPr>
            <xdr:cNvPr id="1060" name="Comment 21" hidden="1"/>
            <xdr:cNvSpPr txBox="1">
              <a:spLocks noChangeArrowheads="1"/>
            </xdr:cNvSpPr>
          </xdr:nvSpPr>
          <xdr:spPr bwMode="auto">
            <a:xfrm>
              <a:off x="9601200" y="43719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19</xdr:row>
          <xdr:rowOff>123825</xdr:rowOff>
        </xdr:from>
        <xdr:to>
          <xdr:col>22</xdr:col>
          <xdr:colOff>28575</xdr:colOff>
          <xdr:row>24</xdr:row>
          <xdr:rowOff>66675</xdr:rowOff>
        </xdr:to>
        <xdr:sp macro="" textlink="" fLocksText="0">
          <xdr:nvSpPr>
            <xdr:cNvPr id="1061" name="Comment 22" hidden="1"/>
            <xdr:cNvSpPr txBox="1">
              <a:spLocks noChangeArrowheads="1"/>
            </xdr:cNvSpPr>
          </xdr:nvSpPr>
          <xdr:spPr bwMode="auto">
            <a:xfrm>
              <a:off x="11125200" y="43719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180975</xdr:colOff>
          <xdr:row>19</xdr:row>
          <xdr:rowOff>123825</xdr:rowOff>
        </xdr:from>
        <xdr:to>
          <xdr:col>25</xdr:col>
          <xdr:colOff>123825</xdr:colOff>
          <xdr:row>24</xdr:row>
          <xdr:rowOff>66675</xdr:rowOff>
        </xdr:to>
        <xdr:sp macro="" textlink="" fLocksText="0">
          <xdr:nvSpPr>
            <xdr:cNvPr id="1062" name="Comment 23" hidden="1"/>
            <xdr:cNvSpPr txBox="1">
              <a:spLocks noChangeArrowheads="1"/>
            </xdr:cNvSpPr>
          </xdr:nvSpPr>
          <xdr:spPr bwMode="auto">
            <a:xfrm>
              <a:off x="12649200" y="43719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295275</xdr:colOff>
          <xdr:row>19</xdr:row>
          <xdr:rowOff>123825</xdr:rowOff>
        </xdr:from>
        <xdr:to>
          <xdr:col>33</xdr:col>
          <xdr:colOff>514350</xdr:colOff>
          <xdr:row>24</xdr:row>
          <xdr:rowOff>66675</xdr:rowOff>
        </xdr:to>
        <xdr:sp macro="" textlink="" fLocksText="0">
          <xdr:nvSpPr>
            <xdr:cNvPr id="1063" name="Comment 24" hidden="1"/>
            <xdr:cNvSpPr txBox="1">
              <a:spLocks noChangeArrowheads="1"/>
            </xdr:cNvSpPr>
          </xdr:nvSpPr>
          <xdr:spPr bwMode="auto">
            <a:xfrm>
              <a:off x="17221200" y="43719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666750</xdr:colOff>
          <xdr:row>19</xdr:row>
          <xdr:rowOff>123825</xdr:rowOff>
        </xdr:from>
        <xdr:to>
          <xdr:col>35</xdr:col>
          <xdr:colOff>514350</xdr:colOff>
          <xdr:row>24</xdr:row>
          <xdr:rowOff>66675</xdr:rowOff>
        </xdr:to>
        <xdr:sp macro="" textlink="" fLocksText="0">
          <xdr:nvSpPr>
            <xdr:cNvPr id="1064" name="Comment 25" hidden="1"/>
            <xdr:cNvSpPr txBox="1">
              <a:spLocks noChangeArrowheads="1"/>
            </xdr:cNvSpPr>
          </xdr:nvSpPr>
          <xdr:spPr bwMode="auto">
            <a:xfrm>
              <a:off x="18745200" y="43719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666750</xdr:colOff>
          <xdr:row>19</xdr:row>
          <xdr:rowOff>123825</xdr:rowOff>
        </xdr:from>
        <xdr:to>
          <xdr:col>40</xdr:col>
          <xdr:colOff>514350</xdr:colOff>
          <xdr:row>24</xdr:row>
          <xdr:rowOff>66675</xdr:rowOff>
        </xdr:to>
        <xdr:sp macro="" textlink="" fLocksText="0">
          <xdr:nvSpPr>
            <xdr:cNvPr id="1065" name="Comment 26" hidden="1"/>
            <xdr:cNvSpPr txBox="1">
              <a:spLocks noChangeArrowheads="1"/>
            </xdr:cNvSpPr>
          </xdr:nvSpPr>
          <xdr:spPr bwMode="auto">
            <a:xfrm>
              <a:off x="22555200" y="43719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666750</xdr:colOff>
          <xdr:row>19</xdr:row>
          <xdr:rowOff>123825</xdr:rowOff>
        </xdr:from>
        <xdr:to>
          <xdr:col>42</xdr:col>
          <xdr:colOff>514350</xdr:colOff>
          <xdr:row>24</xdr:row>
          <xdr:rowOff>66675</xdr:rowOff>
        </xdr:to>
        <xdr:sp macro="" textlink="" fLocksText="0">
          <xdr:nvSpPr>
            <xdr:cNvPr id="1066" name="Comment 27" hidden="1"/>
            <xdr:cNvSpPr txBox="1">
              <a:spLocks noChangeArrowheads="1"/>
            </xdr:cNvSpPr>
          </xdr:nvSpPr>
          <xdr:spPr bwMode="auto">
            <a:xfrm>
              <a:off x="24079200" y="43719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666750</xdr:colOff>
          <xdr:row>19</xdr:row>
          <xdr:rowOff>123825</xdr:rowOff>
        </xdr:from>
        <xdr:to>
          <xdr:col>44</xdr:col>
          <xdr:colOff>514350</xdr:colOff>
          <xdr:row>24</xdr:row>
          <xdr:rowOff>66675</xdr:rowOff>
        </xdr:to>
        <xdr:sp macro="" textlink="" fLocksText="0">
          <xdr:nvSpPr>
            <xdr:cNvPr id="1067" name="Comment 28" hidden="1"/>
            <xdr:cNvSpPr txBox="1">
              <a:spLocks noChangeArrowheads="1"/>
            </xdr:cNvSpPr>
          </xdr:nvSpPr>
          <xdr:spPr bwMode="auto">
            <a:xfrm>
              <a:off x="25603200" y="43719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666750</xdr:colOff>
          <xdr:row>19</xdr:row>
          <xdr:rowOff>123825</xdr:rowOff>
        </xdr:from>
        <xdr:to>
          <xdr:col>46</xdr:col>
          <xdr:colOff>514350</xdr:colOff>
          <xdr:row>24</xdr:row>
          <xdr:rowOff>66675</xdr:rowOff>
        </xdr:to>
        <xdr:sp macro="" textlink="" fLocksText="0">
          <xdr:nvSpPr>
            <xdr:cNvPr id="1068" name="Comment 29" hidden="1"/>
            <xdr:cNvSpPr txBox="1">
              <a:spLocks noChangeArrowheads="1"/>
            </xdr:cNvSpPr>
          </xdr:nvSpPr>
          <xdr:spPr bwMode="auto">
            <a:xfrm>
              <a:off x="27127200" y="43719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21</xdr:row>
          <xdr:rowOff>123825</xdr:rowOff>
        </xdr:from>
        <xdr:to>
          <xdr:col>22</xdr:col>
          <xdr:colOff>28575</xdr:colOff>
          <xdr:row>26</xdr:row>
          <xdr:rowOff>66675</xdr:rowOff>
        </xdr:to>
        <xdr:sp macro="" textlink="" fLocksText="0">
          <xdr:nvSpPr>
            <xdr:cNvPr id="1069" name="Comment 30" hidden="1"/>
            <xdr:cNvSpPr txBox="1">
              <a:spLocks noChangeArrowheads="1"/>
            </xdr:cNvSpPr>
          </xdr:nvSpPr>
          <xdr:spPr bwMode="auto">
            <a:xfrm>
              <a:off x="11125200" y="47148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21</xdr:row>
          <xdr:rowOff>123825</xdr:rowOff>
        </xdr:from>
        <xdr:to>
          <xdr:col>27</xdr:col>
          <xdr:colOff>485775</xdr:colOff>
          <xdr:row>26</xdr:row>
          <xdr:rowOff>66675</xdr:rowOff>
        </xdr:to>
        <xdr:sp macro="" textlink="" fLocksText="0">
          <xdr:nvSpPr>
            <xdr:cNvPr id="1070" name="Comment 31" hidden="1"/>
            <xdr:cNvSpPr txBox="1">
              <a:spLocks noChangeArrowheads="1"/>
            </xdr:cNvSpPr>
          </xdr:nvSpPr>
          <xdr:spPr bwMode="auto">
            <a:xfrm>
              <a:off x="14173200" y="47148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295275</xdr:colOff>
          <xdr:row>21</xdr:row>
          <xdr:rowOff>123825</xdr:rowOff>
        </xdr:from>
        <xdr:to>
          <xdr:col>33</xdr:col>
          <xdr:colOff>514350</xdr:colOff>
          <xdr:row>26</xdr:row>
          <xdr:rowOff>66675</xdr:rowOff>
        </xdr:to>
        <xdr:sp macro="" textlink="" fLocksText="0">
          <xdr:nvSpPr>
            <xdr:cNvPr id="1071" name="Comment 32" hidden="1"/>
            <xdr:cNvSpPr txBox="1">
              <a:spLocks noChangeArrowheads="1"/>
            </xdr:cNvSpPr>
          </xdr:nvSpPr>
          <xdr:spPr bwMode="auto">
            <a:xfrm>
              <a:off x="17221200" y="47148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666750</xdr:colOff>
          <xdr:row>21</xdr:row>
          <xdr:rowOff>123825</xdr:rowOff>
        </xdr:from>
        <xdr:to>
          <xdr:col>35</xdr:col>
          <xdr:colOff>514350</xdr:colOff>
          <xdr:row>26</xdr:row>
          <xdr:rowOff>66675</xdr:rowOff>
        </xdr:to>
        <xdr:sp macro="" textlink="" fLocksText="0">
          <xdr:nvSpPr>
            <xdr:cNvPr id="1072" name="Comment 33" hidden="1"/>
            <xdr:cNvSpPr txBox="1">
              <a:spLocks noChangeArrowheads="1"/>
            </xdr:cNvSpPr>
          </xdr:nvSpPr>
          <xdr:spPr bwMode="auto">
            <a:xfrm>
              <a:off x="18745200" y="47148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209550</xdr:colOff>
          <xdr:row>22</xdr:row>
          <xdr:rowOff>123825</xdr:rowOff>
        </xdr:from>
        <xdr:to>
          <xdr:col>16</xdr:col>
          <xdr:colOff>190500</xdr:colOff>
          <xdr:row>27</xdr:row>
          <xdr:rowOff>66675</xdr:rowOff>
        </xdr:to>
        <xdr:sp macro="" textlink="" fLocksText="0">
          <xdr:nvSpPr>
            <xdr:cNvPr id="1073" name="Comment 34" hidden="1"/>
            <xdr:cNvSpPr txBox="1">
              <a:spLocks noChangeArrowheads="1"/>
            </xdr:cNvSpPr>
          </xdr:nvSpPr>
          <xdr:spPr bwMode="auto">
            <a:xfrm>
              <a:off x="8077200" y="48863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342900</xdr:colOff>
          <xdr:row>22</xdr:row>
          <xdr:rowOff>123825</xdr:rowOff>
        </xdr:from>
        <xdr:to>
          <xdr:col>18</xdr:col>
          <xdr:colOff>590550</xdr:colOff>
          <xdr:row>27</xdr:row>
          <xdr:rowOff>66675</xdr:rowOff>
        </xdr:to>
        <xdr:sp macro="" textlink="" fLocksText="0">
          <xdr:nvSpPr>
            <xdr:cNvPr id="1074" name="Comment 35" hidden="1"/>
            <xdr:cNvSpPr txBox="1">
              <a:spLocks noChangeArrowheads="1"/>
            </xdr:cNvSpPr>
          </xdr:nvSpPr>
          <xdr:spPr bwMode="auto">
            <a:xfrm>
              <a:off x="9601200" y="48863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22</xdr:row>
          <xdr:rowOff>123825</xdr:rowOff>
        </xdr:from>
        <xdr:to>
          <xdr:col>22</xdr:col>
          <xdr:colOff>28575</xdr:colOff>
          <xdr:row>27</xdr:row>
          <xdr:rowOff>66675</xdr:rowOff>
        </xdr:to>
        <xdr:sp macro="" textlink="" fLocksText="0">
          <xdr:nvSpPr>
            <xdr:cNvPr id="1075" name="Comment 36" hidden="1"/>
            <xdr:cNvSpPr txBox="1">
              <a:spLocks noChangeArrowheads="1"/>
            </xdr:cNvSpPr>
          </xdr:nvSpPr>
          <xdr:spPr bwMode="auto">
            <a:xfrm>
              <a:off x="11125200" y="48863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22</xdr:row>
          <xdr:rowOff>123825</xdr:rowOff>
        </xdr:from>
        <xdr:to>
          <xdr:col>27</xdr:col>
          <xdr:colOff>485775</xdr:colOff>
          <xdr:row>27</xdr:row>
          <xdr:rowOff>66675</xdr:rowOff>
        </xdr:to>
        <xdr:sp macro="" textlink="" fLocksText="0">
          <xdr:nvSpPr>
            <xdr:cNvPr id="1076" name="Comment 37" hidden="1"/>
            <xdr:cNvSpPr txBox="1">
              <a:spLocks noChangeArrowheads="1"/>
            </xdr:cNvSpPr>
          </xdr:nvSpPr>
          <xdr:spPr bwMode="auto">
            <a:xfrm>
              <a:off x="14173200" y="48863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23</xdr:row>
          <xdr:rowOff>123825</xdr:rowOff>
        </xdr:from>
        <xdr:to>
          <xdr:col>22</xdr:col>
          <xdr:colOff>28575</xdr:colOff>
          <xdr:row>28</xdr:row>
          <xdr:rowOff>66675</xdr:rowOff>
        </xdr:to>
        <xdr:sp macro="" textlink="" fLocksText="0">
          <xdr:nvSpPr>
            <xdr:cNvPr id="1077" name="Comment 38" hidden="1"/>
            <xdr:cNvSpPr txBox="1">
              <a:spLocks noChangeArrowheads="1"/>
            </xdr:cNvSpPr>
          </xdr:nvSpPr>
          <xdr:spPr bwMode="auto">
            <a:xfrm>
              <a:off x="11125200" y="50577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23</xdr:row>
          <xdr:rowOff>123825</xdr:rowOff>
        </xdr:from>
        <xdr:to>
          <xdr:col>27</xdr:col>
          <xdr:colOff>485775</xdr:colOff>
          <xdr:row>28</xdr:row>
          <xdr:rowOff>66675</xdr:rowOff>
        </xdr:to>
        <xdr:sp macro="" textlink="" fLocksText="0">
          <xdr:nvSpPr>
            <xdr:cNvPr id="1078" name="Comment 39" hidden="1"/>
            <xdr:cNvSpPr txBox="1">
              <a:spLocks noChangeArrowheads="1"/>
            </xdr:cNvSpPr>
          </xdr:nvSpPr>
          <xdr:spPr bwMode="auto">
            <a:xfrm>
              <a:off x="14173200" y="50577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209550</xdr:colOff>
          <xdr:row>24</xdr:row>
          <xdr:rowOff>123825</xdr:rowOff>
        </xdr:from>
        <xdr:to>
          <xdr:col>16</xdr:col>
          <xdr:colOff>190500</xdr:colOff>
          <xdr:row>29</xdr:row>
          <xdr:rowOff>66675</xdr:rowOff>
        </xdr:to>
        <xdr:sp macro="" textlink="" fLocksText="0">
          <xdr:nvSpPr>
            <xdr:cNvPr id="1079" name="Comment 40" hidden="1"/>
            <xdr:cNvSpPr txBox="1">
              <a:spLocks noChangeArrowheads="1"/>
            </xdr:cNvSpPr>
          </xdr:nvSpPr>
          <xdr:spPr bwMode="auto">
            <a:xfrm>
              <a:off x="8077200" y="52292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342900</xdr:colOff>
          <xdr:row>24</xdr:row>
          <xdr:rowOff>123825</xdr:rowOff>
        </xdr:from>
        <xdr:to>
          <xdr:col>18</xdr:col>
          <xdr:colOff>590550</xdr:colOff>
          <xdr:row>29</xdr:row>
          <xdr:rowOff>66675</xdr:rowOff>
        </xdr:to>
        <xdr:sp macro="" textlink="" fLocksText="0">
          <xdr:nvSpPr>
            <xdr:cNvPr id="1080" name="Comment 41" hidden="1"/>
            <xdr:cNvSpPr txBox="1">
              <a:spLocks noChangeArrowheads="1"/>
            </xdr:cNvSpPr>
          </xdr:nvSpPr>
          <xdr:spPr bwMode="auto">
            <a:xfrm>
              <a:off x="9601200" y="52292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24</xdr:row>
          <xdr:rowOff>123825</xdr:rowOff>
        </xdr:from>
        <xdr:to>
          <xdr:col>22</xdr:col>
          <xdr:colOff>28575</xdr:colOff>
          <xdr:row>29</xdr:row>
          <xdr:rowOff>66675</xdr:rowOff>
        </xdr:to>
        <xdr:sp macro="" textlink="" fLocksText="0">
          <xdr:nvSpPr>
            <xdr:cNvPr id="1081" name="Comment 42" hidden="1"/>
            <xdr:cNvSpPr txBox="1">
              <a:spLocks noChangeArrowheads="1"/>
            </xdr:cNvSpPr>
          </xdr:nvSpPr>
          <xdr:spPr bwMode="auto">
            <a:xfrm>
              <a:off x="11125200" y="52292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24</xdr:row>
          <xdr:rowOff>123825</xdr:rowOff>
        </xdr:from>
        <xdr:to>
          <xdr:col>27</xdr:col>
          <xdr:colOff>485775</xdr:colOff>
          <xdr:row>29</xdr:row>
          <xdr:rowOff>66675</xdr:rowOff>
        </xdr:to>
        <xdr:sp macro="" textlink="" fLocksText="0">
          <xdr:nvSpPr>
            <xdr:cNvPr id="1082" name="Comment 43" hidden="1"/>
            <xdr:cNvSpPr txBox="1">
              <a:spLocks noChangeArrowheads="1"/>
            </xdr:cNvSpPr>
          </xdr:nvSpPr>
          <xdr:spPr bwMode="auto">
            <a:xfrm>
              <a:off x="14173200" y="52292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25</xdr:row>
          <xdr:rowOff>123825</xdr:rowOff>
        </xdr:from>
        <xdr:to>
          <xdr:col>22</xdr:col>
          <xdr:colOff>28575</xdr:colOff>
          <xdr:row>30</xdr:row>
          <xdr:rowOff>66675</xdr:rowOff>
        </xdr:to>
        <xdr:sp macro="" textlink="" fLocksText="0">
          <xdr:nvSpPr>
            <xdr:cNvPr id="1083" name="Comment 50" hidden="1"/>
            <xdr:cNvSpPr txBox="1">
              <a:spLocks noChangeArrowheads="1"/>
            </xdr:cNvSpPr>
          </xdr:nvSpPr>
          <xdr:spPr bwMode="auto">
            <a:xfrm>
              <a:off x="11125200" y="54006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26</xdr:row>
          <xdr:rowOff>123825</xdr:rowOff>
        </xdr:from>
        <xdr:to>
          <xdr:col>22</xdr:col>
          <xdr:colOff>28575</xdr:colOff>
          <xdr:row>31</xdr:row>
          <xdr:rowOff>66675</xdr:rowOff>
        </xdr:to>
        <xdr:sp macro="" textlink="" fLocksText="0">
          <xdr:nvSpPr>
            <xdr:cNvPr id="1084" name="Comment 51" hidden="1"/>
            <xdr:cNvSpPr txBox="1">
              <a:spLocks noChangeArrowheads="1"/>
            </xdr:cNvSpPr>
          </xdr:nvSpPr>
          <xdr:spPr bwMode="auto">
            <a:xfrm>
              <a:off x="11125200" y="55721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26</xdr:row>
          <xdr:rowOff>123825</xdr:rowOff>
        </xdr:from>
        <xdr:to>
          <xdr:col>27</xdr:col>
          <xdr:colOff>485775</xdr:colOff>
          <xdr:row>31</xdr:row>
          <xdr:rowOff>66675</xdr:rowOff>
        </xdr:to>
        <xdr:sp macro="" textlink="" fLocksText="0">
          <xdr:nvSpPr>
            <xdr:cNvPr id="1085" name="Comment 52" hidden="1"/>
            <xdr:cNvSpPr txBox="1">
              <a:spLocks noChangeArrowheads="1"/>
            </xdr:cNvSpPr>
          </xdr:nvSpPr>
          <xdr:spPr bwMode="auto">
            <a:xfrm>
              <a:off x="14173200" y="55721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209550</xdr:colOff>
          <xdr:row>27</xdr:row>
          <xdr:rowOff>123825</xdr:rowOff>
        </xdr:from>
        <xdr:to>
          <xdr:col>16</xdr:col>
          <xdr:colOff>190500</xdr:colOff>
          <xdr:row>32</xdr:row>
          <xdr:rowOff>66675</xdr:rowOff>
        </xdr:to>
        <xdr:sp macro="" textlink="" fLocksText="0">
          <xdr:nvSpPr>
            <xdr:cNvPr id="1086" name="Comment 53" hidden="1"/>
            <xdr:cNvSpPr txBox="1">
              <a:spLocks noChangeArrowheads="1"/>
            </xdr:cNvSpPr>
          </xdr:nvSpPr>
          <xdr:spPr bwMode="auto">
            <a:xfrm>
              <a:off x="8077200" y="57435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342900</xdr:colOff>
          <xdr:row>27</xdr:row>
          <xdr:rowOff>123825</xdr:rowOff>
        </xdr:from>
        <xdr:to>
          <xdr:col>18</xdr:col>
          <xdr:colOff>590550</xdr:colOff>
          <xdr:row>32</xdr:row>
          <xdr:rowOff>66675</xdr:rowOff>
        </xdr:to>
        <xdr:sp macro="" textlink="" fLocksText="0">
          <xdr:nvSpPr>
            <xdr:cNvPr id="1087" name="Comment 54" hidden="1"/>
            <xdr:cNvSpPr txBox="1">
              <a:spLocks noChangeArrowheads="1"/>
            </xdr:cNvSpPr>
          </xdr:nvSpPr>
          <xdr:spPr bwMode="auto">
            <a:xfrm>
              <a:off x="9601200" y="57435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27</xdr:row>
          <xdr:rowOff>123825</xdr:rowOff>
        </xdr:from>
        <xdr:to>
          <xdr:col>22</xdr:col>
          <xdr:colOff>28575</xdr:colOff>
          <xdr:row>32</xdr:row>
          <xdr:rowOff>66675</xdr:rowOff>
        </xdr:to>
        <xdr:sp macro="" textlink="" fLocksText="0">
          <xdr:nvSpPr>
            <xdr:cNvPr id="1088" name="Comment 55" hidden="1"/>
            <xdr:cNvSpPr txBox="1">
              <a:spLocks noChangeArrowheads="1"/>
            </xdr:cNvSpPr>
          </xdr:nvSpPr>
          <xdr:spPr bwMode="auto">
            <a:xfrm>
              <a:off x="11125200" y="57435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27</xdr:row>
          <xdr:rowOff>123825</xdr:rowOff>
        </xdr:from>
        <xdr:to>
          <xdr:col>27</xdr:col>
          <xdr:colOff>485775</xdr:colOff>
          <xdr:row>32</xdr:row>
          <xdr:rowOff>66675</xdr:rowOff>
        </xdr:to>
        <xdr:sp macro="" textlink="" fLocksText="0">
          <xdr:nvSpPr>
            <xdr:cNvPr id="1089" name="Comment 56" hidden="1"/>
            <xdr:cNvSpPr txBox="1">
              <a:spLocks noChangeArrowheads="1"/>
            </xdr:cNvSpPr>
          </xdr:nvSpPr>
          <xdr:spPr bwMode="auto">
            <a:xfrm>
              <a:off x="14173200" y="57435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28</xdr:row>
          <xdr:rowOff>123825</xdr:rowOff>
        </xdr:from>
        <xdr:to>
          <xdr:col>22</xdr:col>
          <xdr:colOff>28575</xdr:colOff>
          <xdr:row>33</xdr:row>
          <xdr:rowOff>66675</xdr:rowOff>
        </xdr:to>
        <xdr:sp macro="" textlink="" fLocksText="0">
          <xdr:nvSpPr>
            <xdr:cNvPr id="1090" name="Comment 57" hidden="1"/>
            <xdr:cNvSpPr txBox="1">
              <a:spLocks noChangeArrowheads="1"/>
            </xdr:cNvSpPr>
          </xdr:nvSpPr>
          <xdr:spPr bwMode="auto">
            <a:xfrm>
              <a:off x="11125200" y="59150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28</xdr:row>
          <xdr:rowOff>123825</xdr:rowOff>
        </xdr:from>
        <xdr:to>
          <xdr:col>27</xdr:col>
          <xdr:colOff>485775</xdr:colOff>
          <xdr:row>33</xdr:row>
          <xdr:rowOff>66675</xdr:rowOff>
        </xdr:to>
        <xdr:sp macro="" textlink="" fLocksText="0">
          <xdr:nvSpPr>
            <xdr:cNvPr id="1091" name="Comment 58" hidden="1"/>
            <xdr:cNvSpPr txBox="1">
              <a:spLocks noChangeArrowheads="1"/>
            </xdr:cNvSpPr>
          </xdr:nvSpPr>
          <xdr:spPr bwMode="auto">
            <a:xfrm>
              <a:off x="14173200" y="59150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29</xdr:row>
          <xdr:rowOff>123825</xdr:rowOff>
        </xdr:from>
        <xdr:to>
          <xdr:col>22</xdr:col>
          <xdr:colOff>28575</xdr:colOff>
          <xdr:row>34</xdr:row>
          <xdr:rowOff>66675</xdr:rowOff>
        </xdr:to>
        <xdr:sp macro="" textlink="" fLocksText="0">
          <xdr:nvSpPr>
            <xdr:cNvPr id="1092" name="Comment 59" hidden="1"/>
            <xdr:cNvSpPr txBox="1">
              <a:spLocks noChangeArrowheads="1"/>
            </xdr:cNvSpPr>
          </xdr:nvSpPr>
          <xdr:spPr bwMode="auto">
            <a:xfrm>
              <a:off x="11125200" y="60864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29</xdr:row>
          <xdr:rowOff>123825</xdr:rowOff>
        </xdr:from>
        <xdr:to>
          <xdr:col>27</xdr:col>
          <xdr:colOff>485775</xdr:colOff>
          <xdr:row>34</xdr:row>
          <xdr:rowOff>66675</xdr:rowOff>
        </xdr:to>
        <xdr:sp macro="" textlink="" fLocksText="0">
          <xdr:nvSpPr>
            <xdr:cNvPr id="1093" name="Comment 60" hidden="1"/>
            <xdr:cNvSpPr txBox="1">
              <a:spLocks noChangeArrowheads="1"/>
            </xdr:cNvSpPr>
          </xdr:nvSpPr>
          <xdr:spPr bwMode="auto">
            <a:xfrm>
              <a:off x="14173200" y="60864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666750</xdr:colOff>
          <xdr:row>29</xdr:row>
          <xdr:rowOff>123825</xdr:rowOff>
        </xdr:from>
        <xdr:to>
          <xdr:col>35</xdr:col>
          <xdr:colOff>514350</xdr:colOff>
          <xdr:row>34</xdr:row>
          <xdr:rowOff>66675</xdr:rowOff>
        </xdr:to>
        <xdr:sp macro="" textlink="" fLocksText="0">
          <xdr:nvSpPr>
            <xdr:cNvPr id="1094" name="Comment 61" hidden="1"/>
            <xdr:cNvSpPr txBox="1">
              <a:spLocks noChangeArrowheads="1"/>
            </xdr:cNvSpPr>
          </xdr:nvSpPr>
          <xdr:spPr bwMode="auto">
            <a:xfrm>
              <a:off x="18745200" y="60864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30</xdr:row>
          <xdr:rowOff>123825</xdr:rowOff>
        </xdr:from>
        <xdr:to>
          <xdr:col>22</xdr:col>
          <xdr:colOff>28575</xdr:colOff>
          <xdr:row>35</xdr:row>
          <xdr:rowOff>66675</xdr:rowOff>
        </xdr:to>
        <xdr:sp macro="" textlink="" fLocksText="0">
          <xdr:nvSpPr>
            <xdr:cNvPr id="1095" name="Comment 62" hidden="1"/>
            <xdr:cNvSpPr txBox="1">
              <a:spLocks noChangeArrowheads="1"/>
            </xdr:cNvSpPr>
          </xdr:nvSpPr>
          <xdr:spPr bwMode="auto">
            <a:xfrm>
              <a:off x="11125200" y="62579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30</xdr:row>
          <xdr:rowOff>123825</xdr:rowOff>
        </xdr:from>
        <xdr:to>
          <xdr:col>27</xdr:col>
          <xdr:colOff>485775</xdr:colOff>
          <xdr:row>35</xdr:row>
          <xdr:rowOff>66675</xdr:rowOff>
        </xdr:to>
        <xdr:sp macro="" textlink="" fLocksText="0">
          <xdr:nvSpPr>
            <xdr:cNvPr id="1096" name="Comment 63" hidden="1"/>
            <xdr:cNvSpPr txBox="1">
              <a:spLocks noChangeArrowheads="1"/>
            </xdr:cNvSpPr>
          </xdr:nvSpPr>
          <xdr:spPr bwMode="auto">
            <a:xfrm>
              <a:off x="14173200" y="62579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533400</xdr:colOff>
          <xdr:row>31</xdr:row>
          <xdr:rowOff>123825</xdr:rowOff>
        </xdr:from>
        <xdr:to>
          <xdr:col>13</xdr:col>
          <xdr:colOff>57150</xdr:colOff>
          <xdr:row>36</xdr:row>
          <xdr:rowOff>66675</xdr:rowOff>
        </xdr:to>
        <xdr:sp macro="" textlink="" fLocksText="0">
          <xdr:nvSpPr>
            <xdr:cNvPr id="1097" name="Comment 64" hidden="1"/>
            <xdr:cNvSpPr txBox="1">
              <a:spLocks noChangeArrowheads="1"/>
            </xdr:cNvSpPr>
          </xdr:nvSpPr>
          <xdr:spPr bwMode="auto">
            <a:xfrm>
              <a:off x="6553200" y="6429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209550</xdr:colOff>
          <xdr:row>31</xdr:row>
          <xdr:rowOff>123825</xdr:rowOff>
        </xdr:from>
        <xdr:to>
          <xdr:col>16</xdr:col>
          <xdr:colOff>190500</xdr:colOff>
          <xdr:row>36</xdr:row>
          <xdr:rowOff>66675</xdr:rowOff>
        </xdr:to>
        <xdr:sp macro="" textlink="" fLocksText="0">
          <xdr:nvSpPr>
            <xdr:cNvPr id="1098" name="Comment 65" hidden="1"/>
            <xdr:cNvSpPr txBox="1">
              <a:spLocks noChangeArrowheads="1"/>
            </xdr:cNvSpPr>
          </xdr:nvSpPr>
          <xdr:spPr bwMode="auto">
            <a:xfrm>
              <a:off x="8077200" y="6429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342900</xdr:colOff>
          <xdr:row>31</xdr:row>
          <xdr:rowOff>123825</xdr:rowOff>
        </xdr:from>
        <xdr:to>
          <xdr:col>18</xdr:col>
          <xdr:colOff>590550</xdr:colOff>
          <xdr:row>36</xdr:row>
          <xdr:rowOff>66675</xdr:rowOff>
        </xdr:to>
        <xdr:sp macro="" textlink="" fLocksText="0">
          <xdr:nvSpPr>
            <xdr:cNvPr id="1099" name="Comment 66" hidden="1"/>
            <xdr:cNvSpPr txBox="1">
              <a:spLocks noChangeArrowheads="1"/>
            </xdr:cNvSpPr>
          </xdr:nvSpPr>
          <xdr:spPr bwMode="auto">
            <a:xfrm>
              <a:off x="9601200" y="6429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31</xdr:row>
          <xdr:rowOff>123825</xdr:rowOff>
        </xdr:from>
        <xdr:to>
          <xdr:col>22</xdr:col>
          <xdr:colOff>28575</xdr:colOff>
          <xdr:row>36</xdr:row>
          <xdr:rowOff>66675</xdr:rowOff>
        </xdr:to>
        <xdr:sp macro="" textlink="" fLocksText="0">
          <xdr:nvSpPr>
            <xdr:cNvPr id="1100" name="Comment 67" hidden="1"/>
            <xdr:cNvSpPr txBox="1">
              <a:spLocks noChangeArrowheads="1"/>
            </xdr:cNvSpPr>
          </xdr:nvSpPr>
          <xdr:spPr bwMode="auto">
            <a:xfrm>
              <a:off x="11125200" y="6429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180975</xdr:colOff>
          <xdr:row>31</xdr:row>
          <xdr:rowOff>123825</xdr:rowOff>
        </xdr:from>
        <xdr:to>
          <xdr:col>25</xdr:col>
          <xdr:colOff>123825</xdr:colOff>
          <xdr:row>36</xdr:row>
          <xdr:rowOff>66675</xdr:rowOff>
        </xdr:to>
        <xdr:sp macro="" textlink="" fLocksText="0">
          <xdr:nvSpPr>
            <xdr:cNvPr id="1101" name="Comment 68" hidden="1"/>
            <xdr:cNvSpPr txBox="1">
              <a:spLocks noChangeArrowheads="1"/>
            </xdr:cNvSpPr>
          </xdr:nvSpPr>
          <xdr:spPr bwMode="auto">
            <a:xfrm>
              <a:off x="12649200" y="6429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31</xdr:row>
          <xdr:rowOff>123825</xdr:rowOff>
        </xdr:from>
        <xdr:to>
          <xdr:col>27</xdr:col>
          <xdr:colOff>485775</xdr:colOff>
          <xdr:row>36</xdr:row>
          <xdr:rowOff>66675</xdr:rowOff>
        </xdr:to>
        <xdr:sp macro="" textlink="" fLocksText="0">
          <xdr:nvSpPr>
            <xdr:cNvPr id="1102" name="Comment 69" hidden="1"/>
            <xdr:cNvSpPr txBox="1">
              <a:spLocks noChangeArrowheads="1"/>
            </xdr:cNvSpPr>
          </xdr:nvSpPr>
          <xdr:spPr bwMode="auto">
            <a:xfrm>
              <a:off x="14173200" y="6429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</xdr:col>
          <xdr:colOff>638175</xdr:colOff>
          <xdr:row>31</xdr:row>
          <xdr:rowOff>123825</xdr:rowOff>
        </xdr:from>
        <xdr:to>
          <xdr:col>30</xdr:col>
          <xdr:colOff>142875</xdr:colOff>
          <xdr:row>36</xdr:row>
          <xdr:rowOff>66675</xdr:rowOff>
        </xdr:to>
        <xdr:sp macro="" textlink="" fLocksText="0">
          <xdr:nvSpPr>
            <xdr:cNvPr id="1103" name="Comment 70" hidden="1"/>
            <xdr:cNvSpPr txBox="1">
              <a:spLocks noChangeArrowheads="1"/>
            </xdr:cNvSpPr>
          </xdr:nvSpPr>
          <xdr:spPr bwMode="auto">
            <a:xfrm>
              <a:off x="15697200" y="6429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295275</xdr:colOff>
          <xdr:row>31</xdr:row>
          <xdr:rowOff>123825</xdr:rowOff>
        </xdr:from>
        <xdr:to>
          <xdr:col>33</xdr:col>
          <xdr:colOff>514350</xdr:colOff>
          <xdr:row>36</xdr:row>
          <xdr:rowOff>66675</xdr:rowOff>
        </xdr:to>
        <xdr:sp macro="" textlink="" fLocksText="0">
          <xdr:nvSpPr>
            <xdr:cNvPr id="1104" name="Comment 71" hidden="1"/>
            <xdr:cNvSpPr txBox="1">
              <a:spLocks noChangeArrowheads="1"/>
            </xdr:cNvSpPr>
          </xdr:nvSpPr>
          <xdr:spPr bwMode="auto">
            <a:xfrm>
              <a:off x="17221200" y="6429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666750</xdr:colOff>
          <xdr:row>31</xdr:row>
          <xdr:rowOff>123825</xdr:rowOff>
        </xdr:from>
        <xdr:to>
          <xdr:col>35</xdr:col>
          <xdr:colOff>514350</xdr:colOff>
          <xdr:row>36</xdr:row>
          <xdr:rowOff>66675</xdr:rowOff>
        </xdr:to>
        <xdr:sp macro="" textlink="" fLocksText="0">
          <xdr:nvSpPr>
            <xdr:cNvPr id="1105" name="Comment 72" hidden="1"/>
            <xdr:cNvSpPr txBox="1">
              <a:spLocks noChangeArrowheads="1"/>
            </xdr:cNvSpPr>
          </xdr:nvSpPr>
          <xdr:spPr bwMode="auto">
            <a:xfrm>
              <a:off x="18745200" y="6429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</xdr:col>
          <xdr:colOff>666750</xdr:colOff>
          <xdr:row>31</xdr:row>
          <xdr:rowOff>123825</xdr:rowOff>
        </xdr:from>
        <xdr:to>
          <xdr:col>38</xdr:col>
          <xdr:colOff>514350</xdr:colOff>
          <xdr:row>36</xdr:row>
          <xdr:rowOff>66675</xdr:rowOff>
        </xdr:to>
        <xdr:sp macro="" textlink="" fLocksText="0">
          <xdr:nvSpPr>
            <xdr:cNvPr id="1106" name="Comment 73" hidden="1"/>
            <xdr:cNvSpPr txBox="1">
              <a:spLocks noChangeArrowheads="1"/>
            </xdr:cNvSpPr>
          </xdr:nvSpPr>
          <xdr:spPr bwMode="auto">
            <a:xfrm>
              <a:off x="21031200" y="6429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666750</xdr:colOff>
          <xdr:row>31</xdr:row>
          <xdr:rowOff>123825</xdr:rowOff>
        </xdr:from>
        <xdr:to>
          <xdr:col>40</xdr:col>
          <xdr:colOff>514350</xdr:colOff>
          <xdr:row>36</xdr:row>
          <xdr:rowOff>66675</xdr:rowOff>
        </xdr:to>
        <xdr:sp macro="" textlink="" fLocksText="0">
          <xdr:nvSpPr>
            <xdr:cNvPr id="1107" name="Comment 74" hidden="1"/>
            <xdr:cNvSpPr txBox="1">
              <a:spLocks noChangeArrowheads="1"/>
            </xdr:cNvSpPr>
          </xdr:nvSpPr>
          <xdr:spPr bwMode="auto">
            <a:xfrm>
              <a:off x="22555200" y="6429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666750</xdr:colOff>
          <xdr:row>31</xdr:row>
          <xdr:rowOff>123825</xdr:rowOff>
        </xdr:from>
        <xdr:to>
          <xdr:col>42</xdr:col>
          <xdr:colOff>514350</xdr:colOff>
          <xdr:row>36</xdr:row>
          <xdr:rowOff>66675</xdr:rowOff>
        </xdr:to>
        <xdr:sp macro="" textlink="" fLocksText="0">
          <xdr:nvSpPr>
            <xdr:cNvPr id="1108" name="Comment 75" hidden="1"/>
            <xdr:cNvSpPr txBox="1">
              <a:spLocks noChangeArrowheads="1"/>
            </xdr:cNvSpPr>
          </xdr:nvSpPr>
          <xdr:spPr bwMode="auto">
            <a:xfrm>
              <a:off x="24079200" y="6429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666750</xdr:colOff>
          <xdr:row>31</xdr:row>
          <xdr:rowOff>123825</xdr:rowOff>
        </xdr:from>
        <xdr:to>
          <xdr:col>44</xdr:col>
          <xdr:colOff>514350</xdr:colOff>
          <xdr:row>36</xdr:row>
          <xdr:rowOff>66675</xdr:rowOff>
        </xdr:to>
        <xdr:sp macro="" textlink="" fLocksText="0">
          <xdr:nvSpPr>
            <xdr:cNvPr id="1109" name="Comment 76" hidden="1"/>
            <xdr:cNvSpPr txBox="1">
              <a:spLocks noChangeArrowheads="1"/>
            </xdr:cNvSpPr>
          </xdr:nvSpPr>
          <xdr:spPr bwMode="auto">
            <a:xfrm>
              <a:off x="25603200" y="6429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666750</xdr:colOff>
          <xdr:row>31</xdr:row>
          <xdr:rowOff>123825</xdr:rowOff>
        </xdr:from>
        <xdr:to>
          <xdr:col>46</xdr:col>
          <xdr:colOff>514350</xdr:colOff>
          <xdr:row>36</xdr:row>
          <xdr:rowOff>66675</xdr:rowOff>
        </xdr:to>
        <xdr:sp macro="" textlink="" fLocksText="0">
          <xdr:nvSpPr>
            <xdr:cNvPr id="1110" name="Comment 77" hidden="1"/>
            <xdr:cNvSpPr txBox="1">
              <a:spLocks noChangeArrowheads="1"/>
            </xdr:cNvSpPr>
          </xdr:nvSpPr>
          <xdr:spPr bwMode="auto">
            <a:xfrm>
              <a:off x="27127200" y="6429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209550</xdr:colOff>
          <xdr:row>32</xdr:row>
          <xdr:rowOff>123825</xdr:rowOff>
        </xdr:from>
        <xdr:to>
          <xdr:col>16</xdr:col>
          <xdr:colOff>190500</xdr:colOff>
          <xdr:row>37</xdr:row>
          <xdr:rowOff>66675</xdr:rowOff>
        </xdr:to>
        <xdr:sp macro="" textlink="" fLocksText="0">
          <xdr:nvSpPr>
            <xdr:cNvPr id="1111" name="Comment 78" hidden="1"/>
            <xdr:cNvSpPr txBox="1">
              <a:spLocks noChangeArrowheads="1"/>
            </xdr:cNvSpPr>
          </xdr:nvSpPr>
          <xdr:spPr bwMode="auto">
            <a:xfrm>
              <a:off x="8077200" y="6600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342900</xdr:colOff>
          <xdr:row>32</xdr:row>
          <xdr:rowOff>123825</xdr:rowOff>
        </xdr:from>
        <xdr:to>
          <xdr:col>18</xdr:col>
          <xdr:colOff>590550</xdr:colOff>
          <xdr:row>37</xdr:row>
          <xdr:rowOff>66675</xdr:rowOff>
        </xdr:to>
        <xdr:sp macro="" textlink="" fLocksText="0">
          <xdr:nvSpPr>
            <xdr:cNvPr id="1112" name="Comment 79" hidden="1"/>
            <xdr:cNvSpPr txBox="1">
              <a:spLocks noChangeArrowheads="1"/>
            </xdr:cNvSpPr>
          </xdr:nvSpPr>
          <xdr:spPr bwMode="auto">
            <a:xfrm>
              <a:off x="9601200" y="6600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32</xdr:row>
          <xdr:rowOff>123825</xdr:rowOff>
        </xdr:from>
        <xdr:to>
          <xdr:col>22</xdr:col>
          <xdr:colOff>28575</xdr:colOff>
          <xdr:row>37</xdr:row>
          <xdr:rowOff>66675</xdr:rowOff>
        </xdr:to>
        <xdr:sp macro="" textlink="" fLocksText="0">
          <xdr:nvSpPr>
            <xdr:cNvPr id="1113" name="Comment 80" hidden="1"/>
            <xdr:cNvSpPr txBox="1">
              <a:spLocks noChangeArrowheads="1"/>
            </xdr:cNvSpPr>
          </xdr:nvSpPr>
          <xdr:spPr bwMode="auto">
            <a:xfrm>
              <a:off x="11125200" y="6600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32</xdr:row>
          <xdr:rowOff>123825</xdr:rowOff>
        </xdr:from>
        <xdr:to>
          <xdr:col>27</xdr:col>
          <xdr:colOff>485775</xdr:colOff>
          <xdr:row>37</xdr:row>
          <xdr:rowOff>66675</xdr:rowOff>
        </xdr:to>
        <xdr:sp macro="" textlink="" fLocksText="0">
          <xdr:nvSpPr>
            <xdr:cNvPr id="1114" name="Comment 81" hidden="1"/>
            <xdr:cNvSpPr txBox="1">
              <a:spLocks noChangeArrowheads="1"/>
            </xdr:cNvSpPr>
          </xdr:nvSpPr>
          <xdr:spPr bwMode="auto">
            <a:xfrm>
              <a:off x="14173200" y="6600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666750</xdr:colOff>
          <xdr:row>32</xdr:row>
          <xdr:rowOff>123825</xdr:rowOff>
        </xdr:from>
        <xdr:to>
          <xdr:col>35</xdr:col>
          <xdr:colOff>514350</xdr:colOff>
          <xdr:row>37</xdr:row>
          <xdr:rowOff>66675</xdr:rowOff>
        </xdr:to>
        <xdr:sp macro="" textlink="" fLocksText="0">
          <xdr:nvSpPr>
            <xdr:cNvPr id="1115" name="Comment 82" hidden="1"/>
            <xdr:cNvSpPr txBox="1">
              <a:spLocks noChangeArrowheads="1"/>
            </xdr:cNvSpPr>
          </xdr:nvSpPr>
          <xdr:spPr bwMode="auto">
            <a:xfrm>
              <a:off x="18745200" y="6600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666750</xdr:colOff>
          <xdr:row>32</xdr:row>
          <xdr:rowOff>123825</xdr:rowOff>
        </xdr:from>
        <xdr:to>
          <xdr:col>44</xdr:col>
          <xdr:colOff>514350</xdr:colOff>
          <xdr:row>37</xdr:row>
          <xdr:rowOff>66675</xdr:rowOff>
        </xdr:to>
        <xdr:sp macro="" textlink="" fLocksText="0">
          <xdr:nvSpPr>
            <xdr:cNvPr id="1116" name="Comment 83" hidden="1"/>
            <xdr:cNvSpPr txBox="1">
              <a:spLocks noChangeArrowheads="1"/>
            </xdr:cNvSpPr>
          </xdr:nvSpPr>
          <xdr:spPr bwMode="auto">
            <a:xfrm>
              <a:off x="25603200" y="6600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666750</xdr:colOff>
          <xdr:row>32</xdr:row>
          <xdr:rowOff>123825</xdr:rowOff>
        </xdr:from>
        <xdr:to>
          <xdr:col>46</xdr:col>
          <xdr:colOff>514350</xdr:colOff>
          <xdr:row>37</xdr:row>
          <xdr:rowOff>66675</xdr:rowOff>
        </xdr:to>
        <xdr:sp macro="" textlink="" fLocksText="0">
          <xdr:nvSpPr>
            <xdr:cNvPr id="1117" name="Comment 84" hidden="1"/>
            <xdr:cNvSpPr txBox="1">
              <a:spLocks noChangeArrowheads="1"/>
            </xdr:cNvSpPr>
          </xdr:nvSpPr>
          <xdr:spPr bwMode="auto">
            <a:xfrm>
              <a:off x="27127200" y="6600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33</xdr:row>
          <xdr:rowOff>123825</xdr:rowOff>
        </xdr:from>
        <xdr:to>
          <xdr:col>22</xdr:col>
          <xdr:colOff>28575</xdr:colOff>
          <xdr:row>38</xdr:row>
          <xdr:rowOff>66675</xdr:rowOff>
        </xdr:to>
        <xdr:sp macro="" textlink="" fLocksText="0">
          <xdr:nvSpPr>
            <xdr:cNvPr id="1118" name="Comment 85" hidden="1"/>
            <xdr:cNvSpPr txBox="1">
              <a:spLocks noChangeArrowheads="1"/>
            </xdr:cNvSpPr>
          </xdr:nvSpPr>
          <xdr:spPr bwMode="auto">
            <a:xfrm>
              <a:off x="11125200" y="67722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666750</xdr:colOff>
          <xdr:row>34</xdr:row>
          <xdr:rowOff>123825</xdr:rowOff>
        </xdr:from>
        <xdr:to>
          <xdr:col>40</xdr:col>
          <xdr:colOff>514350</xdr:colOff>
          <xdr:row>39</xdr:row>
          <xdr:rowOff>66675</xdr:rowOff>
        </xdr:to>
        <xdr:sp macro="" textlink="" fLocksText="0">
          <xdr:nvSpPr>
            <xdr:cNvPr id="1119" name="Comment 86" hidden="1"/>
            <xdr:cNvSpPr txBox="1">
              <a:spLocks noChangeArrowheads="1"/>
            </xdr:cNvSpPr>
          </xdr:nvSpPr>
          <xdr:spPr bwMode="auto">
            <a:xfrm>
              <a:off x="22555200" y="69437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35</xdr:row>
          <xdr:rowOff>123825</xdr:rowOff>
        </xdr:from>
        <xdr:to>
          <xdr:col>22</xdr:col>
          <xdr:colOff>28575</xdr:colOff>
          <xdr:row>40</xdr:row>
          <xdr:rowOff>66675</xdr:rowOff>
        </xdr:to>
        <xdr:sp macro="" textlink="" fLocksText="0">
          <xdr:nvSpPr>
            <xdr:cNvPr id="1120" name="Comment 87" hidden="1"/>
            <xdr:cNvSpPr txBox="1">
              <a:spLocks noChangeArrowheads="1"/>
            </xdr:cNvSpPr>
          </xdr:nvSpPr>
          <xdr:spPr bwMode="auto">
            <a:xfrm>
              <a:off x="11125200" y="71151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35</xdr:row>
          <xdr:rowOff>123825</xdr:rowOff>
        </xdr:from>
        <xdr:to>
          <xdr:col>27</xdr:col>
          <xdr:colOff>485775</xdr:colOff>
          <xdr:row>40</xdr:row>
          <xdr:rowOff>66675</xdr:rowOff>
        </xdr:to>
        <xdr:sp macro="" textlink="" fLocksText="0">
          <xdr:nvSpPr>
            <xdr:cNvPr id="1121" name="Comment 88" hidden="1"/>
            <xdr:cNvSpPr txBox="1">
              <a:spLocks noChangeArrowheads="1"/>
            </xdr:cNvSpPr>
          </xdr:nvSpPr>
          <xdr:spPr bwMode="auto">
            <a:xfrm>
              <a:off x="14173200" y="71151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666750</xdr:colOff>
          <xdr:row>36</xdr:row>
          <xdr:rowOff>123825</xdr:rowOff>
        </xdr:from>
        <xdr:to>
          <xdr:col>35</xdr:col>
          <xdr:colOff>514350</xdr:colOff>
          <xdr:row>41</xdr:row>
          <xdr:rowOff>66675</xdr:rowOff>
        </xdr:to>
        <xdr:sp macro="" textlink="" fLocksText="0">
          <xdr:nvSpPr>
            <xdr:cNvPr id="1122" name="Comment 89" hidden="1"/>
            <xdr:cNvSpPr txBox="1">
              <a:spLocks noChangeArrowheads="1"/>
            </xdr:cNvSpPr>
          </xdr:nvSpPr>
          <xdr:spPr bwMode="auto">
            <a:xfrm>
              <a:off x="18745200" y="72866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37</xdr:row>
          <xdr:rowOff>123825</xdr:rowOff>
        </xdr:from>
        <xdr:to>
          <xdr:col>22</xdr:col>
          <xdr:colOff>28575</xdr:colOff>
          <xdr:row>42</xdr:row>
          <xdr:rowOff>66675</xdr:rowOff>
        </xdr:to>
        <xdr:sp macro="" textlink="" fLocksText="0">
          <xdr:nvSpPr>
            <xdr:cNvPr id="1123" name="Comment 90" hidden="1"/>
            <xdr:cNvSpPr txBox="1">
              <a:spLocks noChangeArrowheads="1"/>
            </xdr:cNvSpPr>
          </xdr:nvSpPr>
          <xdr:spPr bwMode="auto">
            <a:xfrm>
              <a:off x="11125200" y="74580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37</xdr:row>
          <xdr:rowOff>123825</xdr:rowOff>
        </xdr:from>
        <xdr:to>
          <xdr:col>27</xdr:col>
          <xdr:colOff>485775</xdr:colOff>
          <xdr:row>42</xdr:row>
          <xdr:rowOff>66675</xdr:rowOff>
        </xdr:to>
        <xdr:sp macro="" textlink="" fLocksText="0">
          <xdr:nvSpPr>
            <xdr:cNvPr id="1124" name="Comment 91" hidden="1"/>
            <xdr:cNvSpPr txBox="1">
              <a:spLocks noChangeArrowheads="1"/>
            </xdr:cNvSpPr>
          </xdr:nvSpPr>
          <xdr:spPr bwMode="auto">
            <a:xfrm>
              <a:off x="14173200" y="74580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209550</xdr:colOff>
          <xdr:row>38</xdr:row>
          <xdr:rowOff>123825</xdr:rowOff>
        </xdr:from>
        <xdr:to>
          <xdr:col>16</xdr:col>
          <xdr:colOff>190500</xdr:colOff>
          <xdr:row>43</xdr:row>
          <xdr:rowOff>66675</xdr:rowOff>
        </xdr:to>
        <xdr:sp macro="" textlink="" fLocksText="0">
          <xdr:nvSpPr>
            <xdr:cNvPr id="1125" name="Comment 92" hidden="1"/>
            <xdr:cNvSpPr txBox="1">
              <a:spLocks noChangeArrowheads="1"/>
            </xdr:cNvSpPr>
          </xdr:nvSpPr>
          <xdr:spPr bwMode="auto">
            <a:xfrm>
              <a:off x="8077200" y="76295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342900</xdr:colOff>
          <xdr:row>38</xdr:row>
          <xdr:rowOff>123825</xdr:rowOff>
        </xdr:from>
        <xdr:to>
          <xdr:col>18</xdr:col>
          <xdr:colOff>590550</xdr:colOff>
          <xdr:row>43</xdr:row>
          <xdr:rowOff>66675</xdr:rowOff>
        </xdr:to>
        <xdr:sp macro="" textlink="" fLocksText="0">
          <xdr:nvSpPr>
            <xdr:cNvPr id="1126" name="Comment 93" hidden="1"/>
            <xdr:cNvSpPr txBox="1">
              <a:spLocks noChangeArrowheads="1"/>
            </xdr:cNvSpPr>
          </xdr:nvSpPr>
          <xdr:spPr bwMode="auto">
            <a:xfrm>
              <a:off x="9601200" y="76295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38</xdr:row>
          <xdr:rowOff>123825</xdr:rowOff>
        </xdr:from>
        <xdr:to>
          <xdr:col>22</xdr:col>
          <xdr:colOff>28575</xdr:colOff>
          <xdr:row>43</xdr:row>
          <xdr:rowOff>66675</xdr:rowOff>
        </xdr:to>
        <xdr:sp macro="" textlink="" fLocksText="0">
          <xdr:nvSpPr>
            <xdr:cNvPr id="1127" name="Comment 94" hidden="1"/>
            <xdr:cNvSpPr txBox="1">
              <a:spLocks noChangeArrowheads="1"/>
            </xdr:cNvSpPr>
          </xdr:nvSpPr>
          <xdr:spPr bwMode="auto">
            <a:xfrm>
              <a:off x="11125200" y="76295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180975</xdr:colOff>
          <xdr:row>38</xdr:row>
          <xdr:rowOff>123825</xdr:rowOff>
        </xdr:from>
        <xdr:to>
          <xdr:col>25</xdr:col>
          <xdr:colOff>123825</xdr:colOff>
          <xdr:row>43</xdr:row>
          <xdr:rowOff>66675</xdr:rowOff>
        </xdr:to>
        <xdr:sp macro="" textlink="" fLocksText="0">
          <xdr:nvSpPr>
            <xdr:cNvPr id="1128" name="Comment 95" hidden="1"/>
            <xdr:cNvSpPr txBox="1">
              <a:spLocks noChangeArrowheads="1"/>
            </xdr:cNvSpPr>
          </xdr:nvSpPr>
          <xdr:spPr bwMode="auto">
            <a:xfrm>
              <a:off x="12649200" y="76295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38</xdr:row>
          <xdr:rowOff>123825</xdr:rowOff>
        </xdr:from>
        <xdr:to>
          <xdr:col>27</xdr:col>
          <xdr:colOff>485775</xdr:colOff>
          <xdr:row>43</xdr:row>
          <xdr:rowOff>66675</xdr:rowOff>
        </xdr:to>
        <xdr:sp macro="" textlink="" fLocksText="0">
          <xdr:nvSpPr>
            <xdr:cNvPr id="1129" name="Comment 96" hidden="1"/>
            <xdr:cNvSpPr txBox="1">
              <a:spLocks noChangeArrowheads="1"/>
            </xdr:cNvSpPr>
          </xdr:nvSpPr>
          <xdr:spPr bwMode="auto">
            <a:xfrm>
              <a:off x="14173200" y="76295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39</xdr:row>
          <xdr:rowOff>123825</xdr:rowOff>
        </xdr:from>
        <xdr:to>
          <xdr:col>27</xdr:col>
          <xdr:colOff>485775</xdr:colOff>
          <xdr:row>44</xdr:row>
          <xdr:rowOff>66675</xdr:rowOff>
        </xdr:to>
        <xdr:sp macro="" textlink="" fLocksText="0">
          <xdr:nvSpPr>
            <xdr:cNvPr id="1130" name="Comment 97" hidden="1"/>
            <xdr:cNvSpPr txBox="1">
              <a:spLocks noChangeArrowheads="1"/>
            </xdr:cNvSpPr>
          </xdr:nvSpPr>
          <xdr:spPr bwMode="auto">
            <a:xfrm>
              <a:off x="14173200" y="78009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40</xdr:row>
          <xdr:rowOff>123825</xdr:rowOff>
        </xdr:from>
        <xdr:to>
          <xdr:col>22</xdr:col>
          <xdr:colOff>28575</xdr:colOff>
          <xdr:row>45</xdr:row>
          <xdr:rowOff>66675</xdr:rowOff>
        </xdr:to>
        <xdr:sp macro="" textlink="" fLocksText="0">
          <xdr:nvSpPr>
            <xdr:cNvPr id="1131" name="Comment 98" hidden="1"/>
            <xdr:cNvSpPr txBox="1">
              <a:spLocks noChangeArrowheads="1"/>
            </xdr:cNvSpPr>
          </xdr:nvSpPr>
          <xdr:spPr bwMode="auto">
            <a:xfrm>
              <a:off x="11125200" y="79724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40</xdr:row>
          <xdr:rowOff>123825</xdr:rowOff>
        </xdr:from>
        <xdr:to>
          <xdr:col>27</xdr:col>
          <xdr:colOff>485775</xdr:colOff>
          <xdr:row>45</xdr:row>
          <xdr:rowOff>66675</xdr:rowOff>
        </xdr:to>
        <xdr:sp macro="" textlink="" fLocksText="0">
          <xdr:nvSpPr>
            <xdr:cNvPr id="1132" name="Comment 99" hidden="1"/>
            <xdr:cNvSpPr txBox="1">
              <a:spLocks noChangeArrowheads="1"/>
            </xdr:cNvSpPr>
          </xdr:nvSpPr>
          <xdr:spPr bwMode="auto">
            <a:xfrm>
              <a:off x="14173200" y="79724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41</xdr:row>
          <xdr:rowOff>123825</xdr:rowOff>
        </xdr:from>
        <xdr:to>
          <xdr:col>22</xdr:col>
          <xdr:colOff>28575</xdr:colOff>
          <xdr:row>46</xdr:row>
          <xdr:rowOff>66675</xdr:rowOff>
        </xdr:to>
        <xdr:sp macro="" textlink="" fLocksText="0">
          <xdr:nvSpPr>
            <xdr:cNvPr id="1133" name="Comment 100" hidden="1"/>
            <xdr:cNvSpPr txBox="1">
              <a:spLocks noChangeArrowheads="1"/>
            </xdr:cNvSpPr>
          </xdr:nvSpPr>
          <xdr:spPr bwMode="auto">
            <a:xfrm>
              <a:off x="11125200" y="81438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41</xdr:row>
          <xdr:rowOff>123825</xdr:rowOff>
        </xdr:from>
        <xdr:to>
          <xdr:col>27</xdr:col>
          <xdr:colOff>485775</xdr:colOff>
          <xdr:row>46</xdr:row>
          <xdr:rowOff>66675</xdr:rowOff>
        </xdr:to>
        <xdr:sp macro="" textlink="" fLocksText="0">
          <xdr:nvSpPr>
            <xdr:cNvPr id="1134" name="Comment 101" hidden="1"/>
            <xdr:cNvSpPr txBox="1">
              <a:spLocks noChangeArrowheads="1"/>
            </xdr:cNvSpPr>
          </xdr:nvSpPr>
          <xdr:spPr bwMode="auto">
            <a:xfrm>
              <a:off x="14173200" y="81438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43</xdr:row>
          <xdr:rowOff>123825</xdr:rowOff>
        </xdr:from>
        <xdr:to>
          <xdr:col>22</xdr:col>
          <xdr:colOff>28575</xdr:colOff>
          <xdr:row>48</xdr:row>
          <xdr:rowOff>66675</xdr:rowOff>
        </xdr:to>
        <xdr:sp macro="" textlink="" fLocksText="0">
          <xdr:nvSpPr>
            <xdr:cNvPr id="1135" name="Comment 102" hidden="1"/>
            <xdr:cNvSpPr txBox="1">
              <a:spLocks noChangeArrowheads="1"/>
            </xdr:cNvSpPr>
          </xdr:nvSpPr>
          <xdr:spPr bwMode="auto">
            <a:xfrm>
              <a:off x="11125200" y="84867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43</xdr:row>
          <xdr:rowOff>123825</xdr:rowOff>
        </xdr:from>
        <xdr:to>
          <xdr:col>27</xdr:col>
          <xdr:colOff>485775</xdr:colOff>
          <xdr:row>48</xdr:row>
          <xdr:rowOff>66675</xdr:rowOff>
        </xdr:to>
        <xdr:sp macro="" textlink="" fLocksText="0">
          <xdr:nvSpPr>
            <xdr:cNvPr id="1136" name="Comment 103" hidden="1"/>
            <xdr:cNvSpPr txBox="1">
              <a:spLocks noChangeArrowheads="1"/>
            </xdr:cNvSpPr>
          </xdr:nvSpPr>
          <xdr:spPr bwMode="auto">
            <a:xfrm>
              <a:off x="14173200" y="84867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666750</xdr:colOff>
          <xdr:row>43</xdr:row>
          <xdr:rowOff>123825</xdr:rowOff>
        </xdr:from>
        <xdr:to>
          <xdr:col>35</xdr:col>
          <xdr:colOff>514350</xdr:colOff>
          <xdr:row>48</xdr:row>
          <xdr:rowOff>66675</xdr:rowOff>
        </xdr:to>
        <xdr:sp macro="" textlink="" fLocksText="0">
          <xdr:nvSpPr>
            <xdr:cNvPr id="1137" name="Comment 104" hidden="1"/>
            <xdr:cNvSpPr txBox="1">
              <a:spLocks noChangeArrowheads="1"/>
            </xdr:cNvSpPr>
          </xdr:nvSpPr>
          <xdr:spPr bwMode="auto">
            <a:xfrm>
              <a:off x="18745200" y="84867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209550</xdr:colOff>
          <xdr:row>44</xdr:row>
          <xdr:rowOff>123825</xdr:rowOff>
        </xdr:from>
        <xdr:to>
          <xdr:col>16</xdr:col>
          <xdr:colOff>190500</xdr:colOff>
          <xdr:row>49</xdr:row>
          <xdr:rowOff>66675</xdr:rowOff>
        </xdr:to>
        <xdr:sp macro="" textlink="" fLocksText="0">
          <xdr:nvSpPr>
            <xdr:cNvPr id="1138" name="Comment 107" hidden="1"/>
            <xdr:cNvSpPr txBox="1">
              <a:spLocks noChangeArrowheads="1"/>
            </xdr:cNvSpPr>
          </xdr:nvSpPr>
          <xdr:spPr bwMode="auto">
            <a:xfrm>
              <a:off x="8077200" y="86582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342900</xdr:colOff>
          <xdr:row>44</xdr:row>
          <xdr:rowOff>123825</xdr:rowOff>
        </xdr:from>
        <xdr:to>
          <xdr:col>18</xdr:col>
          <xdr:colOff>590550</xdr:colOff>
          <xdr:row>49</xdr:row>
          <xdr:rowOff>66675</xdr:rowOff>
        </xdr:to>
        <xdr:sp macro="" textlink="" fLocksText="0">
          <xdr:nvSpPr>
            <xdr:cNvPr id="1139" name="Comment 108" hidden="1"/>
            <xdr:cNvSpPr txBox="1">
              <a:spLocks noChangeArrowheads="1"/>
            </xdr:cNvSpPr>
          </xdr:nvSpPr>
          <xdr:spPr bwMode="auto">
            <a:xfrm>
              <a:off x="9601200" y="86582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44</xdr:row>
          <xdr:rowOff>123825</xdr:rowOff>
        </xdr:from>
        <xdr:to>
          <xdr:col>22</xdr:col>
          <xdr:colOff>28575</xdr:colOff>
          <xdr:row>49</xdr:row>
          <xdr:rowOff>66675</xdr:rowOff>
        </xdr:to>
        <xdr:sp macro="" textlink="" fLocksText="0">
          <xdr:nvSpPr>
            <xdr:cNvPr id="1140" name="Comment 109" hidden="1"/>
            <xdr:cNvSpPr txBox="1">
              <a:spLocks noChangeArrowheads="1"/>
            </xdr:cNvSpPr>
          </xdr:nvSpPr>
          <xdr:spPr bwMode="auto">
            <a:xfrm>
              <a:off x="11125200" y="86582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45</xdr:row>
          <xdr:rowOff>123825</xdr:rowOff>
        </xdr:from>
        <xdr:to>
          <xdr:col>22</xdr:col>
          <xdr:colOff>28575</xdr:colOff>
          <xdr:row>50</xdr:row>
          <xdr:rowOff>66675</xdr:rowOff>
        </xdr:to>
        <xdr:sp macro="" textlink="" fLocksText="0">
          <xdr:nvSpPr>
            <xdr:cNvPr id="1141" name="Comment 110" hidden="1"/>
            <xdr:cNvSpPr txBox="1">
              <a:spLocks noChangeArrowheads="1"/>
            </xdr:cNvSpPr>
          </xdr:nvSpPr>
          <xdr:spPr bwMode="auto">
            <a:xfrm>
              <a:off x="11125200" y="88296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45</xdr:row>
          <xdr:rowOff>123825</xdr:rowOff>
        </xdr:from>
        <xdr:to>
          <xdr:col>27</xdr:col>
          <xdr:colOff>485775</xdr:colOff>
          <xdr:row>50</xdr:row>
          <xdr:rowOff>66675</xdr:rowOff>
        </xdr:to>
        <xdr:sp macro="" textlink="" fLocksText="0">
          <xdr:nvSpPr>
            <xdr:cNvPr id="1142" name="Comment 111" hidden="1"/>
            <xdr:cNvSpPr txBox="1">
              <a:spLocks noChangeArrowheads="1"/>
            </xdr:cNvSpPr>
          </xdr:nvSpPr>
          <xdr:spPr bwMode="auto">
            <a:xfrm>
              <a:off x="14173200" y="88296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295275</xdr:colOff>
          <xdr:row>45</xdr:row>
          <xdr:rowOff>123825</xdr:rowOff>
        </xdr:from>
        <xdr:to>
          <xdr:col>33</xdr:col>
          <xdr:colOff>514350</xdr:colOff>
          <xdr:row>50</xdr:row>
          <xdr:rowOff>66675</xdr:rowOff>
        </xdr:to>
        <xdr:sp macro="" textlink="" fLocksText="0">
          <xdr:nvSpPr>
            <xdr:cNvPr id="1143" name="Comment 112" hidden="1"/>
            <xdr:cNvSpPr txBox="1">
              <a:spLocks noChangeArrowheads="1"/>
            </xdr:cNvSpPr>
          </xdr:nvSpPr>
          <xdr:spPr bwMode="auto">
            <a:xfrm>
              <a:off x="17221200" y="88296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666750</xdr:colOff>
          <xdr:row>45</xdr:row>
          <xdr:rowOff>123825</xdr:rowOff>
        </xdr:from>
        <xdr:to>
          <xdr:col>35</xdr:col>
          <xdr:colOff>514350</xdr:colOff>
          <xdr:row>50</xdr:row>
          <xdr:rowOff>66675</xdr:rowOff>
        </xdr:to>
        <xdr:sp macro="" textlink="" fLocksText="0">
          <xdr:nvSpPr>
            <xdr:cNvPr id="1144" name="Comment 113" hidden="1"/>
            <xdr:cNvSpPr txBox="1">
              <a:spLocks noChangeArrowheads="1"/>
            </xdr:cNvSpPr>
          </xdr:nvSpPr>
          <xdr:spPr bwMode="auto">
            <a:xfrm>
              <a:off x="18745200" y="88296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666750</xdr:colOff>
          <xdr:row>45</xdr:row>
          <xdr:rowOff>123825</xdr:rowOff>
        </xdr:from>
        <xdr:to>
          <xdr:col>40</xdr:col>
          <xdr:colOff>514350</xdr:colOff>
          <xdr:row>50</xdr:row>
          <xdr:rowOff>66675</xdr:rowOff>
        </xdr:to>
        <xdr:sp macro="" textlink="" fLocksText="0">
          <xdr:nvSpPr>
            <xdr:cNvPr id="1145" name="Comment 114" hidden="1"/>
            <xdr:cNvSpPr txBox="1">
              <a:spLocks noChangeArrowheads="1"/>
            </xdr:cNvSpPr>
          </xdr:nvSpPr>
          <xdr:spPr bwMode="auto">
            <a:xfrm>
              <a:off x="22555200" y="88296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666750</xdr:colOff>
          <xdr:row>45</xdr:row>
          <xdr:rowOff>123825</xdr:rowOff>
        </xdr:from>
        <xdr:to>
          <xdr:col>42</xdr:col>
          <xdr:colOff>514350</xdr:colOff>
          <xdr:row>50</xdr:row>
          <xdr:rowOff>66675</xdr:rowOff>
        </xdr:to>
        <xdr:sp macro="" textlink="" fLocksText="0">
          <xdr:nvSpPr>
            <xdr:cNvPr id="1146" name="Comment 115" hidden="1"/>
            <xdr:cNvSpPr txBox="1">
              <a:spLocks noChangeArrowheads="1"/>
            </xdr:cNvSpPr>
          </xdr:nvSpPr>
          <xdr:spPr bwMode="auto">
            <a:xfrm>
              <a:off x="24079200" y="88296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666750</xdr:colOff>
          <xdr:row>45</xdr:row>
          <xdr:rowOff>123825</xdr:rowOff>
        </xdr:from>
        <xdr:to>
          <xdr:col>44</xdr:col>
          <xdr:colOff>514350</xdr:colOff>
          <xdr:row>50</xdr:row>
          <xdr:rowOff>66675</xdr:rowOff>
        </xdr:to>
        <xdr:sp macro="" textlink="" fLocksText="0">
          <xdr:nvSpPr>
            <xdr:cNvPr id="1147" name="Comment 116" hidden="1"/>
            <xdr:cNvSpPr txBox="1">
              <a:spLocks noChangeArrowheads="1"/>
            </xdr:cNvSpPr>
          </xdr:nvSpPr>
          <xdr:spPr bwMode="auto">
            <a:xfrm>
              <a:off x="25603200" y="88296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666750</xdr:colOff>
          <xdr:row>45</xdr:row>
          <xdr:rowOff>123825</xdr:rowOff>
        </xdr:from>
        <xdr:to>
          <xdr:col>46</xdr:col>
          <xdr:colOff>514350</xdr:colOff>
          <xdr:row>50</xdr:row>
          <xdr:rowOff>66675</xdr:rowOff>
        </xdr:to>
        <xdr:sp macro="" textlink="" fLocksText="0">
          <xdr:nvSpPr>
            <xdr:cNvPr id="1148" name="Comment 117" hidden="1"/>
            <xdr:cNvSpPr txBox="1">
              <a:spLocks noChangeArrowheads="1"/>
            </xdr:cNvSpPr>
          </xdr:nvSpPr>
          <xdr:spPr bwMode="auto">
            <a:xfrm>
              <a:off x="27127200" y="88296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46</xdr:row>
          <xdr:rowOff>123825</xdr:rowOff>
        </xdr:from>
        <xdr:to>
          <xdr:col>22</xdr:col>
          <xdr:colOff>28575</xdr:colOff>
          <xdr:row>51</xdr:row>
          <xdr:rowOff>66675</xdr:rowOff>
        </xdr:to>
        <xdr:sp macro="" textlink="" fLocksText="0">
          <xdr:nvSpPr>
            <xdr:cNvPr id="1149" name="Comment 118" hidden="1"/>
            <xdr:cNvSpPr txBox="1">
              <a:spLocks noChangeArrowheads="1"/>
            </xdr:cNvSpPr>
          </xdr:nvSpPr>
          <xdr:spPr bwMode="auto">
            <a:xfrm>
              <a:off x="11125200" y="90011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46</xdr:row>
          <xdr:rowOff>123825</xdr:rowOff>
        </xdr:from>
        <xdr:to>
          <xdr:col>27</xdr:col>
          <xdr:colOff>485775</xdr:colOff>
          <xdr:row>51</xdr:row>
          <xdr:rowOff>66675</xdr:rowOff>
        </xdr:to>
        <xdr:sp macro="" textlink="" fLocksText="0">
          <xdr:nvSpPr>
            <xdr:cNvPr id="1150" name="Comment 119" hidden="1"/>
            <xdr:cNvSpPr txBox="1">
              <a:spLocks noChangeArrowheads="1"/>
            </xdr:cNvSpPr>
          </xdr:nvSpPr>
          <xdr:spPr bwMode="auto">
            <a:xfrm>
              <a:off x="14173200" y="90011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666750</xdr:colOff>
          <xdr:row>46</xdr:row>
          <xdr:rowOff>123825</xdr:rowOff>
        </xdr:from>
        <xdr:to>
          <xdr:col>35</xdr:col>
          <xdr:colOff>514350</xdr:colOff>
          <xdr:row>51</xdr:row>
          <xdr:rowOff>66675</xdr:rowOff>
        </xdr:to>
        <xdr:sp macro="" textlink="" fLocksText="0">
          <xdr:nvSpPr>
            <xdr:cNvPr id="1151" name="Comment 120" hidden="1"/>
            <xdr:cNvSpPr txBox="1">
              <a:spLocks noChangeArrowheads="1"/>
            </xdr:cNvSpPr>
          </xdr:nvSpPr>
          <xdr:spPr bwMode="auto">
            <a:xfrm>
              <a:off x="18745200" y="90011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47</xdr:row>
          <xdr:rowOff>123825</xdr:rowOff>
        </xdr:from>
        <xdr:to>
          <xdr:col>22</xdr:col>
          <xdr:colOff>28575</xdr:colOff>
          <xdr:row>52</xdr:row>
          <xdr:rowOff>66675</xdr:rowOff>
        </xdr:to>
        <xdr:sp macro="" textlink="" fLocksText="0">
          <xdr:nvSpPr>
            <xdr:cNvPr id="1152" name="Comment 128" hidden="1"/>
            <xdr:cNvSpPr txBox="1">
              <a:spLocks noChangeArrowheads="1"/>
            </xdr:cNvSpPr>
          </xdr:nvSpPr>
          <xdr:spPr bwMode="auto">
            <a:xfrm>
              <a:off x="11125200" y="91725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476250</xdr:colOff>
          <xdr:row>47</xdr:row>
          <xdr:rowOff>123825</xdr:rowOff>
        </xdr:from>
        <xdr:to>
          <xdr:col>23</xdr:col>
          <xdr:colOff>504825</xdr:colOff>
          <xdr:row>52</xdr:row>
          <xdr:rowOff>66675</xdr:rowOff>
        </xdr:to>
        <xdr:sp macro="" textlink="" fLocksText="0">
          <xdr:nvSpPr>
            <xdr:cNvPr id="1153" name="Comment 129" hidden="1"/>
            <xdr:cNvSpPr txBox="1">
              <a:spLocks noChangeArrowheads="1"/>
            </xdr:cNvSpPr>
          </xdr:nvSpPr>
          <xdr:spPr bwMode="auto">
            <a:xfrm>
              <a:off x="11887200" y="91725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47</xdr:row>
          <xdr:rowOff>123825</xdr:rowOff>
        </xdr:from>
        <xdr:to>
          <xdr:col>27</xdr:col>
          <xdr:colOff>485775</xdr:colOff>
          <xdr:row>52</xdr:row>
          <xdr:rowOff>66675</xdr:rowOff>
        </xdr:to>
        <xdr:sp macro="" textlink="" fLocksText="0">
          <xdr:nvSpPr>
            <xdr:cNvPr id="1154" name="Comment 130" hidden="1"/>
            <xdr:cNvSpPr txBox="1">
              <a:spLocks noChangeArrowheads="1"/>
            </xdr:cNvSpPr>
          </xdr:nvSpPr>
          <xdr:spPr bwMode="auto">
            <a:xfrm>
              <a:off x="14173200" y="91725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276225</xdr:colOff>
          <xdr:row>47</xdr:row>
          <xdr:rowOff>123825</xdr:rowOff>
        </xdr:from>
        <xdr:to>
          <xdr:col>29</xdr:col>
          <xdr:colOff>142875</xdr:colOff>
          <xdr:row>52</xdr:row>
          <xdr:rowOff>66675</xdr:rowOff>
        </xdr:to>
        <xdr:sp macro="" textlink="" fLocksText="0">
          <xdr:nvSpPr>
            <xdr:cNvPr id="1155" name="Comment 131" hidden="1"/>
            <xdr:cNvSpPr txBox="1">
              <a:spLocks noChangeArrowheads="1"/>
            </xdr:cNvSpPr>
          </xdr:nvSpPr>
          <xdr:spPr bwMode="auto">
            <a:xfrm>
              <a:off x="14935200" y="91725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48</xdr:row>
          <xdr:rowOff>123825</xdr:rowOff>
        </xdr:from>
        <xdr:to>
          <xdr:col>22</xdr:col>
          <xdr:colOff>28575</xdr:colOff>
          <xdr:row>53</xdr:row>
          <xdr:rowOff>66675</xdr:rowOff>
        </xdr:to>
        <xdr:sp macro="" textlink="" fLocksText="0">
          <xdr:nvSpPr>
            <xdr:cNvPr id="1156" name="Comment 132" hidden="1"/>
            <xdr:cNvSpPr txBox="1">
              <a:spLocks noChangeArrowheads="1"/>
            </xdr:cNvSpPr>
          </xdr:nvSpPr>
          <xdr:spPr bwMode="auto">
            <a:xfrm>
              <a:off x="11125200" y="93440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476250</xdr:colOff>
          <xdr:row>48</xdr:row>
          <xdr:rowOff>123825</xdr:rowOff>
        </xdr:from>
        <xdr:to>
          <xdr:col>23</xdr:col>
          <xdr:colOff>504825</xdr:colOff>
          <xdr:row>53</xdr:row>
          <xdr:rowOff>66675</xdr:rowOff>
        </xdr:to>
        <xdr:sp macro="" textlink="" fLocksText="0">
          <xdr:nvSpPr>
            <xdr:cNvPr id="1157" name="Comment 133" hidden="1"/>
            <xdr:cNvSpPr txBox="1">
              <a:spLocks noChangeArrowheads="1"/>
            </xdr:cNvSpPr>
          </xdr:nvSpPr>
          <xdr:spPr bwMode="auto">
            <a:xfrm>
              <a:off x="11887200" y="93440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48</xdr:row>
          <xdr:rowOff>123825</xdr:rowOff>
        </xdr:from>
        <xdr:to>
          <xdr:col>27</xdr:col>
          <xdr:colOff>485775</xdr:colOff>
          <xdr:row>53</xdr:row>
          <xdr:rowOff>66675</xdr:rowOff>
        </xdr:to>
        <xdr:sp macro="" textlink="" fLocksText="0">
          <xdr:nvSpPr>
            <xdr:cNvPr id="1158" name="Comment 134" hidden="1"/>
            <xdr:cNvSpPr txBox="1">
              <a:spLocks noChangeArrowheads="1"/>
            </xdr:cNvSpPr>
          </xdr:nvSpPr>
          <xdr:spPr bwMode="auto">
            <a:xfrm>
              <a:off x="14173200" y="93440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276225</xdr:colOff>
          <xdr:row>48</xdr:row>
          <xdr:rowOff>123825</xdr:rowOff>
        </xdr:from>
        <xdr:to>
          <xdr:col>29</xdr:col>
          <xdr:colOff>142875</xdr:colOff>
          <xdr:row>53</xdr:row>
          <xdr:rowOff>66675</xdr:rowOff>
        </xdr:to>
        <xdr:sp macro="" textlink="" fLocksText="0">
          <xdr:nvSpPr>
            <xdr:cNvPr id="1159" name="Comment 135" hidden="1"/>
            <xdr:cNvSpPr txBox="1">
              <a:spLocks noChangeArrowheads="1"/>
            </xdr:cNvSpPr>
          </xdr:nvSpPr>
          <xdr:spPr bwMode="auto">
            <a:xfrm>
              <a:off x="14935200" y="93440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209550</xdr:colOff>
          <xdr:row>49</xdr:row>
          <xdr:rowOff>123825</xdr:rowOff>
        </xdr:from>
        <xdr:to>
          <xdr:col>16</xdr:col>
          <xdr:colOff>190500</xdr:colOff>
          <xdr:row>54</xdr:row>
          <xdr:rowOff>66675</xdr:rowOff>
        </xdr:to>
        <xdr:sp macro="" textlink="" fLocksText="0">
          <xdr:nvSpPr>
            <xdr:cNvPr id="1160" name="Comment 136" hidden="1"/>
            <xdr:cNvSpPr txBox="1">
              <a:spLocks noChangeArrowheads="1"/>
            </xdr:cNvSpPr>
          </xdr:nvSpPr>
          <xdr:spPr bwMode="auto">
            <a:xfrm>
              <a:off x="8077200" y="95154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657225</xdr:colOff>
          <xdr:row>49</xdr:row>
          <xdr:rowOff>123825</xdr:rowOff>
        </xdr:from>
        <xdr:to>
          <xdr:col>17</xdr:col>
          <xdr:colOff>190500</xdr:colOff>
          <xdr:row>54</xdr:row>
          <xdr:rowOff>66675</xdr:rowOff>
        </xdr:to>
        <xdr:sp macro="" textlink="" fLocksText="0">
          <xdr:nvSpPr>
            <xdr:cNvPr id="1161" name="Comment 137" hidden="1"/>
            <xdr:cNvSpPr txBox="1">
              <a:spLocks noChangeArrowheads="1"/>
            </xdr:cNvSpPr>
          </xdr:nvSpPr>
          <xdr:spPr bwMode="auto">
            <a:xfrm>
              <a:off x="8839200" y="95154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49</xdr:row>
          <xdr:rowOff>123825</xdr:rowOff>
        </xdr:from>
        <xdr:to>
          <xdr:col>22</xdr:col>
          <xdr:colOff>28575</xdr:colOff>
          <xdr:row>54</xdr:row>
          <xdr:rowOff>66675</xdr:rowOff>
        </xdr:to>
        <xdr:sp macro="" textlink="" fLocksText="0">
          <xdr:nvSpPr>
            <xdr:cNvPr id="1162" name="Comment 138" hidden="1"/>
            <xdr:cNvSpPr txBox="1">
              <a:spLocks noChangeArrowheads="1"/>
            </xdr:cNvSpPr>
          </xdr:nvSpPr>
          <xdr:spPr bwMode="auto">
            <a:xfrm>
              <a:off x="11125200" y="95154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476250</xdr:colOff>
          <xdr:row>49</xdr:row>
          <xdr:rowOff>123825</xdr:rowOff>
        </xdr:from>
        <xdr:to>
          <xdr:col>23</xdr:col>
          <xdr:colOff>504825</xdr:colOff>
          <xdr:row>54</xdr:row>
          <xdr:rowOff>66675</xdr:rowOff>
        </xdr:to>
        <xdr:sp macro="" textlink="" fLocksText="0">
          <xdr:nvSpPr>
            <xdr:cNvPr id="1163" name="Comment 139" hidden="1"/>
            <xdr:cNvSpPr txBox="1">
              <a:spLocks noChangeArrowheads="1"/>
            </xdr:cNvSpPr>
          </xdr:nvSpPr>
          <xdr:spPr bwMode="auto">
            <a:xfrm>
              <a:off x="11887200" y="95154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49</xdr:row>
          <xdr:rowOff>123825</xdr:rowOff>
        </xdr:from>
        <xdr:to>
          <xdr:col>27</xdr:col>
          <xdr:colOff>485775</xdr:colOff>
          <xdr:row>54</xdr:row>
          <xdr:rowOff>66675</xdr:rowOff>
        </xdr:to>
        <xdr:sp macro="" textlink="" fLocksText="0">
          <xdr:nvSpPr>
            <xdr:cNvPr id="1164" name="Comment 140" hidden="1"/>
            <xdr:cNvSpPr txBox="1">
              <a:spLocks noChangeArrowheads="1"/>
            </xdr:cNvSpPr>
          </xdr:nvSpPr>
          <xdr:spPr bwMode="auto">
            <a:xfrm>
              <a:off x="14173200" y="95154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276225</xdr:colOff>
          <xdr:row>49</xdr:row>
          <xdr:rowOff>123825</xdr:rowOff>
        </xdr:from>
        <xdr:to>
          <xdr:col>29</xdr:col>
          <xdr:colOff>142875</xdr:colOff>
          <xdr:row>54</xdr:row>
          <xdr:rowOff>66675</xdr:rowOff>
        </xdr:to>
        <xdr:sp macro="" textlink="" fLocksText="0">
          <xdr:nvSpPr>
            <xdr:cNvPr id="1165" name="Comment 141" hidden="1"/>
            <xdr:cNvSpPr txBox="1">
              <a:spLocks noChangeArrowheads="1"/>
            </xdr:cNvSpPr>
          </xdr:nvSpPr>
          <xdr:spPr bwMode="auto">
            <a:xfrm>
              <a:off x="14935200" y="95154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666750</xdr:colOff>
          <xdr:row>49</xdr:row>
          <xdr:rowOff>123825</xdr:rowOff>
        </xdr:from>
        <xdr:to>
          <xdr:col>35</xdr:col>
          <xdr:colOff>514350</xdr:colOff>
          <xdr:row>54</xdr:row>
          <xdr:rowOff>66675</xdr:rowOff>
        </xdr:to>
        <xdr:sp macro="" textlink="" fLocksText="0">
          <xdr:nvSpPr>
            <xdr:cNvPr id="1166" name="Comment 142" hidden="1"/>
            <xdr:cNvSpPr txBox="1">
              <a:spLocks noChangeArrowheads="1"/>
            </xdr:cNvSpPr>
          </xdr:nvSpPr>
          <xdr:spPr bwMode="auto">
            <a:xfrm>
              <a:off x="18745200" y="95154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</xdr:col>
          <xdr:colOff>666750</xdr:colOff>
          <xdr:row>49</xdr:row>
          <xdr:rowOff>123825</xdr:rowOff>
        </xdr:from>
        <xdr:to>
          <xdr:col>36</xdr:col>
          <xdr:colOff>514350</xdr:colOff>
          <xdr:row>54</xdr:row>
          <xdr:rowOff>66675</xdr:rowOff>
        </xdr:to>
        <xdr:sp macro="" textlink="" fLocksText="0">
          <xdr:nvSpPr>
            <xdr:cNvPr id="1167" name="Comment 143" hidden="1"/>
            <xdr:cNvSpPr txBox="1">
              <a:spLocks noChangeArrowheads="1"/>
            </xdr:cNvSpPr>
          </xdr:nvSpPr>
          <xdr:spPr bwMode="auto">
            <a:xfrm>
              <a:off x="19507200" y="95154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666750</xdr:colOff>
          <xdr:row>49</xdr:row>
          <xdr:rowOff>123825</xdr:rowOff>
        </xdr:from>
        <xdr:to>
          <xdr:col>41</xdr:col>
          <xdr:colOff>514350</xdr:colOff>
          <xdr:row>54</xdr:row>
          <xdr:rowOff>66675</xdr:rowOff>
        </xdr:to>
        <xdr:sp macro="" textlink="" fLocksText="0">
          <xdr:nvSpPr>
            <xdr:cNvPr id="1168" name="Comment 144" hidden="1"/>
            <xdr:cNvSpPr txBox="1">
              <a:spLocks noChangeArrowheads="1"/>
            </xdr:cNvSpPr>
          </xdr:nvSpPr>
          <xdr:spPr bwMode="auto">
            <a:xfrm>
              <a:off x="23317200" y="95154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666750</xdr:colOff>
          <xdr:row>49</xdr:row>
          <xdr:rowOff>123825</xdr:rowOff>
        </xdr:from>
        <xdr:to>
          <xdr:col>45</xdr:col>
          <xdr:colOff>514350</xdr:colOff>
          <xdr:row>54</xdr:row>
          <xdr:rowOff>66675</xdr:rowOff>
        </xdr:to>
        <xdr:sp macro="" textlink="" fLocksText="0">
          <xdr:nvSpPr>
            <xdr:cNvPr id="1169" name="Comment 145" hidden="1"/>
            <xdr:cNvSpPr txBox="1">
              <a:spLocks noChangeArrowheads="1"/>
            </xdr:cNvSpPr>
          </xdr:nvSpPr>
          <xdr:spPr bwMode="auto">
            <a:xfrm>
              <a:off x="26365200" y="95154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45</xdr:col>
          <xdr:colOff>666750</xdr:colOff>
          <xdr:row>49</xdr:row>
          <xdr:rowOff>123825</xdr:rowOff>
        </xdr:from>
        <xdr:to>
          <xdr:col>47</xdr:col>
          <xdr:colOff>514350</xdr:colOff>
          <xdr:row>54</xdr:row>
          <xdr:rowOff>66675</xdr:rowOff>
        </xdr:to>
        <xdr:sp macro="" textlink="" fLocksText="0">
          <xdr:nvSpPr>
            <xdr:cNvPr id="1170" name="Comment 146" hidden="1"/>
            <xdr:cNvSpPr txBox="1">
              <a:spLocks noChangeArrowheads="1"/>
            </xdr:cNvSpPr>
          </xdr:nvSpPr>
          <xdr:spPr bwMode="auto">
            <a:xfrm>
              <a:off x="27889200" y="95154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50</xdr:row>
          <xdr:rowOff>123825</xdr:rowOff>
        </xdr:from>
        <xdr:to>
          <xdr:col>22</xdr:col>
          <xdr:colOff>28575</xdr:colOff>
          <xdr:row>55</xdr:row>
          <xdr:rowOff>66675</xdr:rowOff>
        </xdr:to>
        <xdr:sp macro="" textlink="" fLocksText="0">
          <xdr:nvSpPr>
            <xdr:cNvPr id="1171" name="Comment 147" hidden="1"/>
            <xdr:cNvSpPr txBox="1">
              <a:spLocks noChangeArrowheads="1"/>
            </xdr:cNvSpPr>
          </xdr:nvSpPr>
          <xdr:spPr bwMode="auto">
            <a:xfrm>
              <a:off x="11125200" y="96869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50</xdr:row>
          <xdr:rowOff>123825</xdr:rowOff>
        </xdr:from>
        <xdr:to>
          <xdr:col>27</xdr:col>
          <xdr:colOff>485775</xdr:colOff>
          <xdr:row>55</xdr:row>
          <xdr:rowOff>66675</xdr:rowOff>
        </xdr:to>
        <xdr:sp macro="" textlink="" fLocksText="0">
          <xdr:nvSpPr>
            <xdr:cNvPr id="1172" name="Comment 148" hidden="1"/>
            <xdr:cNvSpPr txBox="1">
              <a:spLocks noChangeArrowheads="1"/>
            </xdr:cNvSpPr>
          </xdr:nvSpPr>
          <xdr:spPr bwMode="auto">
            <a:xfrm>
              <a:off x="14173200" y="96869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666750</xdr:colOff>
          <xdr:row>50</xdr:row>
          <xdr:rowOff>123825</xdr:rowOff>
        </xdr:from>
        <xdr:to>
          <xdr:col>35</xdr:col>
          <xdr:colOff>514350</xdr:colOff>
          <xdr:row>55</xdr:row>
          <xdr:rowOff>66675</xdr:rowOff>
        </xdr:to>
        <xdr:sp macro="" textlink="" fLocksText="0">
          <xdr:nvSpPr>
            <xdr:cNvPr id="1173" name="Comment 149" hidden="1"/>
            <xdr:cNvSpPr txBox="1">
              <a:spLocks noChangeArrowheads="1"/>
            </xdr:cNvSpPr>
          </xdr:nvSpPr>
          <xdr:spPr bwMode="auto">
            <a:xfrm>
              <a:off x="18745200" y="96869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666750</xdr:colOff>
          <xdr:row>50</xdr:row>
          <xdr:rowOff>123825</xdr:rowOff>
        </xdr:from>
        <xdr:to>
          <xdr:col>40</xdr:col>
          <xdr:colOff>514350</xdr:colOff>
          <xdr:row>55</xdr:row>
          <xdr:rowOff>66675</xdr:rowOff>
        </xdr:to>
        <xdr:sp macro="" textlink="" fLocksText="0">
          <xdr:nvSpPr>
            <xdr:cNvPr id="1174" name="Comment 150" hidden="1"/>
            <xdr:cNvSpPr txBox="1">
              <a:spLocks noChangeArrowheads="1"/>
            </xdr:cNvSpPr>
          </xdr:nvSpPr>
          <xdr:spPr bwMode="auto">
            <a:xfrm>
              <a:off x="22555200" y="96869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666750</xdr:colOff>
          <xdr:row>50</xdr:row>
          <xdr:rowOff>123825</xdr:rowOff>
        </xdr:from>
        <xdr:to>
          <xdr:col>42</xdr:col>
          <xdr:colOff>514350</xdr:colOff>
          <xdr:row>55</xdr:row>
          <xdr:rowOff>66675</xdr:rowOff>
        </xdr:to>
        <xdr:sp macro="" textlink="" fLocksText="0">
          <xdr:nvSpPr>
            <xdr:cNvPr id="1175" name="Comment 151" hidden="1"/>
            <xdr:cNvSpPr txBox="1">
              <a:spLocks noChangeArrowheads="1"/>
            </xdr:cNvSpPr>
          </xdr:nvSpPr>
          <xdr:spPr bwMode="auto">
            <a:xfrm>
              <a:off x="24079200" y="96869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666750</xdr:colOff>
          <xdr:row>50</xdr:row>
          <xdr:rowOff>123825</xdr:rowOff>
        </xdr:from>
        <xdr:to>
          <xdr:col>44</xdr:col>
          <xdr:colOff>514350</xdr:colOff>
          <xdr:row>55</xdr:row>
          <xdr:rowOff>66675</xdr:rowOff>
        </xdr:to>
        <xdr:sp macro="" textlink="" fLocksText="0">
          <xdr:nvSpPr>
            <xdr:cNvPr id="1176" name="Comment 152" hidden="1"/>
            <xdr:cNvSpPr txBox="1">
              <a:spLocks noChangeArrowheads="1"/>
            </xdr:cNvSpPr>
          </xdr:nvSpPr>
          <xdr:spPr bwMode="auto">
            <a:xfrm>
              <a:off x="25603200" y="96869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51</xdr:row>
          <xdr:rowOff>123825</xdr:rowOff>
        </xdr:from>
        <xdr:to>
          <xdr:col>22</xdr:col>
          <xdr:colOff>28575</xdr:colOff>
          <xdr:row>56</xdr:row>
          <xdr:rowOff>66675</xdr:rowOff>
        </xdr:to>
        <xdr:sp macro="" textlink="" fLocksText="0">
          <xdr:nvSpPr>
            <xdr:cNvPr id="1177" name="Comment 153" hidden="1"/>
            <xdr:cNvSpPr txBox="1">
              <a:spLocks noChangeArrowheads="1"/>
            </xdr:cNvSpPr>
          </xdr:nvSpPr>
          <xdr:spPr bwMode="auto">
            <a:xfrm>
              <a:off x="11125200" y="9858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51</xdr:row>
          <xdr:rowOff>123825</xdr:rowOff>
        </xdr:from>
        <xdr:to>
          <xdr:col>27</xdr:col>
          <xdr:colOff>485775</xdr:colOff>
          <xdr:row>56</xdr:row>
          <xdr:rowOff>66675</xdr:rowOff>
        </xdr:to>
        <xdr:sp macro="" textlink="" fLocksText="0">
          <xdr:nvSpPr>
            <xdr:cNvPr id="1178" name="Comment 154" hidden="1"/>
            <xdr:cNvSpPr txBox="1">
              <a:spLocks noChangeArrowheads="1"/>
            </xdr:cNvSpPr>
          </xdr:nvSpPr>
          <xdr:spPr bwMode="auto">
            <a:xfrm>
              <a:off x="14173200" y="9858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666750</xdr:colOff>
          <xdr:row>51</xdr:row>
          <xdr:rowOff>123825</xdr:rowOff>
        </xdr:from>
        <xdr:to>
          <xdr:col>35</xdr:col>
          <xdr:colOff>514350</xdr:colOff>
          <xdr:row>56</xdr:row>
          <xdr:rowOff>66675</xdr:rowOff>
        </xdr:to>
        <xdr:sp macro="" textlink="" fLocksText="0">
          <xdr:nvSpPr>
            <xdr:cNvPr id="1179" name="Comment 155" hidden="1"/>
            <xdr:cNvSpPr txBox="1">
              <a:spLocks noChangeArrowheads="1"/>
            </xdr:cNvSpPr>
          </xdr:nvSpPr>
          <xdr:spPr bwMode="auto">
            <a:xfrm>
              <a:off x="18745200" y="9858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666750</xdr:colOff>
          <xdr:row>51</xdr:row>
          <xdr:rowOff>123825</xdr:rowOff>
        </xdr:from>
        <xdr:to>
          <xdr:col>40</xdr:col>
          <xdr:colOff>514350</xdr:colOff>
          <xdr:row>56</xdr:row>
          <xdr:rowOff>66675</xdr:rowOff>
        </xdr:to>
        <xdr:sp macro="" textlink="" fLocksText="0">
          <xdr:nvSpPr>
            <xdr:cNvPr id="1180" name="Comment 156" hidden="1"/>
            <xdr:cNvSpPr txBox="1">
              <a:spLocks noChangeArrowheads="1"/>
            </xdr:cNvSpPr>
          </xdr:nvSpPr>
          <xdr:spPr bwMode="auto">
            <a:xfrm>
              <a:off x="22555200" y="9858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666750</xdr:colOff>
          <xdr:row>51</xdr:row>
          <xdr:rowOff>123825</xdr:rowOff>
        </xdr:from>
        <xdr:to>
          <xdr:col>42</xdr:col>
          <xdr:colOff>514350</xdr:colOff>
          <xdr:row>56</xdr:row>
          <xdr:rowOff>66675</xdr:rowOff>
        </xdr:to>
        <xdr:sp macro="" textlink="" fLocksText="0">
          <xdr:nvSpPr>
            <xdr:cNvPr id="1181" name="Comment 157" hidden="1"/>
            <xdr:cNvSpPr txBox="1">
              <a:spLocks noChangeArrowheads="1"/>
            </xdr:cNvSpPr>
          </xdr:nvSpPr>
          <xdr:spPr bwMode="auto">
            <a:xfrm>
              <a:off x="24079200" y="9858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52</xdr:row>
          <xdr:rowOff>123825</xdr:rowOff>
        </xdr:from>
        <xdr:to>
          <xdr:col>22</xdr:col>
          <xdr:colOff>28575</xdr:colOff>
          <xdr:row>57</xdr:row>
          <xdr:rowOff>66675</xdr:rowOff>
        </xdr:to>
        <xdr:sp macro="" textlink="" fLocksText="0">
          <xdr:nvSpPr>
            <xdr:cNvPr id="1182" name="Comment 158" hidden="1"/>
            <xdr:cNvSpPr txBox="1">
              <a:spLocks noChangeArrowheads="1"/>
            </xdr:cNvSpPr>
          </xdr:nvSpPr>
          <xdr:spPr bwMode="auto">
            <a:xfrm>
              <a:off x="11125200" y="10029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52</xdr:row>
          <xdr:rowOff>123825</xdr:rowOff>
        </xdr:from>
        <xdr:to>
          <xdr:col>27</xdr:col>
          <xdr:colOff>485775</xdr:colOff>
          <xdr:row>57</xdr:row>
          <xdr:rowOff>66675</xdr:rowOff>
        </xdr:to>
        <xdr:sp macro="" textlink="" fLocksText="0">
          <xdr:nvSpPr>
            <xdr:cNvPr id="1183" name="Comment 159" hidden="1"/>
            <xdr:cNvSpPr txBox="1">
              <a:spLocks noChangeArrowheads="1"/>
            </xdr:cNvSpPr>
          </xdr:nvSpPr>
          <xdr:spPr bwMode="auto">
            <a:xfrm>
              <a:off x="14173200" y="10029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666750</xdr:colOff>
          <xdr:row>52</xdr:row>
          <xdr:rowOff>123825</xdr:rowOff>
        </xdr:from>
        <xdr:to>
          <xdr:col>44</xdr:col>
          <xdr:colOff>514350</xdr:colOff>
          <xdr:row>57</xdr:row>
          <xdr:rowOff>66675</xdr:rowOff>
        </xdr:to>
        <xdr:sp macro="" textlink="" fLocksText="0">
          <xdr:nvSpPr>
            <xdr:cNvPr id="1184" name="Comment 160" hidden="1"/>
            <xdr:cNvSpPr txBox="1">
              <a:spLocks noChangeArrowheads="1"/>
            </xdr:cNvSpPr>
          </xdr:nvSpPr>
          <xdr:spPr bwMode="auto">
            <a:xfrm>
              <a:off x="25603200" y="10029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666750</xdr:colOff>
          <xdr:row>52</xdr:row>
          <xdr:rowOff>123825</xdr:rowOff>
        </xdr:from>
        <xdr:to>
          <xdr:col>46</xdr:col>
          <xdr:colOff>514350</xdr:colOff>
          <xdr:row>57</xdr:row>
          <xdr:rowOff>66675</xdr:rowOff>
        </xdr:to>
        <xdr:sp macro="" textlink="" fLocksText="0">
          <xdr:nvSpPr>
            <xdr:cNvPr id="1185" name="Comment 161" hidden="1"/>
            <xdr:cNvSpPr txBox="1">
              <a:spLocks noChangeArrowheads="1"/>
            </xdr:cNvSpPr>
          </xdr:nvSpPr>
          <xdr:spPr bwMode="auto">
            <a:xfrm>
              <a:off x="27127200" y="10029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53</xdr:row>
          <xdr:rowOff>123825</xdr:rowOff>
        </xdr:from>
        <xdr:to>
          <xdr:col>22</xdr:col>
          <xdr:colOff>28575</xdr:colOff>
          <xdr:row>57</xdr:row>
          <xdr:rowOff>228600</xdr:rowOff>
        </xdr:to>
        <xdr:sp macro="" textlink="" fLocksText="0">
          <xdr:nvSpPr>
            <xdr:cNvPr id="1186" name="Comment 162" hidden="1"/>
            <xdr:cNvSpPr txBox="1">
              <a:spLocks noChangeArrowheads="1"/>
            </xdr:cNvSpPr>
          </xdr:nvSpPr>
          <xdr:spPr bwMode="auto">
            <a:xfrm>
              <a:off x="11125200" y="10201275"/>
              <a:ext cx="1371600" cy="7905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53</xdr:row>
          <xdr:rowOff>123825</xdr:rowOff>
        </xdr:from>
        <xdr:to>
          <xdr:col>27</xdr:col>
          <xdr:colOff>485775</xdr:colOff>
          <xdr:row>57</xdr:row>
          <xdr:rowOff>228600</xdr:rowOff>
        </xdr:to>
        <xdr:sp macro="" textlink="" fLocksText="0">
          <xdr:nvSpPr>
            <xdr:cNvPr id="1187" name="Comment 163" hidden="1"/>
            <xdr:cNvSpPr txBox="1">
              <a:spLocks noChangeArrowheads="1"/>
            </xdr:cNvSpPr>
          </xdr:nvSpPr>
          <xdr:spPr bwMode="auto">
            <a:xfrm>
              <a:off x="14173200" y="10201275"/>
              <a:ext cx="1371600" cy="7905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666750</xdr:colOff>
          <xdr:row>53</xdr:row>
          <xdr:rowOff>123825</xdr:rowOff>
        </xdr:from>
        <xdr:to>
          <xdr:col>40</xdr:col>
          <xdr:colOff>514350</xdr:colOff>
          <xdr:row>57</xdr:row>
          <xdr:rowOff>228600</xdr:rowOff>
        </xdr:to>
        <xdr:sp macro="" textlink="" fLocksText="0">
          <xdr:nvSpPr>
            <xdr:cNvPr id="1188" name="Comment 164" hidden="1"/>
            <xdr:cNvSpPr txBox="1">
              <a:spLocks noChangeArrowheads="1"/>
            </xdr:cNvSpPr>
          </xdr:nvSpPr>
          <xdr:spPr bwMode="auto">
            <a:xfrm>
              <a:off x="22555200" y="10201275"/>
              <a:ext cx="1371600" cy="7905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666750</xdr:colOff>
          <xdr:row>53</xdr:row>
          <xdr:rowOff>123825</xdr:rowOff>
        </xdr:from>
        <xdr:to>
          <xdr:col>42</xdr:col>
          <xdr:colOff>514350</xdr:colOff>
          <xdr:row>57</xdr:row>
          <xdr:rowOff>228600</xdr:rowOff>
        </xdr:to>
        <xdr:sp macro="" textlink="" fLocksText="0">
          <xdr:nvSpPr>
            <xdr:cNvPr id="1189" name="Comment 165" hidden="1"/>
            <xdr:cNvSpPr txBox="1">
              <a:spLocks noChangeArrowheads="1"/>
            </xdr:cNvSpPr>
          </xdr:nvSpPr>
          <xdr:spPr bwMode="auto">
            <a:xfrm>
              <a:off x="24079200" y="10201275"/>
              <a:ext cx="1371600" cy="7905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666750</xdr:colOff>
          <xdr:row>53</xdr:row>
          <xdr:rowOff>123825</xdr:rowOff>
        </xdr:from>
        <xdr:to>
          <xdr:col>44</xdr:col>
          <xdr:colOff>514350</xdr:colOff>
          <xdr:row>57</xdr:row>
          <xdr:rowOff>228600</xdr:rowOff>
        </xdr:to>
        <xdr:sp macro="" textlink="" fLocksText="0">
          <xdr:nvSpPr>
            <xdr:cNvPr id="1190" name="Comment 166" hidden="1"/>
            <xdr:cNvSpPr txBox="1">
              <a:spLocks noChangeArrowheads="1"/>
            </xdr:cNvSpPr>
          </xdr:nvSpPr>
          <xdr:spPr bwMode="auto">
            <a:xfrm>
              <a:off x="25603200" y="10201275"/>
              <a:ext cx="1371600" cy="7905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742950</xdr:colOff>
          <xdr:row>54</xdr:row>
          <xdr:rowOff>123825</xdr:rowOff>
        </xdr:from>
        <xdr:to>
          <xdr:col>22</xdr:col>
          <xdr:colOff>28575</xdr:colOff>
          <xdr:row>57</xdr:row>
          <xdr:rowOff>390525</xdr:rowOff>
        </xdr:to>
        <xdr:sp macro="" textlink="" fLocksText="0">
          <xdr:nvSpPr>
            <xdr:cNvPr id="1191" name="Comment 167" hidden="1"/>
            <xdr:cNvSpPr txBox="1">
              <a:spLocks noChangeArrowheads="1"/>
            </xdr:cNvSpPr>
          </xdr:nvSpPr>
          <xdr:spPr bwMode="auto">
            <a:xfrm>
              <a:off x="11125200" y="10372725"/>
              <a:ext cx="1371600" cy="78105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276225</xdr:colOff>
          <xdr:row>54</xdr:row>
          <xdr:rowOff>123825</xdr:rowOff>
        </xdr:from>
        <xdr:to>
          <xdr:col>27</xdr:col>
          <xdr:colOff>485775</xdr:colOff>
          <xdr:row>57</xdr:row>
          <xdr:rowOff>390525</xdr:rowOff>
        </xdr:to>
        <xdr:sp macro="" textlink="" fLocksText="0">
          <xdr:nvSpPr>
            <xdr:cNvPr id="1192" name="Comment 168" hidden="1"/>
            <xdr:cNvSpPr txBox="1">
              <a:spLocks noChangeArrowheads="1"/>
            </xdr:cNvSpPr>
          </xdr:nvSpPr>
          <xdr:spPr bwMode="auto">
            <a:xfrm>
              <a:off x="14173200" y="10372725"/>
              <a:ext cx="1371600" cy="78105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666750</xdr:colOff>
          <xdr:row>54</xdr:row>
          <xdr:rowOff>123825</xdr:rowOff>
        </xdr:from>
        <xdr:to>
          <xdr:col>35</xdr:col>
          <xdr:colOff>514350</xdr:colOff>
          <xdr:row>57</xdr:row>
          <xdr:rowOff>390525</xdr:rowOff>
        </xdr:to>
        <xdr:sp macro="" textlink="" fLocksText="0">
          <xdr:nvSpPr>
            <xdr:cNvPr id="1193" name="Comment 169" hidden="1"/>
            <xdr:cNvSpPr txBox="1">
              <a:spLocks noChangeArrowheads="1"/>
            </xdr:cNvSpPr>
          </xdr:nvSpPr>
          <xdr:spPr bwMode="auto">
            <a:xfrm>
              <a:off x="18745200" y="10372725"/>
              <a:ext cx="1371600" cy="78105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342900</xdr:colOff>
          <xdr:row>55</xdr:row>
          <xdr:rowOff>123825</xdr:rowOff>
        </xdr:from>
        <xdr:to>
          <xdr:col>18</xdr:col>
          <xdr:colOff>590550</xdr:colOff>
          <xdr:row>57</xdr:row>
          <xdr:rowOff>552450</xdr:rowOff>
        </xdr:to>
        <xdr:sp macro="" textlink="" fLocksText="0">
          <xdr:nvSpPr>
            <xdr:cNvPr id="1194" name="Comment 170" hidden="1"/>
            <xdr:cNvSpPr txBox="1">
              <a:spLocks noChangeArrowheads="1"/>
            </xdr:cNvSpPr>
          </xdr:nvSpPr>
          <xdr:spPr bwMode="auto">
            <a:xfrm>
              <a:off x="9601200" y="10544175"/>
              <a:ext cx="1371600" cy="7715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666750</xdr:colOff>
          <xdr:row>55</xdr:row>
          <xdr:rowOff>123825</xdr:rowOff>
        </xdr:from>
        <xdr:to>
          <xdr:col>35</xdr:col>
          <xdr:colOff>514350</xdr:colOff>
          <xdr:row>57</xdr:row>
          <xdr:rowOff>552450</xdr:rowOff>
        </xdr:to>
        <xdr:sp macro="" textlink="" fLocksText="0">
          <xdr:nvSpPr>
            <xdr:cNvPr id="1195" name="Comment 171" hidden="1"/>
            <xdr:cNvSpPr txBox="1">
              <a:spLocks noChangeArrowheads="1"/>
            </xdr:cNvSpPr>
          </xdr:nvSpPr>
          <xdr:spPr bwMode="auto">
            <a:xfrm>
              <a:off x="18745200" y="10544175"/>
              <a:ext cx="1371600" cy="7715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666750</xdr:colOff>
          <xdr:row>55</xdr:row>
          <xdr:rowOff>123825</xdr:rowOff>
        </xdr:from>
        <xdr:to>
          <xdr:col>44</xdr:col>
          <xdr:colOff>514350</xdr:colOff>
          <xdr:row>57</xdr:row>
          <xdr:rowOff>552450</xdr:rowOff>
        </xdr:to>
        <xdr:sp macro="" textlink="" fLocksText="0">
          <xdr:nvSpPr>
            <xdr:cNvPr id="1196" name="Comment 172" hidden="1"/>
            <xdr:cNvSpPr txBox="1">
              <a:spLocks noChangeArrowheads="1"/>
            </xdr:cNvSpPr>
          </xdr:nvSpPr>
          <xdr:spPr bwMode="auto">
            <a:xfrm>
              <a:off x="25603200" y="10544175"/>
              <a:ext cx="1371600" cy="7715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666750</xdr:colOff>
          <xdr:row>55</xdr:row>
          <xdr:rowOff>123825</xdr:rowOff>
        </xdr:from>
        <xdr:to>
          <xdr:col>46</xdr:col>
          <xdr:colOff>514350</xdr:colOff>
          <xdr:row>57</xdr:row>
          <xdr:rowOff>552450</xdr:rowOff>
        </xdr:to>
        <xdr:sp macro="" textlink="" fLocksText="0">
          <xdr:nvSpPr>
            <xdr:cNvPr id="1197" name="Comment 173" hidden="1"/>
            <xdr:cNvSpPr txBox="1">
              <a:spLocks noChangeArrowheads="1"/>
            </xdr:cNvSpPr>
          </xdr:nvSpPr>
          <xdr:spPr bwMode="auto">
            <a:xfrm>
              <a:off x="27127200" y="10544175"/>
              <a:ext cx="1371600" cy="7715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</xdr:wsDr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5T8%5d,%5bMEASURE%5d.%5bVALUE%5d,%5bCOUNTRY%5d.%5bJPN%5d&amp;ShowOnWeb=true&amp;Lang=en" TargetMode="External"/><Relationship Id="rId21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2_T_SC3T4%5d,%5bMEASURE%5d.%5bVALUE%5d,%5bCOUNTRY%5d.%5bJPN%5d&amp;ShowOnWeb=true&amp;Lang=en" TargetMode="External"/><Relationship Id="rId42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0%5d,%5bMEASURE%5d.%5bVALUE%5d,%5bCOUNTRY%5d.%5bGBR%5d&amp;ShowOnWeb=true&amp;Lang=en" TargetMode="External"/><Relationship Id="rId47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T4%5d,%5bMEASURE%5d.%5bVALUE%5d,%5bCOUNTRY%5d.%5bGBR%5d&amp;ShowOnWeb=true&amp;Lang=en" TargetMode="External"/><Relationship Id="rId63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%5d,%5bMEASURE%5d.%5bVALUE%5d,%5bCOUNTRY%5d.%5bARG%5d&amp;ShowOnWeb=true&amp;Lang=en" TargetMode="External"/><Relationship Id="rId68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7%5d,%5bMEASURE%5d.%5bVALUE%5d,%5bCOUNTRY%5d.%5bARG%5d&amp;ShowOnWeb=true&amp;Lang=en" TargetMode="External"/><Relationship Id="rId16" Type="http://purl.oclc.org/ooxml/officeDocument/relationships/hyperlink" Target="http://stats.oecd.org/OECDStat_Metadata/ShowMetadata.ashx?Dataset=EAG_NEAC&amp;Coords=%5bCOUNTRY%5d.%5bISR%5d&amp;ShowOnWeb=true&amp;Lang=en" TargetMode="External"/><Relationship Id="rId11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1_T_SC3T4%5d,%5bMEASURE%5d.%5bVALUE%5d,%5bCOUNTRY%5d.%5bDNK%5d&amp;ShowOnWeb=true&amp;Lang=en" TargetMode="External"/><Relationship Id="rId32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7%5d,%5bMEASURE%5d.%5bVALUE%5d,%5bCOUNTRY%5d.%5bKOR%5d&amp;ShowOnWeb=true&amp;Lang=en" TargetMode="External"/><Relationship Id="rId37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%5d,%5bMEASURE%5d.%5bVALUE%5d,%5bCOUNTRY%5d.%5bCHE%5d&amp;ShowOnWeb=true&amp;Lang=en" TargetMode="External"/><Relationship Id="rId53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7%5d,%5bMEASURE%5d.%5bVALUE%5d,%5bCOUNTRY%5d.%5bGBR%5d&amp;ShowOnWeb=true&amp;Lang=en" TargetMode="External"/><Relationship Id="rId58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1_T_SC3T4%5d,%5bMEASURE%5d.%5bVALUE%5d,%5bCOUNTRY%5d.%5bARG%5d&amp;ShowOnWeb=true&amp;Lang=en" TargetMode="External"/><Relationship Id="rId74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6%5d,%5bMEASURE%5d.%5bVALUE%5d,%5bCOUNTRY%5d.%5bIND%5d&amp;ShowOnWeb=true&amp;Lang=en" TargetMode="External"/><Relationship Id="rId79" Type="http://purl.oclc.org/ooxml/officeDocument/relationships/printerSettings" Target="../printerSettings/printerSettings1.bin"/><Relationship Id="rId5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7%5d,%5bMEASURE%5d.%5bVALUE%5d,%5bCOUNTRY%5d.%5bCHL%5d&amp;ShowOnWeb=true&amp;Lang=en" TargetMode="External"/><Relationship Id="rId61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_T_SC2%5d,%5bMEASURE%5d.%5bVALUE%5d,%5bCOUNTRY%5d.%5bARG%5d&amp;ShowOnWeb=true&amp;Lang=en" TargetMode="External"/><Relationship Id="rId82" Type="http://purl.oclc.org/ooxml/officeDocument/relationships/comments" Target="../comments1.xml"/><Relationship Id="rId19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1_T_SC3T4%5d,%5bMEASURE%5d.%5bVALUE%5d,%5bCOUNTRY%5d.%5bJPN%5d&amp;ShowOnWeb=true&amp;Lang=en" TargetMode="External"/><Relationship Id="rId14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1_T_SC3T4%5d,%5bMEASURE%5d.%5bVALUE%5d,%5bCOUNTRY%5d.%5bDEU%5d&amp;ShowOnWeb=true&amp;Lang=en" TargetMode="External"/><Relationship Id="rId22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_T_SC2%5d,%5bMEASURE%5d.%5bVALUE%5d,%5bCOUNTRY%5d.%5bJPN%5d&amp;ShowOnWeb=true&amp;Lang=en" TargetMode="External"/><Relationship Id="rId27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5%5d,%5bMEASURE%5d.%5bVALUE%5d,%5bCOUNTRY%5d.%5bJPN%5d&amp;ShowOnWeb=true&amp;Lang=en" TargetMode="External"/><Relationship Id="rId30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8%5d,%5bMEASURE%5d.%5bVALUE%5d,%5bCOUNTRY%5d.%5bJPN%5d&amp;ShowOnWeb=true&amp;Lang=en" TargetMode="External"/><Relationship Id="rId35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2_T_SC3T4%5d,%5bMEASURE%5d.%5bVALUE%5d,%5bCOUNTRY%5d.%5bSVK%5d&amp;ShowOnWeb=true&amp;Lang=en" TargetMode="External"/><Relationship Id="rId43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1_T_SC3T4%5d,%5bMEASURE%5d.%5bVALUE%5d,%5bCOUNTRY%5d.%5bGBR%5d&amp;ShowOnWeb=true&amp;Lang=en" TargetMode="External"/><Relationship Id="rId48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%5d,%5bMEASURE%5d.%5bVALUE%5d,%5bCOUNTRY%5d.%5bGBR%5d&amp;ShowOnWeb=true&amp;Lang=en" TargetMode="External"/><Relationship Id="rId56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0T2%5d,%5bMEASURE%5d.%5bVALUE%5d,%5bCOUNTRY%5d.%5bARG%5d&amp;ShowOnWeb=true&amp;Lang=en" TargetMode="External"/><Relationship Id="rId64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4%5d,%5bMEASURE%5d.%5bVALUE%5d,%5bCOUNTRY%5d.%5bARG%5d&amp;ShowOnWeb=true&amp;Lang=en" TargetMode="External"/><Relationship Id="rId69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8%5d,%5bMEASURE%5d.%5bVALUE%5d,%5bCOUNTRY%5d.%5bARG%5d&amp;ShowOnWeb=true&amp;Lang=en" TargetMode="External"/><Relationship Id="rId77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7%5d,%5bMEASURE%5d.%5bVALUE%5d,%5bCOUNTRY%5d.%5bZAF%5d&amp;ShowOnWeb=true&amp;Lang=en" TargetMode="External"/><Relationship Id="rId8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6%5d,%5bMEASURE%5d.%5bVALUE%5d,%5bCOUNTRY%5d.%5bCOL%5d&amp;ShowOnWeb=true&amp;Lang=en" TargetMode="External"/><Relationship Id="rId51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5%5d,%5bMEASURE%5d.%5bVALUE%5d,%5bCOUNTRY%5d.%5bGBR%5d&amp;ShowOnWeb=true&amp;Lang=en" TargetMode="External"/><Relationship Id="rId72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%5d,%5bMEASURE%5d.%5bVALUE%5d,%5bCOUNTRY%5d.%5bCHN%5d&amp;ShowOnWeb=true&amp;Lang=en" TargetMode="External"/><Relationship Id="rId80" Type="http://purl.oclc.org/ooxml/officeDocument/relationships/drawing" Target="../drawings/drawing1.xml"/><Relationship Id="rId3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1_T_SC3T4%5d,%5bMEASURE%5d.%5bVALUE%5d,%5bCOUNTRY%5d.%5bCAN%5d&amp;ShowOnWeb=true&amp;Lang=en" TargetMode="External"/><Relationship Id="rId12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1_T_SC3T4%5d,%5bMEASURE%5d.%5bVALUE%5d,%5bCOUNTRY%5d.%5bFIN%5d&amp;ShowOnWeb=true&amp;Lang=en" TargetMode="External"/><Relationship Id="rId17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0T2%5d,%5bMEASURE%5d.%5bVALUE%5d,%5bCOUNTRY%5d.%5bJPN%5d&amp;ShowOnWeb=true&amp;Lang=en" TargetMode="External"/><Relationship Id="rId25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4%5d,%5bMEASURE%5d.%5bVALUE%5d,%5bCOUNTRY%5d.%5bJPN%5d&amp;ShowOnWeb=true&amp;Lang=en" TargetMode="External"/><Relationship Id="rId33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1_T_SC3T4%5d,%5bMEASURE%5d.%5bVALUE%5d,%5bCOUNTRY%5d.%5bLUX%5d&amp;ShowOnWeb=true&amp;Lang=en" TargetMode="External"/><Relationship Id="rId38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6%5d,%5bMEASURE%5d.%5bVALUE%5d,%5bCOUNTRY%5d.%5bCHE%5d&amp;ShowOnWeb=true&amp;Lang=en" TargetMode="External"/><Relationship Id="rId46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_T_SC2%5d,%5bMEASURE%5d.%5bVALUE%5d,%5bCOUNTRY%5d.%5bGBR%5d&amp;ShowOnWeb=true&amp;Lang=en" TargetMode="External"/><Relationship Id="rId59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2_T_SC2%5d,%5bMEASURE%5d.%5bVALUE%5d,%5bCOUNTRY%5d.%5bARG%5d&amp;ShowOnWeb=true&amp;Lang=en" TargetMode="External"/><Relationship Id="rId67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6%5d,%5bMEASURE%5d.%5bVALUE%5d,%5bCOUNTRY%5d.%5bARG%5d&amp;ShowOnWeb=true&amp;Lang=en" TargetMode="External"/><Relationship Id="rId20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2_T_SC2%5d,%5bMEASURE%5d.%5bVALUE%5d,%5bCOUNTRY%5d.%5bJPN%5d&amp;ShowOnWeb=true&amp;Lang=en" TargetMode="External"/><Relationship Id="rId41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0T2%5d,%5bMEASURE%5d.%5bVALUE%5d,%5bCOUNTRY%5d.%5bGBR%5d&amp;ShowOnWeb=true&amp;Lang=en" TargetMode="External"/><Relationship Id="rId54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8%5d,%5bMEASURE%5d.%5bVALUE%5d,%5bCOUNTRY%5d.%5bGBR%5d&amp;ShowOnWeb=true&amp;Lang=en" TargetMode="External"/><Relationship Id="rId62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T4%5d,%5bMEASURE%5d.%5bVALUE%5d,%5bCOUNTRY%5d.%5bARG%5d&amp;ShowOnWeb=true&amp;Lang=en" TargetMode="External"/><Relationship Id="rId70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%5d,%5bMEASURE%5d.%5bVALUE%5d,%5bCOUNTRY%5d.%5bBRA%5d&amp;ShowOnWeb=true&amp;Lang=en" TargetMode="External"/><Relationship Id="rId75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6%5d,%5bMEASURE%5d.%5bVALUE%5d,%5bCOUNTRY%5d.%5bIDN%5d&amp;ShowOnWeb=true&amp;Lang=en" TargetMode="External"/><Relationship Id="rId1" Type="http://purl.oclc.org/ooxml/officeDocument/relationships/hyperlink" Target="http://stats.oecd.org/OECDStat_Metadata/ShowMetadata.ashx?Dataset=EAG_NEAC&amp;ShowOnWeb=true&amp;Lang=en" TargetMode="External"/><Relationship Id="rId6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2_T_SC3T4%5d,%5bMEASURE%5d.%5bVALUE%5d,%5bCOUNTRY%5d.%5bCOL%5d&amp;ShowOnWeb=true&amp;Lang=en" TargetMode="External"/><Relationship Id="rId15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1_T_SC3T4%5d,%5bMEASURE%5d.%5bVALUE%5d,%5bCOUNTRY%5d.%5bISL%5d&amp;ShowOnWeb=true&amp;Lang=en" TargetMode="External"/><Relationship Id="rId23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T4%5d,%5bMEASURE%5d.%5bVALUE%5d,%5bCOUNTRY%5d.%5bJPN%5d&amp;ShowOnWeb=true&amp;Lang=en" TargetMode="External"/><Relationship Id="rId28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6%5d,%5bMEASURE%5d.%5bVALUE%5d,%5bCOUNTRY%5d.%5bJPN%5d&amp;ShowOnWeb=true&amp;Lang=en" TargetMode="External"/><Relationship Id="rId36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1_T_SC3T4%5d,%5bMEASURE%5d.%5bVALUE%5d,%5bCOUNTRY%5d.%5bSWE%5d&amp;ShowOnWeb=true&amp;Lang=en" TargetMode="External"/><Relationship Id="rId49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4%5d,%5bMEASURE%5d.%5bVALUE%5d,%5bCOUNTRY%5d.%5bGBR%5d&amp;ShowOnWeb=true&amp;Lang=en" TargetMode="External"/><Relationship Id="rId57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0%5d,%5bMEASURE%5d.%5bVALUE%5d,%5bCOUNTRY%5d.%5bARG%5d&amp;ShowOnWeb=true&amp;Lang=en" TargetMode="External"/><Relationship Id="rId10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%5d,%5bMEASURE%5d.%5bVALUE%5d,%5bCOUNTRY%5d.%5bCZE%5d&amp;ShowOnWeb=true&amp;Lang=en" TargetMode="External"/><Relationship Id="rId31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1_T_SC3T4%5d,%5bMEASURE%5d.%5bVALUE%5d,%5bCOUNTRY%5d.%5bKOR%5d&amp;ShowOnWeb=true&amp;Lang=en" TargetMode="External"/><Relationship Id="rId44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2_T_SC2%5d,%5bMEASURE%5d.%5bVALUE%5d,%5bCOUNTRY%5d.%5bGBR%5d&amp;ShowOnWeb=true&amp;Lang=en" TargetMode="External"/><Relationship Id="rId52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6%5d,%5bMEASURE%5d.%5bVALUE%5d,%5bCOUNTRY%5d.%5bGBR%5d&amp;ShowOnWeb=true&amp;Lang=en" TargetMode="External"/><Relationship Id="rId60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2_T_SC3T4%5d,%5bMEASURE%5d.%5bVALUE%5d,%5bCOUNTRY%5d.%5bARG%5d&amp;ShowOnWeb=true&amp;Lang=en" TargetMode="External"/><Relationship Id="rId65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5T8%5d,%5bMEASURE%5d.%5bVALUE%5d,%5bCOUNTRY%5d.%5bARG%5d&amp;ShowOnWeb=true&amp;Lang=en" TargetMode="External"/><Relationship Id="rId73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7%5d,%5bMEASURE%5d.%5bVALUE%5d,%5bCOUNTRY%5d.%5bCHN%5d&amp;ShowOnWeb=true&amp;Lang=en" TargetMode="External"/><Relationship Id="rId78" Type="http://purl.oclc.org/ooxml/officeDocument/relationships/hyperlink" Target="https://stats-2.oecd.org/index.aspx?DatasetCode=EAG_NEAC" TargetMode="External"/><Relationship Id="rId81" Type="http://schemas.openxmlformats.org/officeDocument/2006/relationships/vmlDrawing" Target="../drawings/vmlDrawing1.vml"/><Relationship Id="rId4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7%5d,%5bMEASURE%5d.%5bVALUE%5d,%5bCOUNTRY%5d.%5bCAN%5d&amp;ShowOnWeb=true&amp;Lang=en" TargetMode="External"/><Relationship Id="rId9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7%5d,%5bMEASURE%5d.%5bVALUE%5d,%5bCOUNTRY%5d.%5bCRI%5d&amp;ShowOnWeb=true&amp;Lang=en" TargetMode="External"/><Relationship Id="rId13" Type="http://purl.oclc.org/ooxml/officeDocument/relationships/hyperlink" Target="http://stats.oecd.org/OECDStat_Metadata/ShowMetadata.ashx?Dataset=EAG_NEAC&amp;Coords=%5bCOUNTRY%5d.%5bDEU%5d&amp;ShowOnWeb=true&amp;Lang=en" TargetMode="External"/><Relationship Id="rId18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0%5d,%5bMEASURE%5d.%5bVALUE%5d,%5bCOUNTRY%5d.%5bJPN%5d&amp;ShowOnWeb=true&amp;Lang=en" TargetMode="External"/><Relationship Id="rId39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7%5d,%5bMEASURE%5d.%5bVALUE%5d,%5bCOUNTRY%5d.%5bCHE%5d&amp;ShowOnWeb=true&amp;Lang=en" TargetMode="External"/><Relationship Id="rId34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2_T_SC3T4%5d,%5bMEASURE%5d.%5bVALUE%5d,%5bCOUNTRY%5d.%5bNZL%5d&amp;ShowOnWeb=true&amp;Lang=en" TargetMode="External"/><Relationship Id="rId50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5T8%5d,%5bMEASURE%5d.%5bVALUE%5d,%5bCOUNTRY%5d.%5bGBR%5d&amp;ShowOnWeb=true&amp;Lang=en" TargetMode="External"/><Relationship Id="rId55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%5d,%5bMEASURE%5d.%5bVALUE%5d,%5bCOUNTRY%5d.%5bUSA%5d&amp;ShowOnWeb=true&amp;Lang=en" TargetMode="External"/><Relationship Id="rId76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1_T_SC3T4%5d,%5bMEASURE%5d.%5bVALUE%5d,%5bCOUNTRY%5d.%5bZAF%5d&amp;ShowOnWeb=true&amp;Lang=en" TargetMode="External"/><Relationship Id="rId7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%5d,%5bMEASURE%5d.%5bVALUE%5d,%5bCOUNTRY%5d.%5bCOL%5d&amp;ShowOnWeb=true&amp;Lang=en" TargetMode="External"/><Relationship Id="rId71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6%5d,%5bMEASURE%5d.%5bVALUE%5d,%5bCOUNTRY%5d.%5bBRA%5d&amp;ShowOnWeb=true&amp;Lang=en" TargetMode="External"/><Relationship Id="rId2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1_T_SC3T4%5d,%5bMEASURE%5d.%5bVALUE%5d,%5bCOUNTRY%5d.%5bAUT%5d&amp;ShowOnWeb=true&amp;Lang=en" TargetMode="External"/><Relationship Id="rId29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7%5d,%5bMEASURE%5d.%5bVALUE%5d,%5bCOUNTRY%5d.%5bJPN%5d&amp;ShowOnWeb=true&amp;Lang=en" TargetMode="External"/><Relationship Id="rId24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%5d,%5bMEASURE%5d.%5bVALUE%5d,%5bCOUNTRY%5d.%5bJPN%5d&amp;ShowOnWeb=true&amp;Lang=en" TargetMode="External"/><Relationship Id="rId40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8%5d,%5bMEASURE%5d.%5bVALUE%5d,%5bCOUNTRY%5d.%5bCHE%5d&amp;ShowOnWeb=true&amp;Lang=en" TargetMode="External"/><Relationship Id="rId45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2_T_SC3T4%5d,%5bMEASURE%5d.%5bVALUE%5d,%5bCOUNTRY%5d.%5bGBR%5d&amp;ShowOnWeb=true&amp;Lang=en" TargetMode="External"/><Relationship Id="rId66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5%5d,%5bMEASURE%5d.%5bVALUE%5d,%5bCOUNTRY%5d.%5bARG%5d&amp;ShowOnWeb=true&amp;Lang=en" TargetMode="Externa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AG70"/>
  <sheetViews>
    <sheetView showGridLines="0" tabSelected="1" topLeftCell="A2" workbookViewId="0">
      <selection activeCell="C2" sqref="C2"/>
    </sheetView>
  </sheetViews>
  <sheetFormatPr baseColWidth="10" defaultRowHeight="12.75" x14ac:dyDescent="0.2"/>
  <cols>
    <col min="1" max="1" width="16.85546875" customWidth="1"/>
    <col min="2" max="2" width="1.5703125" customWidth="1"/>
    <col min="3" max="3" width="17" customWidth="1"/>
    <col min="4" max="4" width="8.28515625" customWidth="1"/>
    <col min="6" max="6" width="3.42578125" customWidth="1"/>
    <col min="8" max="8" width="4.28515625" customWidth="1"/>
    <col min="10" max="10" width="4.5703125" customWidth="1"/>
    <col min="12" max="12" width="4.85546875" customWidth="1"/>
    <col min="14" max="14" width="4.7109375" customWidth="1"/>
    <col min="16" max="16" width="4.7109375" customWidth="1"/>
    <col min="18" max="18" width="5.42578125" customWidth="1"/>
    <col min="20" max="20" width="4" customWidth="1"/>
    <col min="22" max="22" width="4.42578125" customWidth="1"/>
    <col min="23" max="23" width="4.28515625" customWidth="1"/>
    <col min="25" max="25" width="5.7109375" customWidth="1"/>
    <col min="27" max="27" width="6" customWidth="1"/>
    <col min="29" max="29" width="5.140625" customWidth="1"/>
    <col min="31" max="31" width="4.5703125" customWidth="1"/>
    <col min="32" max="32" width="8.5703125" customWidth="1"/>
    <col min="33" max="33" width="4.140625" customWidth="1"/>
  </cols>
  <sheetData>
    <row r="1" spans="1:33" hidden="1" x14ac:dyDescent="0.2">
      <c r="A1" s="1" t="e">
        <f ca="1">DotStatQuery(B1)</f>
        <v>#NAME?</v>
      </c>
      <c r="B1" s="1" t="s">
        <v>0</v>
      </c>
    </row>
    <row r="2" spans="1:33" ht="57" x14ac:dyDescent="0.2">
      <c r="A2" s="2" t="s">
        <v>1</v>
      </c>
      <c r="C2" t="s">
        <v>138</v>
      </c>
    </row>
    <row r="3" spans="1:33" x14ac:dyDescent="0.2">
      <c r="A3" s="42" t="s">
        <v>2</v>
      </c>
      <c r="B3" s="43"/>
      <c r="C3" s="43"/>
      <c r="D3" s="44"/>
      <c r="E3" s="45" t="s">
        <v>3</v>
      </c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7"/>
    </row>
    <row r="4" spans="1:33" x14ac:dyDescent="0.2">
      <c r="A4" s="42" t="s">
        <v>4</v>
      </c>
      <c r="B4" s="43"/>
      <c r="C4" s="43"/>
      <c r="D4" s="44"/>
      <c r="E4" s="45" t="s">
        <v>5</v>
      </c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7"/>
    </row>
    <row r="5" spans="1:33" x14ac:dyDescent="0.2">
      <c r="A5" s="42" t="s">
        <v>6</v>
      </c>
      <c r="B5" s="43"/>
      <c r="C5" s="43"/>
      <c r="D5" s="44"/>
      <c r="E5" s="45" t="s">
        <v>7</v>
      </c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7"/>
    </row>
    <row r="6" spans="1:33" x14ac:dyDescent="0.2">
      <c r="A6" s="42" t="s">
        <v>8</v>
      </c>
      <c r="B6" s="43"/>
      <c r="C6" s="43"/>
      <c r="D6" s="44"/>
      <c r="E6" s="45" t="s">
        <v>9</v>
      </c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7"/>
    </row>
    <row r="7" spans="1:33" x14ac:dyDescent="0.2">
      <c r="A7" s="42" t="s">
        <v>10</v>
      </c>
      <c r="B7" s="43"/>
      <c r="C7" s="43"/>
      <c r="D7" s="44"/>
      <c r="E7" s="45" t="s">
        <v>9</v>
      </c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7"/>
    </row>
    <row r="8" spans="1:33" x14ac:dyDescent="0.2">
      <c r="A8" s="48" t="s">
        <v>11</v>
      </c>
      <c r="B8" s="49"/>
      <c r="C8" s="49"/>
      <c r="D8" s="50"/>
      <c r="E8" s="54" t="s">
        <v>12</v>
      </c>
      <c r="F8" s="55"/>
      <c r="G8" s="35" t="s">
        <v>12</v>
      </c>
      <c r="H8" s="58"/>
      <c r="I8" s="58"/>
      <c r="J8" s="58"/>
      <c r="K8" s="58"/>
      <c r="L8" s="58"/>
      <c r="M8" s="58"/>
      <c r="N8" s="58"/>
      <c r="O8" s="58"/>
      <c r="P8" s="36"/>
      <c r="Q8" s="54" t="s">
        <v>13</v>
      </c>
      <c r="R8" s="55"/>
      <c r="S8" s="35" t="s">
        <v>13</v>
      </c>
      <c r="T8" s="58"/>
      <c r="U8" s="58"/>
      <c r="V8" s="36"/>
      <c r="W8" s="26"/>
      <c r="X8" s="54" t="s">
        <v>14</v>
      </c>
      <c r="Y8" s="55"/>
      <c r="Z8" s="35" t="s">
        <v>14</v>
      </c>
      <c r="AA8" s="58"/>
      <c r="AB8" s="58"/>
      <c r="AC8" s="58"/>
      <c r="AD8" s="58"/>
      <c r="AE8" s="58"/>
      <c r="AF8" s="58"/>
      <c r="AG8" s="36"/>
    </row>
    <row r="9" spans="1:33" ht="66.75" customHeight="1" x14ac:dyDescent="0.2">
      <c r="A9" s="51"/>
      <c r="B9" s="52"/>
      <c r="C9" s="52"/>
      <c r="D9" s="53"/>
      <c r="E9" s="56"/>
      <c r="F9" s="57"/>
      <c r="G9" s="35" t="s">
        <v>15</v>
      </c>
      <c r="H9" s="36"/>
      <c r="I9" s="35" t="s">
        <v>16</v>
      </c>
      <c r="J9" s="36"/>
      <c r="K9" s="35" t="s">
        <v>17</v>
      </c>
      <c r="L9" s="36"/>
      <c r="M9" s="35" t="s">
        <v>18</v>
      </c>
      <c r="N9" s="36"/>
      <c r="O9" s="35" t="s">
        <v>19</v>
      </c>
      <c r="P9" s="36"/>
      <c r="Q9" s="56"/>
      <c r="R9" s="57"/>
      <c r="S9" s="35" t="s">
        <v>20</v>
      </c>
      <c r="T9" s="36"/>
      <c r="U9" s="35" t="s">
        <v>21</v>
      </c>
      <c r="V9" s="36"/>
      <c r="W9" s="27"/>
      <c r="X9" s="56"/>
      <c r="Y9" s="57"/>
      <c r="Z9" s="35" t="s">
        <v>22</v>
      </c>
      <c r="AA9" s="36"/>
      <c r="AB9" s="35" t="s">
        <v>23</v>
      </c>
      <c r="AC9" s="36"/>
      <c r="AD9" s="35" t="s">
        <v>24</v>
      </c>
      <c r="AE9" s="36"/>
      <c r="AF9" s="35" t="s">
        <v>25</v>
      </c>
      <c r="AG9" s="36"/>
    </row>
    <row r="10" spans="1:33" x14ac:dyDescent="0.2">
      <c r="A10" s="37" t="s">
        <v>26</v>
      </c>
      <c r="B10" s="38"/>
      <c r="C10" s="38"/>
      <c r="D10" s="39"/>
      <c r="E10" s="3" t="s">
        <v>27</v>
      </c>
      <c r="F10" s="3" t="s">
        <v>28</v>
      </c>
      <c r="G10" s="3" t="s">
        <v>27</v>
      </c>
      <c r="H10" s="3" t="s">
        <v>28</v>
      </c>
      <c r="I10" s="3" t="s">
        <v>27</v>
      </c>
      <c r="J10" s="3" t="s">
        <v>28</v>
      </c>
      <c r="K10" s="3" t="s">
        <v>27</v>
      </c>
      <c r="L10" s="3" t="s">
        <v>28</v>
      </c>
      <c r="M10" s="3" t="s">
        <v>27</v>
      </c>
      <c r="N10" s="3" t="s">
        <v>28</v>
      </c>
      <c r="O10" s="3" t="s">
        <v>27</v>
      </c>
      <c r="P10" s="3" t="s">
        <v>28</v>
      </c>
      <c r="Q10" s="3" t="s">
        <v>27</v>
      </c>
      <c r="R10" s="3" t="s">
        <v>28</v>
      </c>
      <c r="S10" s="3" t="s">
        <v>27</v>
      </c>
      <c r="T10" s="3" t="s">
        <v>28</v>
      </c>
      <c r="U10" s="3" t="s">
        <v>27</v>
      </c>
      <c r="V10" s="3" t="s">
        <v>28</v>
      </c>
      <c r="W10" s="3"/>
      <c r="X10" s="3" t="s">
        <v>27</v>
      </c>
      <c r="Y10" s="3" t="s">
        <v>28</v>
      </c>
      <c r="Z10" s="3" t="s">
        <v>27</v>
      </c>
      <c r="AA10" s="3" t="s">
        <v>28</v>
      </c>
      <c r="AB10" s="3" t="s">
        <v>27</v>
      </c>
      <c r="AC10" s="3" t="s">
        <v>28</v>
      </c>
      <c r="AD10" s="3" t="s">
        <v>27</v>
      </c>
      <c r="AE10" s="3" t="s">
        <v>28</v>
      </c>
      <c r="AF10" s="3" t="s">
        <v>27</v>
      </c>
      <c r="AG10" s="3" t="s">
        <v>28</v>
      </c>
    </row>
    <row r="11" spans="1:33" ht="13.5" x14ac:dyDescent="0.25">
      <c r="A11" s="40" t="s">
        <v>29</v>
      </c>
      <c r="B11" s="41"/>
      <c r="C11" s="4" t="s">
        <v>30</v>
      </c>
      <c r="D11" s="21" t="s">
        <v>102</v>
      </c>
      <c r="E11" s="20" t="s">
        <v>95</v>
      </c>
      <c r="F11" s="20" t="s">
        <v>31</v>
      </c>
      <c r="G11" s="20">
        <v>0</v>
      </c>
      <c r="H11" s="20" t="s">
        <v>31</v>
      </c>
      <c r="I11" s="20">
        <v>1</v>
      </c>
      <c r="J11" s="20" t="s">
        <v>31</v>
      </c>
      <c r="K11" s="20">
        <v>2</v>
      </c>
      <c r="L11" s="20" t="s">
        <v>31</v>
      </c>
      <c r="M11" s="20">
        <v>2</v>
      </c>
      <c r="N11" s="20" t="s">
        <v>31</v>
      </c>
      <c r="O11" s="20">
        <v>2</v>
      </c>
      <c r="P11" s="20" t="s">
        <v>31</v>
      </c>
      <c r="Q11" s="20" t="s">
        <v>96</v>
      </c>
      <c r="R11" s="20" t="s">
        <v>31</v>
      </c>
      <c r="S11" s="20">
        <v>3</v>
      </c>
      <c r="T11" s="20" t="s">
        <v>31</v>
      </c>
      <c r="U11" s="20">
        <v>4</v>
      </c>
      <c r="V11" s="20" t="s">
        <v>31</v>
      </c>
      <c r="W11" s="20" t="s">
        <v>136</v>
      </c>
      <c r="X11" s="20" t="s">
        <v>97</v>
      </c>
      <c r="Y11" s="20" t="s">
        <v>31</v>
      </c>
      <c r="Z11" s="20" t="s">
        <v>98</v>
      </c>
      <c r="AA11" s="20" t="s">
        <v>31</v>
      </c>
      <c r="AB11" s="20" t="s">
        <v>99</v>
      </c>
      <c r="AC11" s="20" t="s">
        <v>31</v>
      </c>
      <c r="AD11" s="20" t="s">
        <v>100</v>
      </c>
      <c r="AE11" s="20" t="s">
        <v>31</v>
      </c>
      <c r="AF11" s="20" t="s">
        <v>101</v>
      </c>
      <c r="AG11" s="5" t="s">
        <v>31</v>
      </c>
    </row>
    <row r="12" spans="1:33" ht="13.5" x14ac:dyDescent="0.25">
      <c r="A12" s="28" t="s">
        <v>46</v>
      </c>
      <c r="B12" s="29"/>
      <c r="C12" s="6" t="s">
        <v>33</v>
      </c>
      <c r="D12" s="5"/>
      <c r="E12" s="17">
        <v>17.760235000000002</v>
      </c>
      <c r="F12" s="8">
        <v>8.6074520000000002E-2</v>
      </c>
      <c r="G12" s="8">
        <v>1.7675774</v>
      </c>
      <c r="H12" s="8">
        <v>2.9677410000000001E-2</v>
      </c>
      <c r="I12" s="8">
        <v>3.1165102</v>
      </c>
      <c r="J12" s="8">
        <v>3.9135280000000001E-2</v>
      </c>
      <c r="K12" s="8" t="s">
        <v>34</v>
      </c>
      <c r="L12" s="8" t="s">
        <v>34</v>
      </c>
      <c r="M12" s="8">
        <v>12.876147</v>
      </c>
      <c r="N12" s="8">
        <v>7.5434639999999997E-2</v>
      </c>
      <c r="O12" s="8" t="s">
        <v>34</v>
      </c>
      <c r="P12" s="8" t="s">
        <v>34</v>
      </c>
      <c r="Q12" s="8">
        <v>41.536696999999997</v>
      </c>
      <c r="R12" s="8">
        <v>0.11098569</v>
      </c>
      <c r="S12" s="17">
        <v>41.371437</v>
      </c>
      <c r="T12" s="8">
        <v>0.11092112</v>
      </c>
      <c r="U12" s="8">
        <v>0.16526255000000001</v>
      </c>
      <c r="V12" s="8">
        <v>9.1482400000000002E-3</v>
      </c>
      <c r="W12" s="17">
        <f>U12+X12</f>
        <v>40.868330550000003</v>
      </c>
      <c r="X12" s="8">
        <v>40.703068000000002</v>
      </c>
      <c r="Y12" s="8">
        <v>0.11064684</v>
      </c>
      <c r="Z12" s="8">
        <v>14.380280000000001</v>
      </c>
      <c r="AA12" s="8">
        <v>7.9027799999999995E-2</v>
      </c>
      <c r="AB12" s="8">
        <v>11.611065999999999</v>
      </c>
      <c r="AC12" s="8">
        <v>7.215133E-2</v>
      </c>
      <c r="AD12" s="8">
        <v>13.744538</v>
      </c>
      <c r="AE12" s="8">
        <v>7.7547480000000002E-2</v>
      </c>
      <c r="AF12" s="8">
        <v>0.96718227999999995</v>
      </c>
      <c r="AG12" s="8">
        <v>2.2042099999999998E-2</v>
      </c>
    </row>
    <row r="13" spans="1:33" ht="13.5" x14ac:dyDescent="0.25">
      <c r="A13" s="13"/>
      <c r="B13" s="14"/>
      <c r="C13" s="6"/>
      <c r="D13" s="5"/>
      <c r="E13" s="23"/>
      <c r="F13" s="24"/>
      <c r="G13" s="24" t="s">
        <v>103</v>
      </c>
      <c r="H13" s="24"/>
      <c r="I13" s="24" t="s">
        <v>104</v>
      </c>
      <c r="J13" s="24"/>
      <c r="K13" s="24"/>
      <c r="L13" s="24"/>
      <c r="M13" s="24" t="s">
        <v>105</v>
      </c>
      <c r="N13" s="24"/>
      <c r="O13" s="24"/>
      <c r="P13" s="24"/>
      <c r="Q13" s="24"/>
      <c r="R13" s="24"/>
      <c r="S13" s="24" t="s">
        <v>106</v>
      </c>
      <c r="T13" s="24"/>
      <c r="U13" s="24"/>
      <c r="V13" s="24"/>
      <c r="W13" s="8"/>
      <c r="X13" s="24"/>
      <c r="Y13" s="24"/>
      <c r="Z13" s="24" t="s">
        <v>107</v>
      </c>
      <c r="AA13" s="24"/>
      <c r="AB13" s="23" t="s">
        <v>108</v>
      </c>
      <c r="AC13" s="24"/>
      <c r="AD13" s="23" t="s">
        <v>109</v>
      </c>
      <c r="AE13" s="8"/>
      <c r="AF13" s="8"/>
      <c r="AG13" s="8"/>
    </row>
    <row r="14" spans="1:33" ht="13.5" x14ac:dyDescent="0.25">
      <c r="A14" s="33" t="s">
        <v>47</v>
      </c>
      <c r="B14" s="34"/>
      <c r="C14" s="6" t="s">
        <v>33</v>
      </c>
      <c r="D14" s="5" t="s">
        <v>31</v>
      </c>
      <c r="E14" s="18">
        <v>14.672102000000001</v>
      </c>
      <c r="F14" s="7">
        <v>5.2120449999999999E-2</v>
      </c>
      <c r="G14" s="7" t="s">
        <v>34</v>
      </c>
      <c r="H14" s="7" t="s">
        <v>34</v>
      </c>
      <c r="I14" s="9">
        <v>4.3984059999999996</v>
      </c>
      <c r="J14" s="7">
        <v>3.0206239999999999E-2</v>
      </c>
      <c r="K14" s="7" t="s">
        <v>34</v>
      </c>
      <c r="L14" s="7" t="s">
        <v>34</v>
      </c>
      <c r="M14" s="7">
        <v>10.273695999999999</v>
      </c>
      <c r="N14" s="7">
        <v>4.4723899999999997E-2</v>
      </c>
      <c r="O14" s="7" t="s">
        <v>34</v>
      </c>
      <c r="P14" s="7" t="s">
        <v>34</v>
      </c>
      <c r="Q14" s="7">
        <v>54.184395000000002</v>
      </c>
      <c r="R14" s="7">
        <v>7.3393949999999999E-2</v>
      </c>
      <c r="S14" s="18">
        <v>40.920302999999997</v>
      </c>
      <c r="T14" s="7">
        <v>7.2427749999999999E-2</v>
      </c>
      <c r="U14" s="18">
        <v>13.264091000000001</v>
      </c>
      <c r="V14" s="7">
        <v>4.9963710000000001E-2</v>
      </c>
      <c r="W14" s="17">
        <f t="shared" ref="W14:W63" si="0">U14+X14</f>
        <v>44.407594000000003</v>
      </c>
      <c r="X14" s="7">
        <v>31.143502999999999</v>
      </c>
      <c r="Y14" s="7">
        <v>6.8213860000000001E-2</v>
      </c>
      <c r="Z14" s="7">
        <v>0.58527023</v>
      </c>
      <c r="AA14" s="7">
        <v>1.123621E-2</v>
      </c>
      <c r="AB14" s="7">
        <v>17.538720999999999</v>
      </c>
      <c r="AC14" s="7">
        <v>5.6019649999999997E-2</v>
      </c>
      <c r="AD14" s="7">
        <v>11.319077</v>
      </c>
      <c r="AE14" s="7">
        <v>4.6669919999999997E-2</v>
      </c>
      <c r="AF14" s="7">
        <v>1.7004355</v>
      </c>
      <c r="AG14" s="7">
        <v>1.9044620000000002E-2</v>
      </c>
    </row>
    <row r="15" spans="1:33" ht="13.5" x14ac:dyDescent="0.25">
      <c r="A15" s="15"/>
      <c r="B15" s="16"/>
      <c r="C15" s="6"/>
      <c r="D15" s="5"/>
      <c r="E15" s="7"/>
      <c r="F15" s="7"/>
      <c r="G15" s="23" t="s">
        <v>110</v>
      </c>
      <c r="H15" s="22"/>
      <c r="I15" s="22" t="s">
        <v>111</v>
      </c>
      <c r="J15" s="22"/>
      <c r="K15" s="22"/>
      <c r="L15" s="22"/>
      <c r="M15" s="23" t="s">
        <v>112</v>
      </c>
      <c r="N15" s="22"/>
      <c r="O15" s="22"/>
      <c r="P15" s="22"/>
      <c r="Q15" s="22"/>
      <c r="R15" s="22"/>
      <c r="S15" s="23" t="s">
        <v>113</v>
      </c>
      <c r="T15" s="22"/>
      <c r="U15" s="23" t="s">
        <v>114</v>
      </c>
      <c r="V15" s="22"/>
      <c r="W15" s="8"/>
      <c r="X15" s="22"/>
      <c r="Y15" s="22"/>
      <c r="Z15" s="22"/>
      <c r="AA15" s="22"/>
      <c r="AB15" s="23" t="s">
        <v>115</v>
      </c>
      <c r="AC15" s="22"/>
      <c r="AD15" s="23" t="s">
        <v>116</v>
      </c>
      <c r="AE15" s="22"/>
      <c r="AF15" s="7"/>
      <c r="AG15" s="7"/>
    </row>
    <row r="16" spans="1:33" ht="13.5" x14ac:dyDescent="0.25">
      <c r="A16" s="28" t="s">
        <v>67</v>
      </c>
      <c r="B16" s="29"/>
      <c r="C16" s="6" t="s">
        <v>33</v>
      </c>
      <c r="D16" s="5" t="s">
        <v>31</v>
      </c>
      <c r="E16" s="18">
        <v>36.083153000000003</v>
      </c>
      <c r="F16" s="7">
        <v>8.9382149999999994E-2</v>
      </c>
      <c r="G16" s="7">
        <v>2.0431764000000001</v>
      </c>
      <c r="H16" s="7">
        <v>2.6330630000000001E-2</v>
      </c>
      <c r="I16" s="7">
        <v>5.2638883999999999</v>
      </c>
      <c r="J16" s="7">
        <v>4.156253E-2</v>
      </c>
      <c r="K16" s="7" t="s">
        <v>34</v>
      </c>
      <c r="L16" s="7" t="s">
        <v>34</v>
      </c>
      <c r="M16" s="7">
        <v>28.776088999999999</v>
      </c>
      <c r="N16" s="7">
        <v>8.425966E-2</v>
      </c>
      <c r="O16" s="7" t="s">
        <v>34</v>
      </c>
      <c r="P16" s="7" t="s">
        <v>34</v>
      </c>
      <c r="Q16" s="7">
        <v>23.213802000000001</v>
      </c>
      <c r="R16" s="7">
        <v>7.8578839999999997E-2</v>
      </c>
      <c r="S16" s="18">
        <v>23.089617000000001</v>
      </c>
      <c r="T16" s="7">
        <v>7.8431730000000005E-2</v>
      </c>
      <c r="U16" s="7">
        <v>0.1241859</v>
      </c>
      <c r="V16" s="7">
        <v>6.5547699999999997E-3</v>
      </c>
      <c r="W16" s="17">
        <f t="shared" si="0"/>
        <v>40.827230900000004</v>
      </c>
      <c r="X16" s="7">
        <v>40.703045000000003</v>
      </c>
      <c r="Y16" s="7">
        <v>9.1436699999999996E-2</v>
      </c>
      <c r="Z16" s="7">
        <v>12.415082</v>
      </c>
      <c r="AA16" s="7">
        <v>6.1373419999999998E-2</v>
      </c>
      <c r="AB16" s="7">
        <v>11.138412000000001</v>
      </c>
      <c r="AC16" s="7">
        <v>5.85544E-2</v>
      </c>
      <c r="AD16" s="7">
        <v>16.284901000000001</v>
      </c>
      <c r="AE16" s="7">
        <v>6.8720349999999999E-2</v>
      </c>
      <c r="AF16" s="7">
        <v>0.86464958999999997</v>
      </c>
      <c r="AG16" s="7">
        <v>1.7231590000000001E-2</v>
      </c>
    </row>
    <row r="17" spans="1:33" ht="13.5" x14ac:dyDescent="0.25">
      <c r="A17" s="13"/>
      <c r="B17" s="14"/>
      <c r="C17" s="6"/>
      <c r="D17" s="5"/>
      <c r="E17" s="22"/>
      <c r="F17" s="22"/>
      <c r="G17" s="22" t="s">
        <v>117</v>
      </c>
      <c r="H17" s="22"/>
      <c r="I17" s="22" t="s">
        <v>118</v>
      </c>
      <c r="J17" s="22"/>
      <c r="K17" s="22"/>
      <c r="L17" s="22"/>
      <c r="M17" s="23" t="s">
        <v>119</v>
      </c>
      <c r="N17" s="22"/>
      <c r="O17" s="22"/>
      <c r="P17" s="22"/>
      <c r="Q17" s="22"/>
      <c r="R17" s="22"/>
      <c r="S17" s="23" t="s">
        <v>137</v>
      </c>
      <c r="T17" s="22"/>
      <c r="U17" s="22"/>
      <c r="V17" s="22"/>
      <c r="W17" s="8"/>
      <c r="X17" s="22"/>
      <c r="Y17" s="22"/>
      <c r="Z17" s="23" t="s">
        <v>120</v>
      </c>
      <c r="AA17" s="22"/>
      <c r="AB17" s="23" t="s">
        <v>121</v>
      </c>
      <c r="AC17" s="22"/>
      <c r="AD17" s="23" t="s">
        <v>122</v>
      </c>
      <c r="AE17" s="7"/>
      <c r="AF17" s="7"/>
      <c r="AG17" s="7"/>
    </row>
    <row r="18" spans="1:33" ht="13.5" x14ac:dyDescent="0.25">
      <c r="A18" s="28" t="s">
        <v>71</v>
      </c>
      <c r="B18" s="29"/>
      <c r="C18" s="6" t="s">
        <v>33</v>
      </c>
      <c r="D18" s="5" t="s">
        <v>31</v>
      </c>
      <c r="E18" s="19">
        <v>18.294903000000001</v>
      </c>
      <c r="F18" s="7">
        <v>0.18533084</v>
      </c>
      <c r="G18" s="9" t="s">
        <v>34</v>
      </c>
      <c r="H18" s="7" t="s">
        <v>34</v>
      </c>
      <c r="I18" s="9">
        <v>0.16307732</v>
      </c>
      <c r="J18" s="7">
        <v>1.9341959999999998E-2</v>
      </c>
      <c r="K18" s="9" t="s">
        <v>34</v>
      </c>
      <c r="L18" s="7" t="s">
        <v>34</v>
      </c>
      <c r="M18" s="9">
        <v>18.127082999999999</v>
      </c>
      <c r="N18" s="7">
        <v>0.18466821</v>
      </c>
      <c r="O18" s="9">
        <v>11.594442000000001</v>
      </c>
      <c r="P18" s="7">
        <v>0.15346973999999999</v>
      </c>
      <c r="Q18" s="19">
        <v>31.559422999999999</v>
      </c>
      <c r="R18" s="7">
        <v>0.22278164</v>
      </c>
      <c r="S18" s="9">
        <v>19.964981000000002</v>
      </c>
      <c r="T18" s="7">
        <v>0.19161634</v>
      </c>
      <c r="U18" s="9" t="s">
        <v>34</v>
      </c>
      <c r="V18" s="7" t="s">
        <v>34</v>
      </c>
      <c r="W18" s="17">
        <f>X18</f>
        <v>50.145671999999998</v>
      </c>
      <c r="X18" s="9">
        <v>50.145671999999998</v>
      </c>
      <c r="Y18" s="7">
        <v>0.23967691999999999</v>
      </c>
      <c r="Z18" s="9">
        <v>8.8497114000000003</v>
      </c>
      <c r="AA18" s="7">
        <v>0.13614498</v>
      </c>
      <c r="AB18" s="9">
        <v>26.382908</v>
      </c>
      <c r="AC18" s="7">
        <v>0.21125583000000001</v>
      </c>
      <c r="AD18" s="9">
        <v>13.270885</v>
      </c>
      <c r="AE18" s="7">
        <v>0.16262618000000001</v>
      </c>
      <c r="AF18" s="9">
        <v>1.6421671</v>
      </c>
      <c r="AG18" s="7">
        <v>6.0921580000000003E-2</v>
      </c>
    </row>
    <row r="19" spans="1:33" ht="13.5" x14ac:dyDescent="0.25">
      <c r="A19" s="13"/>
      <c r="B19" s="14"/>
      <c r="C19" s="6"/>
      <c r="D19" s="5"/>
      <c r="E19" s="9"/>
      <c r="F19" s="22"/>
      <c r="G19" s="22" t="s">
        <v>124</v>
      </c>
      <c r="H19" s="22"/>
      <c r="I19" s="23" t="s">
        <v>123</v>
      </c>
      <c r="J19" s="22"/>
      <c r="K19" s="22"/>
      <c r="L19" s="22"/>
      <c r="M19" s="23" t="s">
        <v>126</v>
      </c>
      <c r="N19" s="22"/>
      <c r="O19" t="s">
        <v>135</v>
      </c>
      <c r="P19" s="22"/>
      <c r="Q19" s="22"/>
      <c r="R19" s="22"/>
      <c r="S19" s="23" t="s">
        <v>127</v>
      </c>
      <c r="T19" s="22"/>
      <c r="U19" s="22"/>
      <c r="V19" s="22"/>
      <c r="W19" s="8"/>
      <c r="X19" s="22"/>
      <c r="Y19" s="22"/>
      <c r="Z19" s="23" t="s">
        <v>128</v>
      </c>
      <c r="AA19" s="22"/>
      <c r="AB19" s="23" t="s">
        <v>129</v>
      </c>
      <c r="AC19" s="22"/>
      <c r="AD19" s="23" t="s">
        <v>130</v>
      </c>
      <c r="AE19" s="7"/>
      <c r="AF19" s="9"/>
      <c r="AG19" s="7"/>
    </row>
    <row r="20" spans="1:33" ht="13.5" x14ac:dyDescent="0.25">
      <c r="A20" s="28" t="s">
        <v>72</v>
      </c>
      <c r="B20" s="29"/>
      <c r="C20" s="6" t="s">
        <v>33</v>
      </c>
      <c r="D20" s="5" t="s">
        <v>31</v>
      </c>
      <c r="E20" s="17">
        <v>8.2938098999999994</v>
      </c>
      <c r="F20" s="8">
        <v>9.5670599999999995E-2</v>
      </c>
      <c r="G20" s="8">
        <v>0.76860189000000001</v>
      </c>
      <c r="H20" s="8">
        <v>3.0295450000000002E-2</v>
      </c>
      <c r="I20" s="8">
        <v>2.3374109000000001</v>
      </c>
      <c r="J20" s="8">
        <v>5.2412359999999998E-2</v>
      </c>
      <c r="K20" s="8" t="s">
        <v>34</v>
      </c>
      <c r="L20" s="8" t="s">
        <v>34</v>
      </c>
      <c r="M20" s="8">
        <v>5.1877971000000001</v>
      </c>
      <c r="N20" s="8">
        <v>7.6935310000000007E-2</v>
      </c>
      <c r="O20" s="8" t="s">
        <v>34</v>
      </c>
      <c r="P20" s="8" t="s">
        <v>34</v>
      </c>
      <c r="Q20" s="8">
        <v>41.389201999999997</v>
      </c>
      <c r="R20" s="8">
        <v>0.17085765</v>
      </c>
      <c r="S20" s="19">
        <v>41.389201999999997</v>
      </c>
      <c r="T20" s="8">
        <v>0.17085765</v>
      </c>
      <c r="U20" s="8" t="s">
        <v>34</v>
      </c>
      <c r="V20" s="8" t="s">
        <v>34</v>
      </c>
      <c r="W20" s="17">
        <f>X20</f>
        <v>50.316986</v>
      </c>
      <c r="X20" s="8">
        <v>50.316986</v>
      </c>
      <c r="Y20" s="8">
        <v>0.17344564000000001</v>
      </c>
      <c r="Z20" s="8">
        <v>10.786716999999999</v>
      </c>
      <c r="AA20" s="8">
        <v>0.10761220000000001</v>
      </c>
      <c r="AB20" s="8">
        <v>25.133199999999999</v>
      </c>
      <c r="AC20" s="8">
        <v>0.15047716999999999</v>
      </c>
      <c r="AD20" s="8">
        <v>12.361318000000001</v>
      </c>
      <c r="AE20" s="8">
        <v>0.11417798999999999</v>
      </c>
      <c r="AF20" s="8">
        <v>2.0357506000000001</v>
      </c>
      <c r="AG20" s="8">
        <v>4.8988959999999998E-2</v>
      </c>
    </row>
    <row r="21" spans="1:33" ht="13.5" x14ac:dyDescent="0.25">
      <c r="A21" s="13"/>
      <c r="B21" s="14"/>
      <c r="C21" s="6"/>
      <c r="D21" s="5"/>
      <c r="E21" s="22"/>
      <c r="F21" s="22"/>
      <c r="G21" s="22" t="s">
        <v>124</v>
      </c>
      <c r="H21" s="22"/>
      <c r="I21" s="23" t="s">
        <v>123</v>
      </c>
      <c r="J21" s="24"/>
      <c r="K21" s="24"/>
      <c r="L21" s="24"/>
      <c r="M21" s="23" t="s">
        <v>125</v>
      </c>
      <c r="N21" s="24"/>
      <c r="O21" s="24"/>
      <c r="P21" s="24"/>
      <c r="Q21" s="25"/>
      <c r="R21" s="24"/>
      <c r="S21" s="23" t="s">
        <v>131</v>
      </c>
      <c r="T21" s="24"/>
      <c r="U21" s="24"/>
      <c r="V21" s="24"/>
      <c r="W21" s="8"/>
      <c r="X21" s="25"/>
      <c r="Y21" s="24"/>
      <c r="Z21" s="23" t="s">
        <v>132</v>
      </c>
      <c r="AA21" s="24"/>
      <c r="AB21" s="23" t="s">
        <v>133</v>
      </c>
      <c r="AC21" s="24"/>
      <c r="AD21" s="23" t="s">
        <v>134</v>
      </c>
      <c r="AE21" s="8"/>
      <c r="AF21" s="8"/>
      <c r="AG21" s="8"/>
    </row>
    <row r="22" spans="1:33" ht="13.5" x14ac:dyDescent="0.25">
      <c r="A22" s="28" t="s">
        <v>32</v>
      </c>
      <c r="B22" s="29"/>
      <c r="C22" s="6" t="s">
        <v>33</v>
      </c>
      <c r="D22" s="5" t="s">
        <v>31</v>
      </c>
      <c r="E22" s="7">
        <v>15.46888</v>
      </c>
      <c r="F22" s="7">
        <v>0.22047205</v>
      </c>
      <c r="G22" s="7">
        <v>0.28711882</v>
      </c>
      <c r="H22" s="7">
        <v>3.262288E-2</v>
      </c>
      <c r="I22" s="7">
        <v>3.6069092999999999</v>
      </c>
      <c r="J22" s="7">
        <v>0.11368583</v>
      </c>
      <c r="K22" s="7" t="s">
        <v>34</v>
      </c>
      <c r="L22" s="7" t="s">
        <v>34</v>
      </c>
      <c r="M22" s="7">
        <v>11.574852</v>
      </c>
      <c r="N22" s="7">
        <v>0.19505695000000001</v>
      </c>
      <c r="O22" s="7" t="s">
        <v>34</v>
      </c>
      <c r="P22" s="7" t="s">
        <v>34</v>
      </c>
      <c r="Q22" s="7">
        <v>34.763252000000001</v>
      </c>
      <c r="R22" s="7">
        <v>0.2903502</v>
      </c>
      <c r="S22" s="7">
        <v>28.996410000000001</v>
      </c>
      <c r="T22" s="7">
        <v>0.27664833999999999</v>
      </c>
      <c r="U22" s="7">
        <v>5.7668409</v>
      </c>
      <c r="V22" s="7">
        <v>0.14213028999999999</v>
      </c>
      <c r="W22" s="8">
        <f t="shared" si="0"/>
        <v>55.534708899999998</v>
      </c>
      <c r="X22" s="7">
        <v>49.767868</v>
      </c>
      <c r="Y22" s="7">
        <v>0.30484644</v>
      </c>
      <c r="Z22" s="7">
        <v>11.201829</v>
      </c>
      <c r="AA22" s="7">
        <v>0.19229246999999999</v>
      </c>
      <c r="AB22" s="7">
        <v>28.124234999999999</v>
      </c>
      <c r="AC22" s="7">
        <v>0.27412420999999998</v>
      </c>
      <c r="AD22" s="7">
        <v>8.8106822999999999</v>
      </c>
      <c r="AE22" s="7">
        <v>0.17281942</v>
      </c>
      <c r="AF22" s="7">
        <v>1.6311207999999999</v>
      </c>
      <c r="AG22" s="7">
        <v>7.7230300000000002E-2</v>
      </c>
    </row>
    <row r="23" spans="1:33" ht="13.5" x14ac:dyDescent="0.25">
      <c r="A23" s="28" t="s">
        <v>35</v>
      </c>
      <c r="B23" s="29"/>
      <c r="C23" s="6" t="s">
        <v>33</v>
      </c>
      <c r="D23" s="5" t="s">
        <v>31</v>
      </c>
      <c r="E23" s="8">
        <v>14.060361</v>
      </c>
      <c r="F23" s="8">
        <v>0.11173371999999999</v>
      </c>
      <c r="G23" s="8" t="s">
        <v>34</v>
      </c>
      <c r="H23" s="8" t="s">
        <v>34</v>
      </c>
      <c r="I23" s="9">
        <v>1.1323831</v>
      </c>
      <c r="J23" s="8">
        <v>3.4010499999999999E-2</v>
      </c>
      <c r="K23" s="8" t="s">
        <v>34</v>
      </c>
      <c r="L23" s="8" t="s">
        <v>34</v>
      </c>
      <c r="M23" s="8">
        <v>12.927979000000001</v>
      </c>
      <c r="N23" s="8">
        <v>0.10784347</v>
      </c>
      <c r="O23" s="8" t="s">
        <v>34</v>
      </c>
      <c r="P23" s="8" t="s">
        <v>34</v>
      </c>
      <c r="Q23" s="8">
        <v>51.335135999999999</v>
      </c>
      <c r="R23" s="8">
        <v>0.16065874999999999</v>
      </c>
      <c r="S23" s="8">
        <v>48.469127999999998</v>
      </c>
      <c r="T23" s="8">
        <v>0.1606407</v>
      </c>
      <c r="U23" s="8">
        <v>2.8660059000000002</v>
      </c>
      <c r="V23" s="8">
        <v>5.3630690000000002E-2</v>
      </c>
      <c r="W23" s="8">
        <f t="shared" si="0"/>
        <v>37.470509899999996</v>
      </c>
      <c r="X23" s="8">
        <v>34.604503999999999</v>
      </c>
      <c r="Y23" s="8">
        <v>0.15290773999999999</v>
      </c>
      <c r="Z23" s="8">
        <v>14.987662</v>
      </c>
      <c r="AA23" s="8">
        <v>0.11473533</v>
      </c>
      <c r="AB23" s="8">
        <v>4.9115495999999998</v>
      </c>
      <c r="AC23" s="8">
        <v>6.9464419999999999E-2</v>
      </c>
      <c r="AD23" s="8">
        <v>13.634002000000001</v>
      </c>
      <c r="AE23" s="8">
        <v>0.11029918</v>
      </c>
      <c r="AF23" s="8">
        <v>1.0712898</v>
      </c>
      <c r="AG23" s="8">
        <v>3.3090540000000002E-2</v>
      </c>
    </row>
    <row r="24" spans="1:33" ht="13.5" x14ac:dyDescent="0.25">
      <c r="A24" s="28" t="s">
        <v>36</v>
      </c>
      <c r="B24" s="29"/>
      <c r="C24" s="6" t="s">
        <v>33</v>
      </c>
      <c r="D24" s="5" t="s">
        <v>31</v>
      </c>
      <c r="E24" s="7">
        <v>18.473303000000001</v>
      </c>
      <c r="F24" s="7">
        <v>0.14620221999999999</v>
      </c>
      <c r="G24" s="7">
        <v>2.5380454000000001</v>
      </c>
      <c r="H24" s="7">
        <v>5.9251449999999997E-2</v>
      </c>
      <c r="I24" s="7">
        <v>3.8618440999999999</v>
      </c>
      <c r="J24" s="7">
        <v>7.2590039999999995E-2</v>
      </c>
      <c r="K24" s="7" t="s">
        <v>34</v>
      </c>
      <c r="L24" s="7" t="s">
        <v>34</v>
      </c>
      <c r="M24" s="7">
        <v>12.073414</v>
      </c>
      <c r="N24" s="7">
        <v>0.12274588</v>
      </c>
      <c r="O24" s="7" t="s">
        <v>34</v>
      </c>
      <c r="P24" s="7" t="s">
        <v>34</v>
      </c>
      <c r="Q24" s="7">
        <v>36.653629000000002</v>
      </c>
      <c r="R24" s="7">
        <v>0.18153113000000001</v>
      </c>
      <c r="S24" s="7">
        <v>34.889389000000001</v>
      </c>
      <c r="T24" s="7">
        <v>0.17955782000000001</v>
      </c>
      <c r="U24" s="7">
        <v>1.7642422</v>
      </c>
      <c r="V24" s="7">
        <v>4.9595889999999997E-2</v>
      </c>
      <c r="W24" s="8">
        <f t="shared" si="0"/>
        <v>46.6373082</v>
      </c>
      <c r="X24" s="7">
        <v>44.873066000000001</v>
      </c>
      <c r="Y24" s="7">
        <v>0.18737280000000001</v>
      </c>
      <c r="Z24" s="7">
        <v>0.83262068</v>
      </c>
      <c r="AA24" s="7">
        <v>3.423259E-2</v>
      </c>
      <c r="AB24" s="7">
        <v>24.164584999999999</v>
      </c>
      <c r="AC24" s="7">
        <v>0.16127143999999999</v>
      </c>
      <c r="AD24" s="7">
        <v>19.022387999999999</v>
      </c>
      <c r="AE24" s="7">
        <v>0.14785866</v>
      </c>
      <c r="AF24" s="7">
        <v>0.85347432000000001</v>
      </c>
      <c r="AG24" s="7">
        <v>3.4654989999999997E-2</v>
      </c>
    </row>
    <row r="25" spans="1:33" ht="13.5" x14ac:dyDescent="0.25">
      <c r="A25" s="28" t="s">
        <v>37</v>
      </c>
      <c r="B25" s="29"/>
      <c r="C25" s="6" t="s">
        <v>33</v>
      </c>
      <c r="D25" s="5" t="s">
        <v>31</v>
      </c>
      <c r="E25" s="8">
        <v>6.9325643000000001</v>
      </c>
      <c r="F25" s="8" t="s">
        <v>34</v>
      </c>
      <c r="G25" s="8" t="s">
        <v>34</v>
      </c>
      <c r="H25" s="8" t="s">
        <v>34</v>
      </c>
      <c r="I25" s="9">
        <v>1.7406006999999999</v>
      </c>
      <c r="J25" s="8" t="s">
        <v>34</v>
      </c>
      <c r="K25" s="8" t="s">
        <v>34</v>
      </c>
      <c r="L25" s="8" t="s">
        <v>34</v>
      </c>
      <c r="M25" s="8">
        <v>5.1919632</v>
      </c>
      <c r="N25" s="8" t="s">
        <v>34</v>
      </c>
      <c r="O25" s="8" t="s">
        <v>34</v>
      </c>
      <c r="P25" s="8" t="s">
        <v>34</v>
      </c>
      <c r="Q25" s="8">
        <v>31.082156999999999</v>
      </c>
      <c r="R25" s="8" t="s">
        <v>34</v>
      </c>
      <c r="S25" s="8">
        <v>21.304953000000001</v>
      </c>
      <c r="T25" s="8" t="s">
        <v>34</v>
      </c>
      <c r="U25" s="8">
        <v>9.7772036</v>
      </c>
      <c r="V25" s="8" t="s">
        <v>34</v>
      </c>
      <c r="W25" s="8">
        <f t="shared" si="0"/>
        <v>71.762482599999998</v>
      </c>
      <c r="X25" s="8">
        <v>61.985278999999998</v>
      </c>
      <c r="Y25" s="8" t="s">
        <v>34</v>
      </c>
      <c r="Z25" s="8">
        <v>26.387508</v>
      </c>
      <c r="AA25" s="8" t="s">
        <v>34</v>
      </c>
      <c r="AB25" s="8">
        <v>24.174458000000001</v>
      </c>
      <c r="AC25" s="8" t="s">
        <v>34</v>
      </c>
      <c r="AD25" s="9">
        <v>11.423314</v>
      </c>
      <c r="AE25" s="8" t="s">
        <v>34</v>
      </c>
      <c r="AF25" s="8" t="s">
        <v>34</v>
      </c>
      <c r="AG25" s="8" t="s">
        <v>34</v>
      </c>
    </row>
    <row r="26" spans="1:33" ht="13.5" x14ac:dyDescent="0.25">
      <c r="A26" s="28" t="s">
        <v>38</v>
      </c>
      <c r="B26" s="29"/>
      <c r="C26" s="6" t="s">
        <v>39</v>
      </c>
      <c r="D26" s="5" t="s">
        <v>31</v>
      </c>
      <c r="E26" s="7">
        <v>28.026119000000001</v>
      </c>
      <c r="F26" s="7">
        <v>0.14494976000000001</v>
      </c>
      <c r="G26" s="7">
        <v>5.6656665999999998</v>
      </c>
      <c r="H26" s="7">
        <v>7.4612040000000004E-2</v>
      </c>
      <c r="I26" s="7">
        <v>3.7869575000000002</v>
      </c>
      <c r="J26" s="7">
        <v>6.1604260000000001E-2</v>
      </c>
      <c r="K26" s="7" t="s">
        <v>34</v>
      </c>
      <c r="L26" s="7" t="s">
        <v>34</v>
      </c>
      <c r="M26" s="7">
        <v>18.573495999999999</v>
      </c>
      <c r="N26" s="7">
        <v>0.12550997999999999</v>
      </c>
      <c r="O26" s="7" t="s">
        <v>34</v>
      </c>
      <c r="P26" s="7" t="s">
        <v>34</v>
      </c>
      <c r="Q26" s="7">
        <v>40.534103000000002</v>
      </c>
      <c r="R26" s="7">
        <v>0.15845022</v>
      </c>
      <c r="S26" s="7">
        <v>40.534103000000002</v>
      </c>
      <c r="T26" s="7">
        <v>0.15845022</v>
      </c>
      <c r="U26" s="7" t="s">
        <v>34</v>
      </c>
      <c r="V26" s="7" t="s">
        <v>34</v>
      </c>
      <c r="W26" s="8"/>
      <c r="X26" s="7">
        <v>31.439775000000001</v>
      </c>
      <c r="Y26" s="7">
        <v>0.14983884</v>
      </c>
      <c r="Z26" s="7">
        <v>10.293480000000001</v>
      </c>
      <c r="AA26" s="7">
        <v>9.8071240000000004E-2</v>
      </c>
      <c r="AB26" s="7">
        <v>18.916741999999999</v>
      </c>
      <c r="AC26" s="7">
        <v>0.12639716000000001</v>
      </c>
      <c r="AD26" s="9">
        <v>2.2295527000000002</v>
      </c>
      <c r="AE26" s="7">
        <v>4.7649820000000002E-2</v>
      </c>
      <c r="AF26" s="7" t="s">
        <v>34</v>
      </c>
      <c r="AG26" s="7" t="s">
        <v>34</v>
      </c>
    </row>
    <row r="27" spans="1:33" ht="13.5" x14ac:dyDescent="0.25">
      <c r="A27" s="28" t="s">
        <v>40</v>
      </c>
      <c r="B27" s="29"/>
      <c r="C27" s="6" t="s">
        <v>33</v>
      </c>
      <c r="D27" s="5" t="s">
        <v>31</v>
      </c>
      <c r="E27" s="8">
        <v>39.789828999999997</v>
      </c>
      <c r="F27" s="8">
        <v>8.1725629999999994E-2</v>
      </c>
      <c r="G27" s="8" t="s">
        <v>34</v>
      </c>
      <c r="H27" s="8" t="s">
        <v>34</v>
      </c>
      <c r="I27" s="8" t="s">
        <v>34</v>
      </c>
      <c r="J27" s="8" t="s">
        <v>34</v>
      </c>
      <c r="K27" s="8" t="s">
        <v>34</v>
      </c>
      <c r="L27" s="8" t="s">
        <v>34</v>
      </c>
      <c r="M27" s="9">
        <v>33.118408000000002</v>
      </c>
      <c r="N27" s="8">
        <v>7.8582410000000005E-2</v>
      </c>
      <c r="O27" s="8">
        <v>4.7849898</v>
      </c>
      <c r="P27" s="8">
        <v>3.5639410000000003E-2</v>
      </c>
      <c r="Q27" s="8">
        <v>35.002414999999999</v>
      </c>
      <c r="R27" s="8">
        <v>7.9640680000000005E-2</v>
      </c>
      <c r="S27" s="9">
        <v>31.232306000000001</v>
      </c>
      <c r="T27" s="8">
        <v>7.738051E-2</v>
      </c>
      <c r="U27" s="8" t="s">
        <v>34</v>
      </c>
      <c r="V27" s="8" t="s">
        <v>34</v>
      </c>
      <c r="W27" s="8"/>
      <c r="X27" s="8">
        <v>25.207756</v>
      </c>
      <c r="Y27" s="8">
        <v>7.249912E-2</v>
      </c>
      <c r="Z27" s="8" t="s">
        <v>34</v>
      </c>
      <c r="AA27" s="8" t="s">
        <v>34</v>
      </c>
      <c r="AB27" s="9">
        <v>22.487234000000001</v>
      </c>
      <c r="AC27" s="8">
        <v>6.9709499999999994E-2</v>
      </c>
      <c r="AD27" s="8" t="s">
        <v>34</v>
      </c>
      <c r="AE27" s="8" t="s">
        <v>34</v>
      </c>
      <c r="AF27" s="8" t="s">
        <v>34</v>
      </c>
      <c r="AG27" s="8" t="s">
        <v>34</v>
      </c>
    </row>
    <row r="28" spans="1:33" ht="13.5" x14ac:dyDescent="0.25">
      <c r="A28" s="28" t="s">
        <v>41</v>
      </c>
      <c r="B28" s="29"/>
      <c r="C28" s="6" t="s">
        <v>33</v>
      </c>
      <c r="D28" s="5" t="s">
        <v>31</v>
      </c>
      <c r="E28" s="7">
        <v>57.373443999999999</v>
      </c>
      <c r="F28" s="7">
        <v>0.45489838999999999</v>
      </c>
      <c r="G28" s="7">
        <v>11.034725999999999</v>
      </c>
      <c r="H28" s="7">
        <v>0.28821054000000002</v>
      </c>
      <c r="I28" s="7">
        <v>27.099079</v>
      </c>
      <c r="J28" s="7">
        <v>0.40884867000000003</v>
      </c>
      <c r="K28" s="7">
        <v>8.0886277999999994</v>
      </c>
      <c r="L28" s="7">
        <v>0.25080770000000002</v>
      </c>
      <c r="M28" s="7">
        <v>8.1247968999999998</v>
      </c>
      <c r="N28" s="7">
        <v>0.25131837000000001</v>
      </c>
      <c r="O28" s="7">
        <v>3.0262140999999998</v>
      </c>
      <c r="P28" s="7">
        <v>0.15757808000000001</v>
      </c>
      <c r="Q28" s="7">
        <v>17.986324</v>
      </c>
      <c r="R28" s="7">
        <v>0.35329147999999999</v>
      </c>
      <c r="S28" s="7">
        <v>17.795045999999999</v>
      </c>
      <c r="T28" s="7">
        <v>0.35181746000000003</v>
      </c>
      <c r="U28" s="7">
        <v>0.19127753</v>
      </c>
      <c r="V28" s="7">
        <v>4.0191579999999998E-2</v>
      </c>
      <c r="W28" s="8">
        <f t="shared" si="0"/>
        <v>24.831509530000002</v>
      </c>
      <c r="X28" s="7">
        <v>24.640232000000001</v>
      </c>
      <c r="Y28" s="7">
        <v>0.39637931999999998</v>
      </c>
      <c r="Z28" s="7">
        <v>6.8141202999999999</v>
      </c>
      <c r="AA28" s="7">
        <v>0.23179217999999999</v>
      </c>
      <c r="AB28" s="7">
        <v>14.922666</v>
      </c>
      <c r="AC28" s="7">
        <v>0.32775473999999999</v>
      </c>
      <c r="AD28" s="9">
        <v>2.7876956000000002</v>
      </c>
      <c r="AE28" s="7">
        <v>0.15142658000000001</v>
      </c>
      <c r="AF28" s="7">
        <v>0.11575095000000001</v>
      </c>
      <c r="AG28" s="7">
        <v>3.1277329999999999E-2</v>
      </c>
    </row>
    <row r="29" spans="1:33" ht="13.5" x14ac:dyDescent="0.25">
      <c r="A29" s="28" t="s">
        <v>42</v>
      </c>
      <c r="B29" s="29"/>
      <c r="C29" s="6" t="s">
        <v>33</v>
      </c>
      <c r="D29" s="5" t="s">
        <v>31</v>
      </c>
      <c r="E29" s="8">
        <v>5.5797948999999996</v>
      </c>
      <c r="F29" s="8">
        <v>7.3278419999999997E-2</v>
      </c>
      <c r="G29" s="8">
        <v>0.16492995999999999</v>
      </c>
      <c r="H29" s="8">
        <v>1.295466E-2</v>
      </c>
      <c r="I29" s="8">
        <v>2.5977139999999999E-2</v>
      </c>
      <c r="J29" s="8">
        <v>5.1448600000000002E-3</v>
      </c>
      <c r="K29" s="8" t="s">
        <v>34</v>
      </c>
      <c r="L29" s="8" t="s">
        <v>34</v>
      </c>
      <c r="M29" s="8">
        <v>5.3888879000000003</v>
      </c>
      <c r="N29" s="8">
        <v>7.2086700000000004E-2</v>
      </c>
      <c r="O29" s="8" t="s">
        <v>34</v>
      </c>
      <c r="P29" s="8" t="s">
        <v>34</v>
      </c>
      <c r="Q29" s="8">
        <v>67.882744000000002</v>
      </c>
      <c r="R29" s="8">
        <v>0.14906765999999999</v>
      </c>
      <c r="S29" s="9">
        <v>67.882744000000002</v>
      </c>
      <c r="T29" s="8">
        <v>0.14906765999999999</v>
      </c>
      <c r="U29" s="8" t="s">
        <v>34</v>
      </c>
      <c r="V29" s="8" t="s">
        <v>34</v>
      </c>
      <c r="W29" s="8"/>
      <c r="X29" s="8">
        <v>26.537458000000001</v>
      </c>
      <c r="Y29" s="8">
        <v>0.14096041000000001</v>
      </c>
      <c r="Z29" s="8">
        <v>0.10939359</v>
      </c>
      <c r="AA29" s="8">
        <v>1.0553409999999999E-2</v>
      </c>
      <c r="AB29" s="8">
        <v>6.6351699999999996</v>
      </c>
      <c r="AC29" s="8">
        <v>7.9460669999999997E-2</v>
      </c>
      <c r="AD29" s="8">
        <v>18.974104000000001</v>
      </c>
      <c r="AE29" s="8">
        <v>0.12517772999999999</v>
      </c>
      <c r="AF29" s="8">
        <v>0.81879060999999997</v>
      </c>
      <c r="AG29" s="8">
        <v>2.8769719999999999E-2</v>
      </c>
    </row>
    <row r="30" spans="1:33" ht="13.5" x14ac:dyDescent="0.25">
      <c r="A30" s="28" t="s">
        <v>43</v>
      </c>
      <c r="B30" s="29"/>
      <c r="C30" s="6" t="s">
        <v>33</v>
      </c>
      <c r="D30" s="5" t="s">
        <v>31</v>
      </c>
      <c r="E30" s="7">
        <v>17.887573</v>
      </c>
      <c r="F30" s="7">
        <v>0.18367958000000001</v>
      </c>
      <c r="G30" s="7" t="s">
        <v>34</v>
      </c>
      <c r="H30" s="7" t="s">
        <v>34</v>
      </c>
      <c r="I30" s="9">
        <v>1.8327602000000001</v>
      </c>
      <c r="J30" s="7">
        <v>6.4286070000000001E-2</v>
      </c>
      <c r="K30" s="7" t="s">
        <v>34</v>
      </c>
      <c r="L30" s="7" t="s">
        <v>34</v>
      </c>
      <c r="M30" s="7">
        <v>16.054812999999999</v>
      </c>
      <c r="N30" s="7">
        <v>0.17594676000000001</v>
      </c>
      <c r="O30" s="7" t="s">
        <v>34</v>
      </c>
      <c r="P30" s="7" t="s">
        <v>34</v>
      </c>
      <c r="Q30" s="7">
        <v>40.230781999999998</v>
      </c>
      <c r="R30" s="7">
        <v>0.23501672000000001</v>
      </c>
      <c r="S30" s="7">
        <v>39.947642999999999</v>
      </c>
      <c r="T30" s="7">
        <v>0.23474228</v>
      </c>
      <c r="U30" s="7">
        <v>0.28313902000000002</v>
      </c>
      <c r="V30" s="7">
        <v>2.5466240000000001E-2</v>
      </c>
      <c r="W30" s="8">
        <f t="shared" si="0"/>
        <v>42.164784019999999</v>
      </c>
      <c r="X30" s="7">
        <v>41.881644999999999</v>
      </c>
      <c r="Y30" s="7">
        <v>0.23645541</v>
      </c>
      <c r="Z30" s="7">
        <v>4.9235882999999996</v>
      </c>
      <c r="AA30" s="7">
        <v>0.10369504</v>
      </c>
      <c r="AB30" s="7">
        <v>20.913031</v>
      </c>
      <c r="AC30" s="7">
        <v>0.19491338999999999</v>
      </c>
      <c r="AD30" s="7">
        <v>14.668485</v>
      </c>
      <c r="AE30" s="7">
        <v>0.16956182</v>
      </c>
      <c r="AF30" s="7">
        <v>1.3765396999999999</v>
      </c>
      <c r="AG30" s="7">
        <v>5.5842540000000003E-2</v>
      </c>
    </row>
    <row r="31" spans="1:33" ht="13.5" x14ac:dyDescent="0.25">
      <c r="A31" s="28" t="s">
        <v>44</v>
      </c>
      <c r="B31" s="29"/>
      <c r="C31" s="6" t="s">
        <v>33</v>
      </c>
      <c r="D31" s="5" t="s">
        <v>31</v>
      </c>
      <c r="E31" s="8">
        <v>10.475688999999999</v>
      </c>
      <c r="F31" s="8">
        <v>0.2485242</v>
      </c>
      <c r="G31" s="8">
        <v>0.1945983</v>
      </c>
      <c r="H31" s="8">
        <v>3.5764600000000001E-2</v>
      </c>
      <c r="I31" s="8">
        <v>0.39675871000000001</v>
      </c>
      <c r="J31" s="8">
        <v>5.1016060000000002E-2</v>
      </c>
      <c r="K31" s="8" t="s">
        <v>34</v>
      </c>
      <c r="L31" s="8" t="s">
        <v>34</v>
      </c>
      <c r="M31" s="8">
        <v>9.8843317000000006</v>
      </c>
      <c r="N31" s="8">
        <v>0.24220367000000001</v>
      </c>
      <c r="O31" s="8" t="s">
        <v>34</v>
      </c>
      <c r="P31" s="8" t="s">
        <v>34</v>
      </c>
      <c r="Q31" s="8">
        <v>48.297702999999998</v>
      </c>
      <c r="R31" s="8">
        <v>0.40553193999999998</v>
      </c>
      <c r="S31" s="8">
        <v>38.865851999999997</v>
      </c>
      <c r="T31" s="8">
        <v>0.39557873999999998</v>
      </c>
      <c r="U31" s="8">
        <v>9.4318475999999993</v>
      </c>
      <c r="V31" s="8">
        <v>0.23718818</v>
      </c>
      <c r="W31" s="8">
        <f t="shared" si="0"/>
        <v>50.658455599999996</v>
      </c>
      <c r="X31" s="8">
        <v>41.226607999999999</v>
      </c>
      <c r="Y31" s="8">
        <v>0.39947176000000001</v>
      </c>
      <c r="Z31" s="8">
        <v>5.7791233000000002</v>
      </c>
      <c r="AA31" s="8">
        <v>0.18937011000000001</v>
      </c>
      <c r="AB31" s="8">
        <v>14.072858999999999</v>
      </c>
      <c r="AC31" s="8">
        <v>0.28220405999999998</v>
      </c>
      <c r="AD31" s="8">
        <v>20.573732</v>
      </c>
      <c r="AE31" s="8">
        <v>0.32805413</v>
      </c>
      <c r="AF31" s="8">
        <v>0.80089604999999997</v>
      </c>
      <c r="AG31" s="8">
        <v>7.2335060000000007E-2</v>
      </c>
    </row>
    <row r="32" spans="1:33" ht="13.5" x14ac:dyDescent="0.25">
      <c r="A32" s="28" t="s">
        <v>45</v>
      </c>
      <c r="B32" s="29"/>
      <c r="C32" s="6" t="s">
        <v>33</v>
      </c>
      <c r="D32" s="5" t="s">
        <v>31</v>
      </c>
      <c r="E32" s="7">
        <v>11.083303000000001</v>
      </c>
      <c r="F32" s="7">
        <v>0.13857438</v>
      </c>
      <c r="G32" s="7" t="s">
        <v>34</v>
      </c>
      <c r="H32" s="7" t="s">
        <v>34</v>
      </c>
      <c r="I32" s="9">
        <v>1.5731139999999999</v>
      </c>
      <c r="J32" s="7">
        <v>5.4927980000000001E-2</v>
      </c>
      <c r="K32" s="7" t="s">
        <v>34</v>
      </c>
      <c r="L32" s="7" t="s">
        <v>34</v>
      </c>
      <c r="M32" s="7">
        <v>9.5101890999999998</v>
      </c>
      <c r="N32" s="7">
        <v>0.12949442999999999</v>
      </c>
      <c r="O32" s="7" t="s">
        <v>34</v>
      </c>
      <c r="P32" s="7" t="s">
        <v>34</v>
      </c>
      <c r="Q32" s="7">
        <v>46.585628999999997</v>
      </c>
      <c r="R32" s="7">
        <v>0.22019716</v>
      </c>
      <c r="S32" s="7">
        <v>45.119770000000003</v>
      </c>
      <c r="T32" s="7">
        <v>0.21965854000000001</v>
      </c>
      <c r="U32" s="7">
        <v>1.4658563</v>
      </c>
      <c r="V32" s="7">
        <v>5.3051269999999998E-2</v>
      </c>
      <c r="W32" s="8">
        <f t="shared" si="0"/>
        <v>43.796926299999996</v>
      </c>
      <c r="X32" s="7">
        <v>42.331069999999997</v>
      </c>
      <c r="Y32" s="7">
        <v>0.21810078999999999</v>
      </c>
      <c r="Z32" s="7">
        <v>7.9728279000000004</v>
      </c>
      <c r="AA32" s="7">
        <v>0.11956964</v>
      </c>
      <c r="AB32" s="7">
        <v>17.483017</v>
      </c>
      <c r="AC32" s="7">
        <v>0.16766274</v>
      </c>
      <c r="AD32" s="7">
        <v>15.623882</v>
      </c>
      <c r="AE32" s="7">
        <v>0.16027321</v>
      </c>
      <c r="AF32" s="7">
        <v>1.2513407000000001</v>
      </c>
      <c r="AG32" s="7">
        <v>4.906932E-2</v>
      </c>
    </row>
    <row r="33" spans="1:33" ht="13.5" x14ac:dyDescent="0.25">
      <c r="A33" s="28" t="s">
        <v>48</v>
      </c>
      <c r="B33" s="29"/>
      <c r="C33" s="6" t="s">
        <v>33</v>
      </c>
      <c r="D33" s="5" t="s">
        <v>31</v>
      </c>
      <c r="E33" s="8">
        <v>21.812767000000001</v>
      </c>
      <c r="F33" s="8">
        <v>0.14287810000000001</v>
      </c>
      <c r="G33" s="8">
        <v>0.59876680000000004</v>
      </c>
      <c r="H33" s="8">
        <v>2.6691139999999999E-2</v>
      </c>
      <c r="I33" s="8">
        <v>10.458218</v>
      </c>
      <c r="J33" s="8">
        <v>0.10587272</v>
      </c>
      <c r="K33" s="8" t="s">
        <v>34</v>
      </c>
      <c r="L33" s="8" t="s">
        <v>34</v>
      </c>
      <c r="M33" s="8">
        <v>9.1675243000000002</v>
      </c>
      <c r="N33" s="8">
        <v>9.9836419999999995E-2</v>
      </c>
      <c r="O33" s="8">
        <v>1.588257</v>
      </c>
      <c r="P33" s="8">
        <v>4.3253989999999999E-2</v>
      </c>
      <c r="Q33" s="8">
        <v>43.631008000000001</v>
      </c>
      <c r="R33" s="8">
        <v>0.17157742000000001</v>
      </c>
      <c r="S33" s="8">
        <v>34.151046999999998</v>
      </c>
      <c r="T33" s="8">
        <v>0.16406609</v>
      </c>
      <c r="U33" s="8">
        <v>9.4799594999999997</v>
      </c>
      <c r="V33" s="8">
        <v>0.10134865</v>
      </c>
      <c r="W33" s="8">
        <f t="shared" si="0"/>
        <v>44.036184499999997</v>
      </c>
      <c r="X33" s="8">
        <v>34.556224999999998</v>
      </c>
      <c r="Y33" s="8">
        <v>0.16452795000000001</v>
      </c>
      <c r="Z33" s="8">
        <v>0.60146487000000004</v>
      </c>
      <c r="AA33" s="8">
        <v>2.6750840000000001E-2</v>
      </c>
      <c r="AB33" s="8">
        <v>25.212664</v>
      </c>
      <c r="AC33" s="8">
        <v>0.15023315000000001</v>
      </c>
      <c r="AD33" s="8">
        <v>7.9709978000000001</v>
      </c>
      <c r="AE33" s="8">
        <v>9.3704629999999997E-2</v>
      </c>
      <c r="AF33" s="8">
        <v>0.77109932999999997</v>
      </c>
      <c r="AG33" s="8">
        <v>3.026332E-2</v>
      </c>
    </row>
    <row r="34" spans="1:33" ht="13.5" x14ac:dyDescent="0.25">
      <c r="A34" s="28" t="s">
        <v>49</v>
      </c>
      <c r="B34" s="29"/>
      <c r="C34" s="6" t="s">
        <v>33</v>
      </c>
      <c r="D34" s="5" t="s">
        <v>31</v>
      </c>
      <c r="E34" s="7">
        <v>13.719393999999999</v>
      </c>
      <c r="F34" s="7">
        <v>0.10205618</v>
      </c>
      <c r="G34" s="7">
        <v>0.28171574999999999</v>
      </c>
      <c r="H34" s="7">
        <v>1.572202E-2</v>
      </c>
      <c r="I34" s="7">
        <v>0.68026238999999999</v>
      </c>
      <c r="J34" s="7">
        <v>2.4382109999999999E-2</v>
      </c>
      <c r="K34" s="7" t="s">
        <v>34</v>
      </c>
      <c r="L34" s="7" t="s">
        <v>34</v>
      </c>
      <c r="M34" s="7">
        <v>12.757415999999999</v>
      </c>
      <c r="N34" s="7">
        <v>9.8960270000000003E-2</v>
      </c>
      <c r="O34" s="7" t="s">
        <v>34</v>
      </c>
      <c r="P34" s="7" t="s">
        <v>34</v>
      </c>
      <c r="Q34" s="7">
        <v>56.985194999999997</v>
      </c>
      <c r="R34" s="7">
        <v>0.14686060000000001</v>
      </c>
      <c r="S34" s="7">
        <v>50.461765</v>
      </c>
      <c r="T34" s="7">
        <v>0.14830873999999999</v>
      </c>
      <c r="U34" s="7">
        <v>6.5234294000000004</v>
      </c>
      <c r="V34" s="7">
        <v>7.3249499999999995E-2</v>
      </c>
      <c r="W34" s="8">
        <f t="shared" si="0"/>
        <v>35.818839400000002</v>
      </c>
      <c r="X34" s="7">
        <v>29.29541</v>
      </c>
      <c r="Y34" s="7">
        <v>0.13500158000000001</v>
      </c>
      <c r="Z34" s="7">
        <v>1.0863769000000001</v>
      </c>
      <c r="AA34" s="7">
        <v>3.0749180000000001E-2</v>
      </c>
      <c r="AB34" s="7">
        <v>14.026275</v>
      </c>
      <c r="AC34" s="7">
        <v>0.10300761</v>
      </c>
      <c r="AD34" s="7">
        <v>13.632263</v>
      </c>
      <c r="AE34" s="7">
        <v>0.10178295</v>
      </c>
      <c r="AF34" s="7">
        <v>0.55049555999999999</v>
      </c>
      <c r="AG34" s="7">
        <v>2.1947930000000001E-2</v>
      </c>
    </row>
    <row r="35" spans="1:33" ht="13.5" x14ac:dyDescent="0.25">
      <c r="A35" s="28" t="s">
        <v>50</v>
      </c>
      <c r="B35" s="29"/>
      <c r="C35" s="6" t="s">
        <v>33</v>
      </c>
      <c r="D35" s="5" t="s">
        <v>31</v>
      </c>
      <c r="E35" s="8">
        <v>21.429537</v>
      </c>
      <c r="F35" s="8">
        <v>0.44247304999999998</v>
      </c>
      <c r="G35" s="8" t="s">
        <v>34</v>
      </c>
      <c r="H35" s="8" t="s">
        <v>34</v>
      </c>
      <c r="I35" s="9">
        <v>0.17886366000000001</v>
      </c>
      <c r="J35" s="8">
        <v>4.5564130000000001E-2</v>
      </c>
      <c r="K35" s="8" t="s">
        <v>34</v>
      </c>
      <c r="L35" s="8" t="s">
        <v>34</v>
      </c>
      <c r="M35" s="8">
        <v>21.250672999999999</v>
      </c>
      <c r="N35" s="8">
        <v>0.44112386999999997</v>
      </c>
      <c r="O35" s="8" t="s">
        <v>34</v>
      </c>
      <c r="P35" s="8" t="s">
        <v>34</v>
      </c>
      <c r="Q35" s="8">
        <v>35.507911999999997</v>
      </c>
      <c r="R35" s="8">
        <v>0.51602006</v>
      </c>
      <c r="S35" s="8">
        <v>28.635943999999999</v>
      </c>
      <c r="T35" s="8">
        <v>0.48746821000000001</v>
      </c>
      <c r="U35" s="8">
        <v>6.8719678000000002</v>
      </c>
      <c r="V35" s="8">
        <v>0.27279195000000001</v>
      </c>
      <c r="W35" s="8">
        <f t="shared" si="0"/>
        <v>49.934517800000002</v>
      </c>
      <c r="X35" s="8">
        <v>43.062550000000002</v>
      </c>
      <c r="Y35" s="8">
        <v>0.53394883999999998</v>
      </c>
      <c r="Z35" s="8">
        <v>4.1171927000000004</v>
      </c>
      <c r="AA35" s="8">
        <v>0.21425045000000001</v>
      </c>
      <c r="AB35" s="8">
        <v>21.751204000000001</v>
      </c>
      <c r="AC35" s="8">
        <v>0.44486808999999999</v>
      </c>
      <c r="AD35" s="8">
        <v>15.956306</v>
      </c>
      <c r="AE35" s="8">
        <v>0.39488399000000002</v>
      </c>
      <c r="AF35" s="8">
        <v>1.2378472</v>
      </c>
      <c r="AG35" s="8">
        <v>0.11922836000000001</v>
      </c>
    </row>
    <row r="36" spans="1:33" ht="13.5" x14ac:dyDescent="0.25">
      <c r="A36" s="28" t="s">
        <v>51</v>
      </c>
      <c r="B36" s="29"/>
      <c r="C36" s="6" t="s">
        <v>33</v>
      </c>
      <c r="D36" s="5" t="s">
        <v>31</v>
      </c>
      <c r="E36" s="7">
        <v>12.765347999999999</v>
      </c>
      <c r="F36" s="7">
        <v>0.14716599999999999</v>
      </c>
      <c r="G36" s="7">
        <v>0.22444172000000001</v>
      </c>
      <c r="H36" s="7">
        <v>2.0869430000000001E-2</v>
      </c>
      <c r="I36" s="7">
        <v>3.4760437</v>
      </c>
      <c r="J36" s="7">
        <v>8.0780550000000007E-2</v>
      </c>
      <c r="K36" s="7" t="s">
        <v>34</v>
      </c>
      <c r="L36" s="7" t="s">
        <v>34</v>
      </c>
      <c r="M36" s="7">
        <v>9.0648631999999996</v>
      </c>
      <c r="N36" s="7">
        <v>0.12661731000000001</v>
      </c>
      <c r="O36" s="7" t="s">
        <v>34</v>
      </c>
      <c r="P36" s="7" t="s">
        <v>34</v>
      </c>
      <c r="Q36" s="7">
        <v>33.525905999999999</v>
      </c>
      <c r="R36" s="7">
        <v>0.20819156</v>
      </c>
      <c r="S36" s="7">
        <v>18.246452000000001</v>
      </c>
      <c r="T36" s="7">
        <v>0.17032921000000001</v>
      </c>
      <c r="U36" s="7">
        <v>15.279456</v>
      </c>
      <c r="V36" s="7">
        <v>0.15867005000000001</v>
      </c>
      <c r="W36" s="8">
        <f t="shared" si="0"/>
        <v>68.988200000000006</v>
      </c>
      <c r="X36" s="7">
        <v>53.708744000000003</v>
      </c>
      <c r="Y36" s="7">
        <v>0.21989664</v>
      </c>
      <c r="Z36" s="7">
        <v>8.9626532000000001</v>
      </c>
      <c r="AA36" s="7">
        <v>0.12597220000000001</v>
      </c>
      <c r="AB36" s="7">
        <v>28.975206</v>
      </c>
      <c r="AC36" s="7">
        <v>0.20006213</v>
      </c>
      <c r="AD36" s="7">
        <v>14.291391000000001</v>
      </c>
      <c r="AE36" s="7">
        <v>0.15434626000000001</v>
      </c>
      <c r="AF36" s="7">
        <v>1.4794934</v>
      </c>
      <c r="AG36" s="7">
        <v>5.3243480000000003E-2</v>
      </c>
    </row>
    <row r="37" spans="1:33" ht="13.5" x14ac:dyDescent="0.25">
      <c r="A37" s="33" t="s">
        <v>52</v>
      </c>
      <c r="B37" s="34"/>
      <c r="C37" s="6" t="s">
        <v>33</v>
      </c>
      <c r="D37" s="5" t="s">
        <v>31</v>
      </c>
      <c r="E37" s="8">
        <v>12.055555</v>
      </c>
      <c r="F37" s="8">
        <v>7.0345340000000006E-2</v>
      </c>
      <c r="G37" s="8">
        <v>2.7181283999999999</v>
      </c>
      <c r="H37" s="8">
        <v>3.5130840000000003E-2</v>
      </c>
      <c r="I37" s="8">
        <v>3.2474181999999998</v>
      </c>
      <c r="J37" s="8">
        <v>3.8294639999999998E-2</v>
      </c>
      <c r="K37" s="8" t="s">
        <v>34</v>
      </c>
      <c r="L37" s="8" t="s">
        <v>34</v>
      </c>
      <c r="M37" s="8">
        <v>6.0900087000000003</v>
      </c>
      <c r="N37" s="8">
        <v>5.1665709999999997E-2</v>
      </c>
      <c r="O37" s="8" t="s">
        <v>34</v>
      </c>
      <c r="P37" s="8" t="s">
        <v>34</v>
      </c>
      <c r="Q37" s="8">
        <v>38.255859000000001</v>
      </c>
      <c r="R37" s="8">
        <v>0.10499882000000001</v>
      </c>
      <c r="S37" s="8">
        <v>38.255859000000001</v>
      </c>
      <c r="T37" s="8">
        <v>0.10499882000000001</v>
      </c>
      <c r="U37" s="8" t="s">
        <v>34</v>
      </c>
      <c r="V37" s="8" t="s">
        <v>34</v>
      </c>
      <c r="W37" s="8" t="e">
        <f t="shared" si="0"/>
        <v>#VALUE!</v>
      </c>
      <c r="X37" s="8">
        <v>49.688583000000001</v>
      </c>
      <c r="Y37" s="8">
        <v>0.10801875</v>
      </c>
      <c r="Z37" s="8">
        <v>10.984552000000001</v>
      </c>
      <c r="AA37" s="8">
        <v>6.7555610000000002E-2</v>
      </c>
      <c r="AB37" s="8">
        <v>24.284745999999998</v>
      </c>
      <c r="AC37" s="8">
        <v>9.2639460000000007E-2</v>
      </c>
      <c r="AD37" s="8">
        <v>13.242044</v>
      </c>
      <c r="AE37" s="8">
        <v>7.3226749999999993E-2</v>
      </c>
      <c r="AF37" s="8">
        <v>1.1772414</v>
      </c>
      <c r="AG37" s="8">
        <v>2.3302300000000001E-2</v>
      </c>
    </row>
    <row r="38" spans="1:33" ht="13.5" x14ac:dyDescent="0.25">
      <c r="A38" s="28" t="s">
        <v>53</v>
      </c>
      <c r="B38" s="29"/>
      <c r="C38" s="6" t="s">
        <v>33</v>
      </c>
      <c r="D38" s="5" t="s">
        <v>31</v>
      </c>
      <c r="E38" s="7">
        <v>37.293571</v>
      </c>
      <c r="F38" s="7">
        <v>9.5890580000000003E-2</v>
      </c>
      <c r="G38" s="7">
        <v>0.72702604999999998</v>
      </c>
      <c r="H38" s="7">
        <v>1.6845869999999999E-2</v>
      </c>
      <c r="I38" s="7">
        <v>4.5226487999999998</v>
      </c>
      <c r="J38" s="7">
        <v>4.1204959999999999E-2</v>
      </c>
      <c r="K38" s="7" t="s">
        <v>34</v>
      </c>
      <c r="L38" s="7" t="s">
        <v>34</v>
      </c>
      <c r="M38" s="7">
        <v>32.043900000000001</v>
      </c>
      <c r="N38" s="7">
        <v>9.2531550000000004E-2</v>
      </c>
      <c r="O38" s="7" t="s">
        <v>34</v>
      </c>
      <c r="P38" s="7" t="s">
        <v>34</v>
      </c>
      <c r="Q38" s="7">
        <v>42.723370000000003</v>
      </c>
      <c r="R38" s="7">
        <v>9.8089930000000006E-2</v>
      </c>
      <c r="S38" s="7">
        <v>41.035178999999999</v>
      </c>
      <c r="T38" s="7">
        <v>9.7538840000000002E-2</v>
      </c>
      <c r="U38" s="7">
        <v>1.6881911999999999</v>
      </c>
      <c r="V38" s="7">
        <v>2.554563E-2</v>
      </c>
      <c r="W38" s="8">
        <f t="shared" si="0"/>
        <v>21.671246199999999</v>
      </c>
      <c r="X38" s="7">
        <v>19.983055</v>
      </c>
      <c r="Y38" s="7">
        <v>7.9291169999999994E-2</v>
      </c>
      <c r="Z38" s="7">
        <v>7.2974639999999993E-2</v>
      </c>
      <c r="AA38" s="7">
        <v>5.3546399999999999E-3</v>
      </c>
      <c r="AB38" s="7">
        <v>5.2120366000000002</v>
      </c>
      <c r="AC38" s="7">
        <v>4.4074080000000002E-2</v>
      </c>
      <c r="AD38" s="7">
        <v>14.135699000000001</v>
      </c>
      <c r="AE38" s="7">
        <v>6.9082480000000002E-2</v>
      </c>
      <c r="AF38" s="7">
        <v>0.56234514999999996</v>
      </c>
      <c r="AG38" s="7">
        <v>1.482791E-2</v>
      </c>
    </row>
    <row r="39" spans="1:33" ht="13.5" x14ac:dyDescent="0.25">
      <c r="A39" s="28" t="s">
        <v>54</v>
      </c>
      <c r="B39" s="29"/>
      <c r="C39" s="6" t="s">
        <v>33</v>
      </c>
      <c r="D39" s="5" t="s">
        <v>31</v>
      </c>
      <c r="E39" s="9" t="s">
        <v>34</v>
      </c>
      <c r="F39" s="8" t="s">
        <v>34</v>
      </c>
      <c r="G39" s="9" t="s">
        <v>34</v>
      </c>
      <c r="H39" s="8" t="s">
        <v>34</v>
      </c>
      <c r="I39" s="9" t="s">
        <v>34</v>
      </c>
      <c r="J39" s="8" t="s">
        <v>34</v>
      </c>
      <c r="K39" s="9" t="s">
        <v>34</v>
      </c>
      <c r="L39" s="8" t="s">
        <v>34</v>
      </c>
      <c r="M39" s="9" t="s">
        <v>34</v>
      </c>
      <c r="N39" s="8" t="s">
        <v>34</v>
      </c>
      <c r="O39" s="9" t="s">
        <v>34</v>
      </c>
      <c r="P39" s="8" t="s">
        <v>34</v>
      </c>
      <c r="Q39" s="9" t="s">
        <v>34</v>
      </c>
      <c r="R39" s="8" t="s">
        <v>34</v>
      </c>
      <c r="S39" s="9">
        <v>44.444443</v>
      </c>
      <c r="T39" s="8" t="s">
        <v>34</v>
      </c>
      <c r="U39" s="9" t="s">
        <v>34</v>
      </c>
      <c r="V39" s="8" t="s">
        <v>34</v>
      </c>
      <c r="W39" s="8" t="e">
        <f t="shared" si="0"/>
        <v>#VALUE!</v>
      </c>
      <c r="X39" s="9">
        <v>55.555557</v>
      </c>
      <c r="Y39" s="8" t="s">
        <v>34</v>
      </c>
      <c r="Z39" s="9">
        <v>21.380220000000001</v>
      </c>
      <c r="AA39" s="8" t="s">
        <v>34</v>
      </c>
      <c r="AB39" s="9">
        <v>34.175334999999997</v>
      </c>
      <c r="AC39" s="8" t="s">
        <v>34</v>
      </c>
      <c r="AD39" s="9" t="s">
        <v>34</v>
      </c>
      <c r="AE39" s="8" t="s">
        <v>34</v>
      </c>
      <c r="AF39" s="9" t="s">
        <v>34</v>
      </c>
      <c r="AG39" s="8" t="s">
        <v>34</v>
      </c>
    </row>
    <row r="40" spans="1:33" ht="13.5" x14ac:dyDescent="0.25">
      <c r="A40" s="28" t="s">
        <v>55</v>
      </c>
      <c r="B40" s="29"/>
      <c r="C40" s="6" t="s">
        <v>33</v>
      </c>
      <c r="D40" s="5" t="s">
        <v>31</v>
      </c>
      <c r="E40" s="7">
        <v>9.6675959000000002</v>
      </c>
      <c r="F40" s="7" t="s">
        <v>34</v>
      </c>
      <c r="G40" s="7" t="s">
        <v>34</v>
      </c>
      <c r="H40" s="7" t="s">
        <v>34</v>
      </c>
      <c r="I40" s="9">
        <v>3.2063750999999998</v>
      </c>
      <c r="J40" s="7" t="s">
        <v>34</v>
      </c>
      <c r="K40" s="7" t="s">
        <v>34</v>
      </c>
      <c r="L40" s="7" t="s">
        <v>34</v>
      </c>
      <c r="M40" s="7">
        <v>6.4612207000000001</v>
      </c>
      <c r="N40" s="7" t="s">
        <v>34</v>
      </c>
      <c r="O40" s="7" t="s">
        <v>34</v>
      </c>
      <c r="P40" s="7" t="s">
        <v>34</v>
      </c>
      <c r="Q40" s="7">
        <v>38.624783000000001</v>
      </c>
      <c r="R40" s="7" t="s">
        <v>34</v>
      </c>
      <c r="S40" s="7">
        <v>38.624783000000001</v>
      </c>
      <c r="T40" s="7" t="s">
        <v>34</v>
      </c>
      <c r="U40" s="7" t="s">
        <v>34</v>
      </c>
      <c r="V40" s="7" t="s">
        <v>34</v>
      </c>
      <c r="W40" s="8" t="e">
        <f t="shared" si="0"/>
        <v>#VALUE!</v>
      </c>
      <c r="X40" s="7">
        <v>51.707622999999998</v>
      </c>
      <c r="Y40" s="7" t="s">
        <v>34</v>
      </c>
      <c r="Z40" s="7">
        <v>14.300656</v>
      </c>
      <c r="AA40" s="7" t="s">
        <v>34</v>
      </c>
      <c r="AB40" s="7">
        <v>33.039214999999999</v>
      </c>
      <c r="AC40" s="7" t="s">
        <v>34</v>
      </c>
      <c r="AD40" s="9">
        <v>4.3677492000000004</v>
      </c>
      <c r="AE40" s="7" t="s">
        <v>34</v>
      </c>
      <c r="AF40" s="7" t="s">
        <v>34</v>
      </c>
      <c r="AG40" s="7" t="s">
        <v>34</v>
      </c>
    </row>
    <row r="41" spans="1:33" ht="13.5" x14ac:dyDescent="0.25">
      <c r="A41" s="28" t="s">
        <v>56</v>
      </c>
      <c r="B41" s="29"/>
      <c r="C41" s="6" t="s">
        <v>33</v>
      </c>
      <c r="D41" s="5" t="s">
        <v>31</v>
      </c>
      <c r="E41" s="8">
        <v>10.605479000000001</v>
      </c>
      <c r="F41" s="8">
        <v>0.21272993000000001</v>
      </c>
      <c r="G41" s="8">
        <v>0.10962574</v>
      </c>
      <c r="H41" s="8">
        <v>2.286262E-2</v>
      </c>
      <c r="I41" s="8">
        <v>0.32332903000000002</v>
      </c>
      <c r="J41" s="8">
        <v>3.9221760000000001E-2</v>
      </c>
      <c r="K41" s="8" t="s">
        <v>34</v>
      </c>
      <c r="L41" s="8" t="s">
        <v>34</v>
      </c>
      <c r="M41" s="8">
        <v>7.3712349000000001</v>
      </c>
      <c r="N41" s="8">
        <v>0.18053069999999999</v>
      </c>
      <c r="O41" s="8">
        <v>2.8012899999999998</v>
      </c>
      <c r="P41" s="8">
        <v>0.11400326</v>
      </c>
      <c r="Q41" s="8">
        <v>50.393284000000001</v>
      </c>
      <c r="R41" s="8">
        <v>0.34543359000000001</v>
      </c>
      <c r="S41" s="8">
        <v>37.001766000000003</v>
      </c>
      <c r="T41" s="8">
        <v>0.33356722999999999</v>
      </c>
      <c r="U41" s="8">
        <v>13.391517</v>
      </c>
      <c r="V41" s="8">
        <v>0.23528979999999999</v>
      </c>
      <c r="W41" s="8">
        <f t="shared" si="0"/>
        <v>52.392757000000003</v>
      </c>
      <c r="X41" s="8">
        <v>39.001240000000003</v>
      </c>
      <c r="Y41" s="8">
        <v>0.33698275999999999</v>
      </c>
      <c r="Z41" s="8">
        <v>4.0648365000000002</v>
      </c>
      <c r="AA41" s="8">
        <v>0.13643269</v>
      </c>
      <c r="AB41" s="8">
        <v>16.016819000000002</v>
      </c>
      <c r="AC41" s="8">
        <v>0.25339165000000002</v>
      </c>
      <c r="AD41" s="8">
        <v>18.605253000000001</v>
      </c>
      <c r="AE41" s="8">
        <v>0.26885861</v>
      </c>
      <c r="AF41" s="8">
        <v>0.31432807000000001</v>
      </c>
      <c r="AG41" s="8">
        <v>3.8673720000000002E-2</v>
      </c>
    </row>
    <row r="42" spans="1:33" ht="13.5" x14ac:dyDescent="0.25">
      <c r="A42" s="28" t="s">
        <v>57</v>
      </c>
      <c r="B42" s="29"/>
      <c r="C42" s="6" t="s">
        <v>33</v>
      </c>
      <c r="D42" s="5" t="s">
        <v>31</v>
      </c>
      <c r="E42" s="7">
        <v>6.7329736000000002</v>
      </c>
      <c r="F42" s="7">
        <v>0.14881442</v>
      </c>
      <c r="G42" s="7">
        <v>0.42449880000000001</v>
      </c>
      <c r="H42" s="7">
        <v>3.8609310000000001E-2</v>
      </c>
      <c r="I42" s="7">
        <v>0.28066482999999998</v>
      </c>
      <c r="J42" s="7">
        <v>3.1416739999999999E-2</v>
      </c>
      <c r="K42" s="7">
        <v>0</v>
      </c>
      <c r="L42" s="7">
        <v>0</v>
      </c>
      <c r="M42" s="7">
        <v>4.2208361999999999</v>
      </c>
      <c r="N42" s="7">
        <v>0.11940219000000001</v>
      </c>
      <c r="O42" s="7">
        <v>1.6276934000000001</v>
      </c>
      <c r="P42" s="7">
        <v>7.5145030000000002E-2</v>
      </c>
      <c r="Q42" s="7">
        <v>47.923907999999997</v>
      </c>
      <c r="R42" s="7">
        <v>0.29666945</v>
      </c>
      <c r="S42" s="7">
        <v>28.817178999999999</v>
      </c>
      <c r="T42" s="7">
        <v>0.26896196999999999</v>
      </c>
      <c r="U42" s="7">
        <v>19.106728</v>
      </c>
      <c r="V42" s="7">
        <v>0.23346774000000001</v>
      </c>
      <c r="W42" s="8">
        <f t="shared" si="0"/>
        <v>64.449849</v>
      </c>
      <c r="X42" s="7">
        <v>45.343120999999996</v>
      </c>
      <c r="Y42" s="7">
        <v>0.29563486999999999</v>
      </c>
      <c r="Z42" s="7" t="s">
        <v>34</v>
      </c>
      <c r="AA42" s="7" t="s">
        <v>34</v>
      </c>
      <c r="AB42" s="7">
        <v>30.00816</v>
      </c>
      <c r="AC42" s="7">
        <v>0.27215788000000002</v>
      </c>
      <c r="AD42" s="7">
        <v>14.570494</v>
      </c>
      <c r="AE42" s="7">
        <v>0.20951666999999999</v>
      </c>
      <c r="AF42" s="7">
        <v>0.76446563000000001</v>
      </c>
      <c r="AG42" s="7">
        <v>5.1723760000000001E-2</v>
      </c>
    </row>
    <row r="43" spans="1:33" ht="13.5" x14ac:dyDescent="0.25">
      <c r="A43" s="28" t="s">
        <v>58</v>
      </c>
      <c r="B43" s="29"/>
      <c r="C43" s="6" t="s">
        <v>33</v>
      </c>
      <c r="D43" s="5" t="s">
        <v>31</v>
      </c>
      <c r="E43" s="8">
        <v>19.698715</v>
      </c>
      <c r="F43" s="8">
        <v>0.49199127999999998</v>
      </c>
      <c r="G43" s="8">
        <v>1.9855646</v>
      </c>
      <c r="H43" s="8">
        <v>0.17256957000000001</v>
      </c>
      <c r="I43" s="9">
        <v>6.3793496999999997</v>
      </c>
      <c r="J43" s="8">
        <v>0.3023091</v>
      </c>
      <c r="K43" s="8" t="s">
        <v>34</v>
      </c>
      <c r="L43" s="8" t="s">
        <v>34</v>
      </c>
      <c r="M43" s="8">
        <v>11.333800999999999</v>
      </c>
      <c r="N43" s="8">
        <v>0.39214262</v>
      </c>
      <c r="O43" s="8" t="s">
        <v>34</v>
      </c>
      <c r="P43" s="8" t="s">
        <v>34</v>
      </c>
      <c r="Q43" s="8">
        <v>29.996883</v>
      </c>
      <c r="R43" s="8">
        <v>0.56685757999999997</v>
      </c>
      <c r="S43" s="8">
        <v>28.003250000000001</v>
      </c>
      <c r="T43" s="8">
        <v>0.55544090000000002</v>
      </c>
      <c r="U43" s="8">
        <v>1.9936337</v>
      </c>
      <c r="V43" s="8">
        <v>0.17291276</v>
      </c>
      <c r="W43" s="8">
        <f t="shared" si="0"/>
        <v>52.298034699999995</v>
      </c>
      <c r="X43" s="8">
        <v>50.304400999999999</v>
      </c>
      <c r="Y43" s="8">
        <v>0.61849922000000002</v>
      </c>
      <c r="Z43" s="8">
        <v>3.9894934000000002</v>
      </c>
      <c r="AA43" s="8">
        <v>0.24210037000000001</v>
      </c>
      <c r="AB43" s="8">
        <v>15.095133000000001</v>
      </c>
      <c r="AC43" s="8">
        <v>0.44285542</v>
      </c>
      <c r="AD43" s="8">
        <v>28.934260999999999</v>
      </c>
      <c r="AE43" s="8">
        <v>0.56093627000000001</v>
      </c>
      <c r="AF43" s="8">
        <v>2.2855139000000002</v>
      </c>
      <c r="AG43" s="8">
        <v>0.18486242</v>
      </c>
    </row>
    <row r="44" spans="1:33" ht="13.5" x14ac:dyDescent="0.25">
      <c r="A44" s="28" t="s">
        <v>59</v>
      </c>
      <c r="B44" s="29"/>
      <c r="C44" s="6" t="s">
        <v>33</v>
      </c>
      <c r="D44" s="5" t="s">
        <v>31</v>
      </c>
      <c r="E44" s="7">
        <v>57.190308000000002</v>
      </c>
      <c r="F44" s="7">
        <v>0.11124091</v>
      </c>
      <c r="G44" s="7">
        <v>9.9437131999999995</v>
      </c>
      <c r="H44" s="7">
        <v>6.7276520000000006E-2</v>
      </c>
      <c r="I44" s="7">
        <v>14.768091</v>
      </c>
      <c r="J44" s="7">
        <v>7.9761910000000005E-2</v>
      </c>
      <c r="K44" s="7">
        <v>1.998526</v>
      </c>
      <c r="L44" s="7">
        <v>3.1463240000000003E-2</v>
      </c>
      <c r="M44" s="7">
        <v>26.953823</v>
      </c>
      <c r="N44" s="7">
        <v>9.9756490000000003E-2</v>
      </c>
      <c r="O44" s="7">
        <v>3.5261548</v>
      </c>
      <c r="P44" s="7">
        <v>4.1465580000000002E-2</v>
      </c>
      <c r="Q44" s="7">
        <v>22.354233000000001</v>
      </c>
      <c r="R44" s="7">
        <v>9.3663640000000006E-2</v>
      </c>
      <c r="S44" s="7">
        <v>22.354233000000001</v>
      </c>
      <c r="T44" s="7">
        <v>9.3663640000000006E-2</v>
      </c>
      <c r="U44" s="7" t="s">
        <v>34</v>
      </c>
      <c r="V44" s="7" t="s">
        <v>34</v>
      </c>
      <c r="W44" s="8" t="e">
        <f t="shared" si="0"/>
        <v>#VALUE!</v>
      </c>
      <c r="X44" s="7">
        <v>20.455459999999999</v>
      </c>
      <c r="Y44" s="7">
        <v>9.0686379999999997E-2</v>
      </c>
      <c r="Z44" s="7">
        <v>0.56120639999999999</v>
      </c>
      <c r="AA44" s="7">
        <v>1.6794670000000001E-2</v>
      </c>
      <c r="AB44" s="7">
        <v>17.973020999999999</v>
      </c>
      <c r="AC44" s="7">
        <v>8.6321930000000005E-2</v>
      </c>
      <c r="AD44" s="7">
        <v>1.8164971999999999</v>
      </c>
      <c r="AE44" s="7">
        <v>3.0024019999999998E-2</v>
      </c>
      <c r="AF44" s="7">
        <v>0.10473469000000001</v>
      </c>
      <c r="AG44" s="7">
        <v>7.2719300000000002E-3</v>
      </c>
    </row>
    <row r="45" spans="1:33" ht="13.5" x14ac:dyDescent="0.25">
      <c r="A45" s="28" t="s">
        <v>60</v>
      </c>
      <c r="B45" s="29"/>
      <c r="C45" s="6" t="s">
        <v>33</v>
      </c>
      <c r="D45" s="5" t="s">
        <v>31</v>
      </c>
      <c r="E45" s="8">
        <v>19.437678999999999</v>
      </c>
      <c r="F45" s="8">
        <v>0.13150551999999999</v>
      </c>
      <c r="G45" s="8">
        <v>1.9607843</v>
      </c>
      <c r="H45" s="8">
        <v>4.6075560000000002E-2</v>
      </c>
      <c r="I45" s="8">
        <v>4.0817231999999999</v>
      </c>
      <c r="J45" s="8">
        <v>6.5754919999999994E-2</v>
      </c>
      <c r="K45" s="8" t="s">
        <v>34</v>
      </c>
      <c r="L45" s="8" t="s">
        <v>34</v>
      </c>
      <c r="M45" s="8">
        <v>13.395170999999999</v>
      </c>
      <c r="N45" s="8">
        <v>0.11318815</v>
      </c>
      <c r="O45" s="8" t="s">
        <v>34</v>
      </c>
      <c r="P45" s="8" t="s">
        <v>34</v>
      </c>
      <c r="Q45" s="8">
        <v>37.502918000000001</v>
      </c>
      <c r="R45" s="8">
        <v>0.16088596999999999</v>
      </c>
      <c r="S45" s="8">
        <v>37.161479999999997</v>
      </c>
      <c r="T45" s="8">
        <v>0.1605888</v>
      </c>
      <c r="U45" s="8">
        <v>0.34144118000000001</v>
      </c>
      <c r="V45" s="8">
        <v>1.938523E-2</v>
      </c>
      <c r="W45" s="8">
        <f t="shared" si="0"/>
        <v>43.400843179999995</v>
      </c>
      <c r="X45" s="8">
        <v>43.059401999999999</v>
      </c>
      <c r="Y45" s="8">
        <v>0.16455109000000001</v>
      </c>
      <c r="Z45" s="8">
        <v>2.3344789000000001</v>
      </c>
      <c r="AA45" s="8">
        <v>5.0178929999999997E-2</v>
      </c>
      <c r="AB45" s="8">
        <v>23.553881000000001</v>
      </c>
      <c r="AC45" s="8">
        <v>0.14101480999999999</v>
      </c>
      <c r="AD45" s="8">
        <v>16.101120000000002</v>
      </c>
      <c r="AE45" s="8">
        <v>0.12214112000000001</v>
      </c>
      <c r="AF45" s="8">
        <v>1.0699232000000001</v>
      </c>
      <c r="AG45" s="8">
        <v>3.4189780000000003E-2</v>
      </c>
    </row>
    <row r="46" spans="1:33" ht="13.5" x14ac:dyDescent="0.25">
      <c r="A46" s="28" t="s">
        <v>61</v>
      </c>
      <c r="B46" s="29"/>
      <c r="C46" s="6" t="s">
        <v>33</v>
      </c>
      <c r="D46" s="5" t="s">
        <v>31</v>
      </c>
      <c r="E46" s="7">
        <v>19.431930999999999</v>
      </c>
      <c r="F46" s="7">
        <v>0.14229812</v>
      </c>
      <c r="G46" s="7" t="s">
        <v>34</v>
      </c>
      <c r="H46" s="7" t="s">
        <v>34</v>
      </c>
      <c r="I46" s="7" t="s">
        <v>34</v>
      </c>
      <c r="J46" s="7" t="s">
        <v>34</v>
      </c>
      <c r="K46" s="7" t="s">
        <v>34</v>
      </c>
      <c r="L46" s="7" t="s">
        <v>34</v>
      </c>
      <c r="M46" s="9">
        <v>19.431930999999999</v>
      </c>
      <c r="N46" s="7">
        <v>0.14229812</v>
      </c>
      <c r="O46" s="7" t="s">
        <v>34</v>
      </c>
      <c r="P46" s="7" t="s">
        <v>34</v>
      </c>
      <c r="Q46" s="7">
        <v>40.077880999999998</v>
      </c>
      <c r="R46" s="7">
        <v>0.17624047000000001</v>
      </c>
      <c r="S46" s="7">
        <v>25.356953000000001</v>
      </c>
      <c r="T46" s="7">
        <v>0.15645985000000001</v>
      </c>
      <c r="U46" s="7">
        <v>14.720928000000001</v>
      </c>
      <c r="V46" s="7">
        <v>0.12742321000000001</v>
      </c>
      <c r="W46" s="8">
        <f t="shared" si="0"/>
        <v>55.211117000000002</v>
      </c>
      <c r="X46" s="7">
        <v>40.490189000000001</v>
      </c>
      <c r="Y46" s="7">
        <v>0.17653421</v>
      </c>
      <c r="Z46" s="7">
        <v>4.4933953000000004</v>
      </c>
      <c r="AA46" s="7">
        <v>7.4501280000000003E-2</v>
      </c>
      <c r="AB46" s="7">
        <v>29.277697</v>
      </c>
      <c r="AC46" s="7">
        <v>0.16364635999999999</v>
      </c>
      <c r="AD46" s="7">
        <v>5.6081548000000003</v>
      </c>
      <c r="AE46" s="7">
        <v>8.2744079999999998E-2</v>
      </c>
      <c r="AF46" s="7">
        <v>1.1109414</v>
      </c>
      <c r="AG46" s="7">
        <v>3.7694619999999998E-2</v>
      </c>
    </row>
    <row r="47" spans="1:33" ht="13.5" x14ac:dyDescent="0.25">
      <c r="A47" s="28" t="s">
        <v>62</v>
      </c>
      <c r="B47" s="29"/>
      <c r="C47" s="6" t="s">
        <v>33</v>
      </c>
      <c r="D47" s="5" t="s">
        <v>31</v>
      </c>
      <c r="E47" s="8">
        <v>17.572389999999999</v>
      </c>
      <c r="F47" s="8">
        <v>0.16798331</v>
      </c>
      <c r="G47" s="8">
        <v>0.23926131</v>
      </c>
      <c r="H47" s="8">
        <v>2.1564059999999999E-2</v>
      </c>
      <c r="I47" s="8">
        <v>0.65272724999999998</v>
      </c>
      <c r="J47" s="8">
        <v>3.554334E-2</v>
      </c>
      <c r="K47" s="8">
        <v>0.25629573999999999</v>
      </c>
      <c r="L47" s="8">
        <v>2.2316590000000001E-2</v>
      </c>
      <c r="M47" s="8">
        <v>16.424106999999999</v>
      </c>
      <c r="N47" s="8">
        <v>0.16352937000000001</v>
      </c>
      <c r="O47" s="8" t="s">
        <v>34</v>
      </c>
      <c r="P47" s="8" t="s">
        <v>34</v>
      </c>
      <c r="Q47" s="8">
        <v>35.207465999999997</v>
      </c>
      <c r="R47" s="8">
        <v>0.21081147</v>
      </c>
      <c r="S47" s="8">
        <v>33.655773000000003</v>
      </c>
      <c r="T47" s="8">
        <v>0.20856705</v>
      </c>
      <c r="U47" s="8">
        <v>1.5516924999999999</v>
      </c>
      <c r="V47" s="8">
        <v>5.4553339999999999E-2</v>
      </c>
      <c r="W47" s="8">
        <f t="shared" si="0"/>
        <v>48.771838500000001</v>
      </c>
      <c r="X47" s="8">
        <v>47.220146</v>
      </c>
      <c r="Y47" s="8">
        <v>0.22034951999999999</v>
      </c>
      <c r="Z47" s="8">
        <v>11.316853999999999</v>
      </c>
      <c r="AA47" s="8">
        <v>0.13982917</v>
      </c>
      <c r="AB47" s="8">
        <v>21.106169000000001</v>
      </c>
      <c r="AC47" s="8">
        <v>0.18011115</v>
      </c>
      <c r="AD47" s="8">
        <v>13.347777000000001</v>
      </c>
      <c r="AE47" s="8">
        <v>0.15010968</v>
      </c>
      <c r="AF47" s="8">
        <v>1.4493442000000001</v>
      </c>
      <c r="AG47" s="8">
        <v>5.2750900000000003E-2</v>
      </c>
    </row>
    <row r="48" spans="1:33" ht="13.5" x14ac:dyDescent="0.25">
      <c r="A48" s="28" t="s">
        <v>63</v>
      </c>
      <c r="B48" s="29"/>
      <c r="C48" s="6" t="s">
        <v>33</v>
      </c>
      <c r="D48" s="5" t="s">
        <v>31</v>
      </c>
      <c r="E48" s="7">
        <v>6.7923321999999997</v>
      </c>
      <c r="F48" s="7">
        <v>6.8057569999999998E-2</v>
      </c>
      <c r="G48" s="7">
        <v>0.41719323000000003</v>
      </c>
      <c r="H48" s="7">
        <v>1.74342E-2</v>
      </c>
      <c r="I48" s="7">
        <v>0.56437820000000005</v>
      </c>
      <c r="J48" s="7">
        <v>2.0262700000000002E-2</v>
      </c>
      <c r="K48" s="7" t="s">
        <v>34</v>
      </c>
      <c r="L48" s="7" t="s">
        <v>34</v>
      </c>
      <c r="M48" s="7">
        <v>5.8107610000000003</v>
      </c>
      <c r="N48" s="7">
        <v>6.3278810000000005E-2</v>
      </c>
      <c r="O48" s="7" t="s">
        <v>34</v>
      </c>
      <c r="P48" s="7" t="s">
        <v>34</v>
      </c>
      <c r="Q48" s="7">
        <v>59.973305000000003</v>
      </c>
      <c r="R48" s="7">
        <v>0.13252415000000001</v>
      </c>
      <c r="S48" s="7">
        <v>56.624084000000003</v>
      </c>
      <c r="T48" s="7">
        <v>0.13404977000000001</v>
      </c>
      <c r="U48" s="7">
        <v>3.3492191</v>
      </c>
      <c r="V48" s="7">
        <v>4.8664880000000001E-2</v>
      </c>
      <c r="W48" s="8">
        <f t="shared" si="0"/>
        <v>36.583583099999998</v>
      </c>
      <c r="X48" s="7">
        <v>33.234363999999999</v>
      </c>
      <c r="Y48" s="7">
        <v>0.12741229000000001</v>
      </c>
      <c r="Z48" s="7">
        <v>0.11318016</v>
      </c>
      <c r="AA48" s="7">
        <v>9.09453E-3</v>
      </c>
      <c r="AB48" s="7">
        <v>7.5439905999999999</v>
      </c>
      <c r="AC48" s="7">
        <v>7.1434709999999998E-2</v>
      </c>
      <c r="AD48" s="7">
        <v>24.903189000000001</v>
      </c>
      <c r="AE48" s="7">
        <v>0.11697132</v>
      </c>
      <c r="AF48" s="7">
        <v>0.67400563000000002</v>
      </c>
      <c r="AG48" s="7">
        <v>2.2131169999999999E-2</v>
      </c>
    </row>
    <row r="49" spans="1:33" ht="13.5" x14ac:dyDescent="0.25">
      <c r="A49" s="28" t="s">
        <v>64</v>
      </c>
      <c r="B49" s="29"/>
      <c r="C49" s="6" t="s">
        <v>33</v>
      </c>
      <c r="D49" s="5" t="s">
        <v>31</v>
      </c>
      <c r="E49" s="8">
        <v>40.549064999999999</v>
      </c>
      <c r="F49" s="8">
        <v>0.19351044000000001</v>
      </c>
      <c r="G49" s="8">
        <v>1.0841666000000001</v>
      </c>
      <c r="H49" s="8">
        <v>4.0814599999999999E-2</v>
      </c>
      <c r="I49" s="8">
        <v>20.734116</v>
      </c>
      <c r="J49" s="8">
        <v>0.15977931000000001</v>
      </c>
      <c r="K49" s="8" t="s">
        <v>34</v>
      </c>
      <c r="L49" s="8" t="s">
        <v>34</v>
      </c>
      <c r="M49" s="8">
        <v>18.730782000000001</v>
      </c>
      <c r="N49" s="8">
        <v>0.15377141999999999</v>
      </c>
      <c r="O49" s="8" t="s">
        <v>34</v>
      </c>
      <c r="P49" s="8" t="s">
        <v>34</v>
      </c>
      <c r="Q49" s="8">
        <v>28.366695</v>
      </c>
      <c r="R49" s="8">
        <v>0.17766280000000001</v>
      </c>
      <c r="S49" s="8">
        <v>27.403991999999999</v>
      </c>
      <c r="T49" s="8">
        <v>0.17579152000000001</v>
      </c>
      <c r="U49" s="8">
        <v>0.96270376000000002</v>
      </c>
      <c r="V49" s="8">
        <v>3.8484009999999999E-2</v>
      </c>
      <c r="W49" s="8">
        <f t="shared" si="0"/>
        <v>32.046943759999998</v>
      </c>
      <c r="X49" s="8">
        <v>31.084240000000001</v>
      </c>
      <c r="Y49" s="8">
        <v>0.18241647</v>
      </c>
      <c r="Z49" s="8">
        <v>0.18873197</v>
      </c>
      <c r="AA49" s="8">
        <v>1.7105950000000002E-2</v>
      </c>
      <c r="AB49" s="8">
        <v>8.7507029000000003</v>
      </c>
      <c r="AC49" s="8">
        <v>0.11137068</v>
      </c>
      <c r="AD49" s="8">
        <v>21.249431999999999</v>
      </c>
      <c r="AE49" s="8">
        <v>0.16122602</v>
      </c>
      <c r="AF49" s="8">
        <v>0.89537376000000002</v>
      </c>
      <c r="AG49" s="8">
        <v>3.7126480000000003E-2</v>
      </c>
    </row>
    <row r="50" spans="1:33" ht="13.5" x14ac:dyDescent="0.25">
      <c r="A50" s="28" t="s">
        <v>65</v>
      </c>
      <c r="B50" s="29"/>
      <c r="C50" s="6" t="s">
        <v>33</v>
      </c>
      <c r="D50" s="5" t="s">
        <v>31</v>
      </c>
      <c r="E50" s="7">
        <v>6.8340262999999997</v>
      </c>
      <c r="F50" s="7">
        <v>0.24539912</v>
      </c>
      <c r="G50" s="7">
        <v>0.24614375999999999</v>
      </c>
      <c r="H50" s="7">
        <v>4.819093E-2</v>
      </c>
      <c r="I50" s="7">
        <v>0.69112116000000001</v>
      </c>
      <c r="J50" s="7">
        <v>8.0570710000000004E-2</v>
      </c>
      <c r="K50" s="7">
        <v>0.12971650000000001</v>
      </c>
      <c r="L50" s="7">
        <v>3.500433E-2</v>
      </c>
      <c r="M50" s="9">
        <v>5.6300768999999997</v>
      </c>
      <c r="N50" s="7">
        <v>0.22417128</v>
      </c>
      <c r="O50" s="7">
        <v>0.13696823</v>
      </c>
      <c r="P50" s="7">
        <v>3.5968170000000001E-2</v>
      </c>
      <c r="Q50" s="7">
        <v>65.254929000000004</v>
      </c>
      <c r="R50" s="7">
        <v>0.46308347999999999</v>
      </c>
      <c r="S50" s="7">
        <v>63.274281000000002</v>
      </c>
      <c r="T50" s="7">
        <v>0.46881855</v>
      </c>
      <c r="U50" s="7">
        <v>1.9806501999999999</v>
      </c>
      <c r="V50" s="7">
        <v>0.13550826999999999</v>
      </c>
      <c r="W50" s="8">
        <f t="shared" si="0"/>
        <v>29.891693199999999</v>
      </c>
      <c r="X50" s="7">
        <v>27.911042999999999</v>
      </c>
      <c r="Y50" s="7">
        <v>0.43624297000000001</v>
      </c>
      <c r="Z50" s="7">
        <v>0.17635897</v>
      </c>
      <c r="AA50" s="7">
        <v>4.0805760000000003E-2</v>
      </c>
      <c r="AB50" s="7">
        <v>3.6586935999999999</v>
      </c>
      <c r="AC50" s="7">
        <v>0.18258928999999999</v>
      </c>
      <c r="AD50" s="7">
        <v>23.184526000000002</v>
      </c>
      <c r="AE50" s="7">
        <v>0.41042092000000002</v>
      </c>
      <c r="AF50" s="7">
        <v>0.89146577999999999</v>
      </c>
      <c r="AG50" s="7">
        <v>9.1414239999999994E-2</v>
      </c>
    </row>
    <row r="51" spans="1:33" ht="13.5" x14ac:dyDescent="0.25">
      <c r="A51" s="28" t="s">
        <v>66</v>
      </c>
      <c r="B51" s="29"/>
      <c r="C51" s="6" t="s">
        <v>33</v>
      </c>
      <c r="D51" s="5" t="s">
        <v>31</v>
      </c>
      <c r="E51" s="8">
        <v>8.69</v>
      </c>
      <c r="F51" s="8">
        <v>0.14000000000000001</v>
      </c>
      <c r="G51" s="8">
        <v>0.25</v>
      </c>
      <c r="H51" s="8">
        <v>0.03</v>
      </c>
      <c r="I51" s="8">
        <v>0.27</v>
      </c>
      <c r="J51" s="8">
        <v>0.03</v>
      </c>
      <c r="K51" s="8" t="s">
        <v>34</v>
      </c>
      <c r="L51" s="8" t="s">
        <v>34</v>
      </c>
      <c r="M51" s="8">
        <v>8.16</v>
      </c>
      <c r="N51" s="8">
        <v>0.14000000000000001</v>
      </c>
      <c r="O51" s="8" t="s">
        <v>34</v>
      </c>
      <c r="P51" s="8" t="s">
        <v>34</v>
      </c>
      <c r="Q51" s="8">
        <v>51.01</v>
      </c>
      <c r="R51" s="8">
        <v>0.25</v>
      </c>
      <c r="S51" s="8">
        <v>51.01</v>
      </c>
      <c r="T51" s="8">
        <v>0.25</v>
      </c>
      <c r="U51" s="8" t="s">
        <v>34</v>
      </c>
      <c r="V51" s="8" t="s">
        <v>34</v>
      </c>
      <c r="W51" s="8" t="e">
        <f t="shared" si="0"/>
        <v>#VALUE!</v>
      </c>
      <c r="X51" s="8">
        <v>40.299999999999997</v>
      </c>
      <c r="Y51" s="8">
        <v>0.25</v>
      </c>
      <c r="Z51" s="8">
        <v>8.2100000000000009</v>
      </c>
      <c r="AA51" s="8">
        <v>0.14000000000000001</v>
      </c>
      <c r="AB51" s="8">
        <v>9.08</v>
      </c>
      <c r="AC51" s="8">
        <v>0.14000000000000001</v>
      </c>
      <c r="AD51" s="8">
        <v>17.64</v>
      </c>
      <c r="AE51" s="8">
        <v>0.19</v>
      </c>
      <c r="AF51" s="8">
        <v>5.37</v>
      </c>
      <c r="AG51" s="8">
        <v>0.11</v>
      </c>
    </row>
    <row r="52" spans="1:33" ht="13.5" x14ac:dyDescent="0.25">
      <c r="A52" s="28" t="s">
        <v>68</v>
      </c>
      <c r="B52" s="29"/>
      <c r="C52" s="6" t="s">
        <v>33</v>
      </c>
      <c r="D52" s="5" t="s">
        <v>31</v>
      </c>
      <c r="E52" s="8">
        <v>15.142161</v>
      </c>
      <c r="F52" s="8">
        <v>0.14467774</v>
      </c>
      <c r="G52" s="8" t="s">
        <v>34</v>
      </c>
      <c r="H52" s="8" t="s">
        <v>34</v>
      </c>
      <c r="I52" s="9">
        <v>2.5343496999999999</v>
      </c>
      <c r="J52" s="8">
        <v>6.3433820000000002E-2</v>
      </c>
      <c r="K52" s="8" t="s">
        <v>34</v>
      </c>
      <c r="L52" s="8" t="s">
        <v>34</v>
      </c>
      <c r="M52" s="8">
        <v>9.8943604999999994</v>
      </c>
      <c r="N52" s="8">
        <v>0.12051238</v>
      </c>
      <c r="O52" s="8">
        <v>2.7134504000000002</v>
      </c>
      <c r="P52" s="8">
        <v>6.5576640000000005E-2</v>
      </c>
      <c r="Q52" s="8">
        <v>38.209525999999997</v>
      </c>
      <c r="R52" s="8">
        <v>0.19611390000000001</v>
      </c>
      <c r="S52" s="8">
        <v>30.447865</v>
      </c>
      <c r="T52" s="8">
        <v>0.18573572999999999</v>
      </c>
      <c r="U52" s="8">
        <v>7.7616595999999998</v>
      </c>
      <c r="V52" s="8">
        <v>0.10799280999999999</v>
      </c>
      <c r="W52" s="8">
        <f t="shared" si="0"/>
        <v>54.409974599999998</v>
      </c>
      <c r="X52" s="8">
        <v>46.648314999999997</v>
      </c>
      <c r="Y52" s="8">
        <v>0.20135102999999999</v>
      </c>
      <c r="Z52" s="8">
        <v>9.5871954000000006</v>
      </c>
      <c r="AA52" s="8">
        <v>0.11882903</v>
      </c>
      <c r="AB52" s="8">
        <v>19.375879000000001</v>
      </c>
      <c r="AC52" s="8">
        <v>0.15952362</v>
      </c>
      <c r="AD52" s="8">
        <v>15.736001</v>
      </c>
      <c r="AE52" s="8">
        <v>0.14697045</v>
      </c>
      <c r="AF52" s="8">
        <v>1.9492370999999999</v>
      </c>
      <c r="AG52" s="8">
        <v>5.5798130000000001E-2</v>
      </c>
    </row>
    <row r="53" spans="1:33" ht="13.5" x14ac:dyDescent="0.25">
      <c r="A53" s="28" t="s">
        <v>69</v>
      </c>
      <c r="B53" s="29"/>
      <c r="C53" s="6" t="s">
        <v>33</v>
      </c>
      <c r="D53" s="5" t="s">
        <v>31</v>
      </c>
      <c r="E53" s="7">
        <v>12.57438</v>
      </c>
      <c r="F53" s="7">
        <v>0.11275346999999999</v>
      </c>
      <c r="G53" s="7">
        <v>0.35174539999999999</v>
      </c>
      <c r="H53" s="7">
        <v>2.0133359999999999E-2</v>
      </c>
      <c r="I53" s="7">
        <v>1.4570574999999999</v>
      </c>
      <c r="J53" s="7">
        <v>4.0749130000000001E-2</v>
      </c>
      <c r="K53" s="7" t="s">
        <v>34</v>
      </c>
      <c r="L53" s="7" t="s">
        <v>34</v>
      </c>
      <c r="M53" s="7">
        <v>10.765577</v>
      </c>
      <c r="N53" s="7">
        <v>0.1054028</v>
      </c>
      <c r="O53" s="7" t="s">
        <v>34</v>
      </c>
      <c r="P53" s="7" t="s">
        <v>34</v>
      </c>
      <c r="Q53" s="7">
        <v>42.422637999999999</v>
      </c>
      <c r="R53" s="7">
        <v>0.16807068999999999</v>
      </c>
      <c r="S53" s="9">
        <v>42.422637999999999</v>
      </c>
      <c r="T53" s="7">
        <v>0.16807068999999999</v>
      </c>
      <c r="U53" s="7" t="s">
        <v>34</v>
      </c>
      <c r="V53" s="7" t="s">
        <v>34</v>
      </c>
      <c r="W53" s="8" t="e">
        <f t="shared" si="0"/>
        <v>#VALUE!</v>
      </c>
      <c r="X53" s="7">
        <v>45.002983</v>
      </c>
      <c r="Y53" s="7">
        <v>0.16918330000000001</v>
      </c>
      <c r="Z53" s="7" t="s">
        <v>34</v>
      </c>
      <c r="AA53" s="7" t="s">
        <v>34</v>
      </c>
      <c r="AB53" s="9">
        <v>24.032506999999999</v>
      </c>
      <c r="AC53" s="7">
        <v>0.14530504999999999</v>
      </c>
      <c r="AD53" s="9">
        <v>17.930185000000002</v>
      </c>
      <c r="AE53" s="7">
        <v>0.13045219999999999</v>
      </c>
      <c r="AF53" s="9">
        <v>3.0402914999999999</v>
      </c>
      <c r="AG53" s="7">
        <v>5.8387590000000003E-2</v>
      </c>
    </row>
    <row r="54" spans="1:33" ht="13.5" x14ac:dyDescent="0.25">
      <c r="A54" s="28" t="s">
        <v>70</v>
      </c>
      <c r="B54" s="29"/>
      <c r="C54" s="6" t="s">
        <v>33</v>
      </c>
      <c r="D54" s="5" t="s">
        <v>31</v>
      </c>
      <c r="E54" s="8">
        <v>55.102688000000001</v>
      </c>
      <c r="F54" s="8" t="s">
        <v>34</v>
      </c>
      <c r="G54" s="8">
        <v>4.5947328000000001</v>
      </c>
      <c r="H54" s="8" t="s">
        <v>34</v>
      </c>
      <c r="I54" s="8">
        <v>34.550635999999997</v>
      </c>
      <c r="J54" s="8" t="s">
        <v>34</v>
      </c>
      <c r="K54" s="8" t="s">
        <v>34</v>
      </c>
      <c r="L54" s="8" t="s">
        <v>34</v>
      </c>
      <c r="M54" s="8">
        <v>15.957317</v>
      </c>
      <c r="N54" s="8" t="s">
        <v>34</v>
      </c>
      <c r="O54" s="8" t="s">
        <v>34</v>
      </c>
      <c r="P54" s="8" t="s">
        <v>34</v>
      </c>
      <c r="Q54" s="8">
        <v>20.444856999999999</v>
      </c>
      <c r="R54" s="8" t="s">
        <v>34</v>
      </c>
      <c r="S54" s="8">
        <v>20.444856999999999</v>
      </c>
      <c r="T54" s="8" t="s">
        <v>34</v>
      </c>
      <c r="U54" s="8" t="s">
        <v>34</v>
      </c>
      <c r="V54" s="8" t="s">
        <v>34</v>
      </c>
      <c r="W54" s="8" t="e">
        <f t="shared" si="0"/>
        <v>#VALUE!</v>
      </c>
      <c r="X54" s="8">
        <v>24.452456999999999</v>
      </c>
      <c r="Y54" s="8" t="s">
        <v>34</v>
      </c>
      <c r="Z54" s="8">
        <v>6.5632080999999998</v>
      </c>
      <c r="AA54" s="8" t="s">
        <v>34</v>
      </c>
      <c r="AB54" s="8">
        <v>15.738056</v>
      </c>
      <c r="AC54" s="8" t="s">
        <v>34</v>
      </c>
      <c r="AD54" s="8">
        <v>1.6956172</v>
      </c>
      <c r="AE54" s="8" t="s">
        <v>34</v>
      </c>
      <c r="AF54" s="8">
        <v>0.45557532000000001</v>
      </c>
      <c r="AG54" s="8" t="s">
        <v>34</v>
      </c>
    </row>
    <row r="55" spans="1:33" ht="13.5" x14ac:dyDescent="0.25">
      <c r="A55" s="28" t="s">
        <v>73</v>
      </c>
      <c r="B55" s="29"/>
      <c r="C55" s="6" t="s">
        <v>31</v>
      </c>
      <c r="D55" s="5" t="s">
        <v>31</v>
      </c>
      <c r="E55" s="7">
        <v>20.144674999999999</v>
      </c>
      <c r="F55" s="7" t="s">
        <v>34</v>
      </c>
      <c r="G55" s="7">
        <v>1.946998</v>
      </c>
      <c r="H55" s="7" t="s">
        <v>34</v>
      </c>
      <c r="I55" s="7">
        <v>4.9540870999999997</v>
      </c>
      <c r="J55" s="7" t="s">
        <v>34</v>
      </c>
      <c r="K55" s="7" t="s">
        <v>34</v>
      </c>
      <c r="L55" s="7" t="s">
        <v>34</v>
      </c>
      <c r="M55" s="7">
        <v>13.204846999999999</v>
      </c>
      <c r="N55" s="7" t="s">
        <v>34</v>
      </c>
      <c r="O55" s="7" t="s">
        <v>34</v>
      </c>
      <c r="P55" s="7" t="s">
        <v>34</v>
      </c>
      <c r="Q55" s="7">
        <v>40.557566000000001</v>
      </c>
      <c r="R55" s="7" t="s">
        <v>34</v>
      </c>
      <c r="S55" s="7">
        <v>36.305439999999997</v>
      </c>
      <c r="T55" s="7" t="s">
        <v>34</v>
      </c>
      <c r="U55" s="7">
        <v>5.7731972999999996</v>
      </c>
      <c r="V55" s="7" t="s">
        <v>34</v>
      </c>
      <c r="W55" s="8">
        <f t="shared" si="0"/>
        <v>45.498793300000003</v>
      </c>
      <c r="X55" s="7">
        <v>39.725596000000003</v>
      </c>
      <c r="Y55" s="7" t="s">
        <v>34</v>
      </c>
      <c r="Z55" s="7">
        <v>7.1264069000000001</v>
      </c>
      <c r="AA55" s="7" t="s">
        <v>34</v>
      </c>
      <c r="AB55" s="7">
        <v>18.855191000000001</v>
      </c>
      <c r="AC55" s="7" t="s">
        <v>34</v>
      </c>
      <c r="AD55" s="7">
        <v>13.879098000000001</v>
      </c>
      <c r="AE55" s="7" t="s">
        <v>34</v>
      </c>
      <c r="AF55" s="7">
        <v>1.2510033</v>
      </c>
      <c r="AG55" s="7" t="s">
        <v>34</v>
      </c>
    </row>
    <row r="56" spans="1:33" ht="13.5" x14ac:dyDescent="0.25">
      <c r="A56" s="28" t="s">
        <v>74</v>
      </c>
      <c r="B56" s="29"/>
      <c r="C56" s="6" t="s">
        <v>31</v>
      </c>
      <c r="D56" s="5" t="s">
        <v>31</v>
      </c>
      <c r="E56" s="8">
        <v>16.643136999999999</v>
      </c>
      <c r="F56" s="8" t="s">
        <v>34</v>
      </c>
      <c r="G56" s="8">
        <v>0.88342675000000004</v>
      </c>
      <c r="H56" s="8" t="s">
        <v>34</v>
      </c>
      <c r="I56" s="8">
        <v>3.4817203000000001</v>
      </c>
      <c r="J56" s="8" t="s">
        <v>34</v>
      </c>
      <c r="K56" s="8" t="s">
        <v>34</v>
      </c>
      <c r="L56" s="8" t="s">
        <v>34</v>
      </c>
      <c r="M56" s="8">
        <v>12.061194</v>
      </c>
      <c r="N56" s="8" t="s">
        <v>34</v>
      </c>
      <c r="O56" s="8" t="s">
        <v>34</v>
      </c>
      <c r="P56" s="8" t="s">
        <v>34</v>
      </c>
      <c r="Q56" s="8">
        <v>45.246246999999997</v>
      </c>
      <c r="R56" s="8" t="s">
        <v>34</v>
      </c>
      <c r="S56" s="8">
        <v>40.190646000000001</v>
      </c>
      <c r="T56" s="8" t="s">
        <v>34</v>
      </c>
      <c r="U56" s="8">
        <v>5.5611610000000002</v>
      </c>
      <c r="V56" s="8" t="s">
        <v>34</v>
      </c>
      <c r="W56" s="8">
        <f t="shared" si="0"/>
        <v>43.671776000000001</v>
      </c>
      <c r="X56" s="8">
        <v>38.110615000000003</v>
      </c>
      <c r="Y56" s="8" t="s">
        <v>34</v>
      </c>
      <c r="Z56" s="8">
        <v>4.8273139</v>
      </c>
      <c r="AA56" s="8" t="s">
        <v>34</v>
      </c>
      <c r="AB56" s="8">
        <v>15.226266000000001</v>
      </c>
      <c r="AC56" s="8" t="s">
        <v>34</v>
      </c>
      <c r="AD56" s="8">
        <v>17.036352000000001</v>
      </c>
      <c r="AE56" s="8" t="s">
        <v>34</v>
      </c>
      <c r="AF56" s="8">
        <v>1.2401066000000001</v>
      </c>
      <c r="AG56" s="8" t="s">
        <v>34</v>
      </c>
    </row>
    <row r="57" spans="1:33" ht="13.5" x14ac:dyDescent="0.25">
      <c r="A57" s="28" t="s">
        <v>75</v>
      </c>
      <c r="B57" s="29"/>
      <c r="C57" s="6" t="s">
        <v>31</v>
      </c>
      <c r="D57" s="5" t="s">
        <v>31</v>
      </c>
      <c r="E57" s="7">
        <v>33.584150000000001</v>
      </c>
      <c r="F57" s="7" t="s">
        <v>34</v>
      </c>
      <c r="G57" s="7" t="s">
        <v>34</v>
      </c>
      <c r="H57" s="7" t="s">
        <v>34</v>
      </c>
      <c r="I57" s="7">
        <v>9.7282133999999996</v>
      </c>
      <c r="J57" s="7" t="s">
        <v>34</v>
      </c>
      <c r="K57" s="7" t="s">
        <v>34</v>
      </c>
      <c r="L57" s="7" t="s">
        <v>34</v>
      </c>
      <c r="M57" s="7">
        <v>16.318197999999999</v>
      </c>
      <c r="N57" s="7" t="s">
        <v>34</v>
      </c>
      <c r="O57" s="7" t="s">
        <v>34</v>
      </c>
      <c r="P57" s="7" t="s">
        <v>34</v>
      </c>
      <c r="Q57" s="7">
        <v>33.279161999999999</v>
      </c>
      <c r="R57" s="7" t="s">
        <v>34</v>
      </c>
      <c r="S57" s="7">
        <v>30.354817000000001</v>
      </c>
      <c r="T57" s="7" t="s">
        <v>34</v>
      </c>
      <c r="U57" s="7" t="s">
        <v>34</v>
      </c>
      <c r="V57" s="7" t="s">
        <v>34</v>
      </c>
      <c r="W57" s="8" t="e">
        <f t="shared" si="0"/>
        <v>#VALUE!</v>
      </c>
      <c r="X57" s="7">
        <v>34.382179999999998</v>
      </c>
      <c r="Y57" s="7" t="s">
        <v>34</v>
      </c>
      <c r="Z57" s="7">
        <v>10.703784000000001</v>
      </c>
      <c r="AA57" s="7" t="s">
        <v>34</v>
      </c>
      <c r="AB57" s="7">
        <v>17.436810999999999</v>
      </c>
      <c r="AC57" s="7" t="s">
        <v>34</v>
      </c>
      <c r="AD57" s="7">
        <v>8.627542</v>
      </c>
      <c r="AE57" s="7" t="s">
        <v>34</v>
      </c>
      <c r="AF57" s="7">
        <v>1.1574418</v>
      </c>
      <c r="AG57" s="7" t="s">
        <v>34</v>
      </c>
    </row>
    <row r="58" spans="1:33" ht="105" x14ac:dyDescent="0.25">
      <c r="A58" s="30" t="s">
        <v>76</v>
      </c>
      <c r="B58" s="6" t="s">
        <v>77</v>
      </c>
      <c r="C58" s="6" t="s">
        <v>33</v>
      </c>
      <c r="D58" s="5" t="s">
        <v>31</v>
      </c>
      <c r="E58" s="9">
        <v>33.458461999999997</v>
      </c>
      <c r="F58" s="8">
        <v>0.15262634999999999</v>
      </c>
      <c r="G58" s="9">
        <v>3.3365876999999999</v>
      </c>
      <c r="H58" s="8">
        <v>5.8091480000000001E-2</v>
      </c>
      <c r="I58" s="9">
        <v>14.346997</v>
      </c>
      <c r="J58" s="8">
        <v>0.11339187000000001</v>
      </c>
      <c r="K58" s="9" t="s">
        <v>34</v>
      </c>
      <c r="L58" s="8" t="s">
        <v>34</v>
      </c>
      <c r="M58" s="9">
        <v>15.774877999999999</v>
      </c>
      <c r="N58" s="8">
        <v>0.11790547</v>
      </c>
      <c r="O58" s="9" t="s">
        <v>34</v>
      </c>
      <c r="P58" s="8" t="s">
        <v>34</v>
      </c>
      <c r="Q58" s="9">
        <v>41.776195999999999</v>
      </c>
      <c r="R58" s="8">
        <v>0.15953091</v>
      </c>
      <c r="S58" s="9">
        <v>41.776195999999999</v>
      </c>
      <c r="T58" s="8">
        <v>0.15953091</v>
      </c>
      <c r="U58" s="9" t="s">
        <v>34</v>
      </c>
      <c r="V58" s="8" t="s">
        <v>34</v>
      </c>
      <c r="W58" s="8" t="e">
        <f t="shared" si="0"/>
        <v>#VALUE!</v>
      </c>
      <c r="X58" s="9">
        <v>24.765340999999999</v>
      </c>
      <c r="Y58" s="8">
        <v>0.13962437</v>
      </c>
      <c r="Z58" s="9" t="s">
        <v>34</v>
      </c>
      <c r="AA58" s="8" t="s">
        <v>34</v>
      </c>
      <c r="AB58" s="9">
        <v>23.385249999999999</v>
      </c>
      <c r="AC58" s="8">
        <v>0.13691697999999999</v>
      </c>
      <c r="AD58" s="9" t="s">
        <v>34</v>
      </c>
      <c r="AE58" s="8" t="s">
        <v>34</v>
      </c>
      <c r="AF58" s="9">
        <v>1.3800905999999999</v>
      </c>
      <c r="AG58" s="8">
        <v>3.7736899999999997E-2</v>
      </c>
    </row>
    <row r="59" spans="1:33" ht="73.5" x14ac:dyDescent="0.25">
      <c r="A59" s="31"/>
      <c r="B59" s="6" t="s">
        <v>78</v>
      </c>
      <c r="C59" s="6" t="s">
        <v>33</v>
      </c>
      <c r="D59" s="5" t="s">
        <v>31</v>
      </c>
      <c r="E59" s="7">
        <v>41.578400000000002</v>
      </c>
      <c r="F59" s="7">
        <v>0.11621068</v>
      </c>
      <c r="G59" s="7">
        <v>10.653209</v>
      </c>
      <c r="H59" s="7">
        <v>7.2745340000000006E-2</v>
      </c>
      <c r="I59" s="7">
        <v>17.198414</v>
      </c>
      <c r="J59" s="7">
        <v>8.8979299999999997E-2</v>
      </c>
      <c r="K59" s="7" t="s">
        <v>34</v>
      </c>
      <c r="L59" s="7" t="s">
        <v>34</v>
      </c>
      <c r="M59" s="7">
        <v>13.726777999999999</v>
      </c>
      <c r="N59" s="7">
        <v>8.1142389999999995E-2</v>
      </c>
      <c r="O59" s="7" t="s">
        <v>34</v>
      </c>
      <c r="P59" s="7" t="s">
        <v>34</v>
      </c>
      <c r="Q59" s="7">
        <v>37.742686999999997</v>
      </c>
      <c r="R59" s="7">
        <v>0.11429758</v>
      </c>
      <c r="S59" s="9">
        <v>37.742686999999997</v>
      </c>
      <c r="T59" s="7">
        <v>0.11429758</v>
      </c>
      <c r="U59" s="7" t="s">
        <v>34</v>
      </c>
      <c r="V59" s="7" t="s">
        <v>34</v>
      </c>
      <c r="W59" s="8" t="e">
        <f t="shared" si="0"/>
        <v>#VALUE!</v>
      </c>
      <c r="X59" s="7">
        <v>20.678915</v>
      </c>
      <c r="Y59" s="7">
        <v>9.5495659999999996E-2</v>
      </c>
      <c r="Z59" s="7" t="s">
        <v>34</v>
      </c>
      <c r="AA59" s="7" t="s">
        <v>34</v>
      </c>
      <c r="AB59" s="9">
        <v>19.627571</v>
      </c>
      <c r="AC59" s="7">
        <v>9.365097E-2</v>
      </c>
      <c r="AD59" s="7">
        <v>0.78627013999999995</v>
      </c>
      <c r="AE59" s="7">
        <v>2.0825590000000001E-2</v>
      </c>
      <c r="AF59" s="7">
        <v>0.26507302999999999</v>
      </c>
      <c r="AG59" s="7">
        <v>1.212361E-2</v>
      </c>
    </row>
    <row r="60" spans="1:33" ht="273" x14ac:dyDescent="0.25">
      <c r="A60" s="31"/>
      <c r="B60" s="6" t="s">
        <v>79</v>
      </c>
      <c r="C60" s="6" t="s">
        <v>39</v>
      </c>
      <c r="D60" s="5" t="s">
        <v>31</v>
      </c>
      <c r="E60" s="8">
        <v>63.374125999999997</v>
      </c>
      <c r="F60" s="8" t="s">
        <v>34</v>
      </c>
      <c r="G60" s="8">
        <v>1.7038875</v>
      </c>
      <c r="H60" s="8" t="s">
        <v>34</v>
      </c>
      <c r="I60" s="8">
        <v>17.203505</v>
      </c>
      <c r="J60" s="8" t="s">
        <v>34</v>
      </c>
      <c r="K60" s="8" t="s">
        <v>34</v>
      </c>
      <c r="L60" s="8" t="s">
        <v>34</v>
      </c>
      <c r="M60" s="8">
        <v>44.466732</v>
      </c>
      <c r="N60" s="8" t="s">
        <v>34</v>
      </c>
      <c r="O60" s="8" t="s">
        <v>34</v>
      </c>
      <c r="P60" s="8" t="s">
        <v>34</v>
      </c>
      <c r="Q60" s="8">
        <v>18.090558999999999</v>
      </c>
      <c r="R60" s="8" t="s">
        <v>34</v>
      </c>
      <c r="S60" s="9">
        <v>17.596934999999998</v>
      </c>
      <c r="T60" s="8" t="s">
        <v>34</v>
      </c>
      <c r="U60" s="8">
        <v>0.49362400000000001</v>
      </c>
      <c r="V60" s="8" t="s">
        <v>34</v>
      </c>
      <c r="W60" s="8">
        <f t="shared" si="0"/>
        <v>19.028940000000002</v>
      </c>
      <c r="X60" s="8">
        <v>18.535316000000002</v>
      </c>
      <c r="Y60" s="8" t="s">
        <v>34</v>
      </c>
      <c r="Z60" s="8">
        <v>9.6625890999999999</v>
      </c>
      <c r="AA60" s="8" t="s">
        <v>34</v>
      </c>
      <c r="AB60" s="8">
        <v>7.7924566000000004</v>
      </c>
      <c r="AC60" s="8" t="s">
        <v>34</v>
      </c>
      <c r="AD60" s="9">
        <v>1.0802706</v>
      </c>
      <c r="AE60" s="8" t="s">
        <v>34</v>
      </c>
      <c r="AF60" s="8" t="s">
        <v>34</v>
      </c>
      <c r="AG60" s="8" t="s">
        <v>34</v>
      </c>
    </row>
    <row r="61" spans="1:33" ht="63" x14ac:dyDescent="0.25">
      <c r="A61" s="31"/>
      <c r="B61" s="6" t="s">
        <v>80</v>
      </c>
      <c r="C61" s="6" t="s">
        <v>39</v>
      </c>
      <c r="D61" s="5" t="s">
        <v>31</v>
      </c>
      <c r="E61" s="7">
        <v>77.645477</v>
      </c>
      <c r="F61" s="7">
        <v>9.0660589999999999E-2</v>
      </c>
      <c r="G61" s="7">
        <v>35.353096000000001</v>
      </c>
      <c r="H61" s="7">
        <v>0.10403161</v>
      </c>
      <c r="I61" s="7">
        <v>12.357908999999999</v>
      </c>
      <c r="J61" s="7">
        <v>7.1615429999999994E-2</v>
      </c>
      <c r="K61" s="7" t="s">
        <v>34</v>
      </c>
      <c r="L61" s="7" t="s">
        <v>34</v>
      </c>
      <c r="M61" s="7">
        <v>29.934469</v>
      </c>
      <c r="N61" s="7">
        <v>9.965881E-2</v>
      </c>
      <c r="O61" s="7" t="s">
        <v>34</v>
      </c>
      <c r="P61" s="7" t="s">
        <v>34</v>
      </c>
      <c r="Q61" s="7">
        <v>9.4072856999999992</v>
      </c>
      <c r="R61" s="7">
        <v>6.3526730000000003E-2</v>
      </c>
      <c r="S61" s="7">
        <v>8.1881351000000002</v>
      </c>
      <c r="T61" s="7">
        <v>5.9665000000000003E-2</v>
      </c>
      <c r="U61" s="7">
        <v>1.2191508</v>
      </c>
      <c r="V61" s="7">
        <v>2.3880470000000001E-2</v>
      </c>
      <c r="W61" s="8">
        <f t="shared" si="0"/>
        <v>14.1663908</v>
      </c>
      <c r="X61" s="7">
        <v>12.947240000000001</v>
      </c>
      <c r="Y61" s="7">
        <v>7.3056289999999996E-2</v>
      </c>
      <c r="Z61" s="7" t="s">
        <v>34</v>
      </c>
      <c r="AA61" s="7" t="s">
        <v>34</v>
      </c>
      <c r="AB61" s="9">
        <v>9.2607955999999998</v>
      </c>
      <c r="AC61" s="7">
        <v>6.3081120000000004E-2</v>
      </c>
      <c r="AD61" s="7" t="s">
        <v>34</v>
      </c>
      <c r="AE61" s="7" t="s">
        <v>34</v>
      </c>
      <c r="AF61" s="7">
        <v>3.6864438000000002</v>
      </c>
      <c r="AG61" s="7">
        <v>4.1003909999999998E-2</v>
      </c>
    </row>
    <row r="62" spans="1:33" ht="105" x14ac:dyDescent="0.25">
      <c r="A62" s="31"/>
      <c r="B62" s="6" t="s">
        <v>81</v>
      </c>
      <c r="C62" s="6" t="s">
        <v>33</v>
      </c>
      <c r="D62" s="5" t="s">
        <v>31</v>
      </c>
      <c r="E62" s="8">
        <v>57.047049999999999</v>
      </c>
      <c r="F62" s="8">
        <v>5.9760779999999999E-2</v>
      </c>
      <c r="G62" s="8">
        <v>11.218738999999999</v>
      </c>
      <c r="H62" s="8">
        <v>3.8100950000000001E-2</v>
      </c>
      <c r="I62" s="8">
        <v>27.092763999999999</v>
      </c>
      <c r="J62" s="8">
        <v>5.3655609999999999E-2</v>
      </c>
      <c r="K62" s="8" t="s">
        <v>34</v>
      </c>
      <c r="L62" s="8" t="s">
        <v>34</v>
      </c>
      <c r="M62" s="8">
        <v>18.735548000000001</v>
      </c>
      <c r="N62" s="8">
        <v>4.7107129999999997E-2</v>
      </c>
      <c r="O62" s="8" t="s">
        <v>34</v>
      </c>
      <c r="P62" s="8" t="s">
        <v>34</v>
      </c>
      <c r="Q62" s="8">
        <v>29.782271999999999</v>
      </c>
      <c r="R62" s="8">
        <v>5.5208430000000003E-2</v>
      </c>
      <c r="S62" s="8">
        <v>29.782271999999999</v>
      </c>
      <c r="T62" s="8">
        <v>5.5208430000000003E-2</v>
      </c>
      <c r="U62" s="8" t="s">
        <v>34</v>
      </c>
      <c r="V62" s="8" t="s">
        <v>34</v>
      </c>
      <c r="W62" s="8" t="e">
        <f t="shared" si="0"/>
        <v>#VALUE!</v>
      </c>
      <c r="X62" s="8">
        <v>13.170677</v>
      </c>
      <c r="Y62" s="8">
        <v>4.0826340000000003E-2</v>
      </c>
      <c r="Z62" s="8">
        <v>2.8394506000000002</v>
      </c>
      <c r="AA62" s="8">
        <v>2.005235E-2</v>
      </c>
      <c r="AB62" s="9">
        <v>5.0402684000000004</v>
      </c>
      <c r="AC62" s="8">
        <v>2.6411899999999999E-2</v>
      </c>
      <c r="AD62" s="8">
        <v>5.2607740999999999</v>
      </c>
      <c r="AE62" s="8">
        <v>2.695212E-2</v>
      </c>
      <c r="AF62" s="8">
        <v>3.018444E-2</v>
      </c>
      <c r="AG62" s="8">
        <v>2.0971499999999999E-3</v>
      </c>
    </row>
    <row r="63" spans="1:33" ht="126" x14ac:dyDescent="0.25">
      <c r="A63" s="32"/>
      <c r="B63" s="6" t="s">
        <v>82</v>
      </c>
      <c r="C63" s="6" t="s">
        <v>39</v>
      </c>
      <c r="D63" s="5" t="s">
        <v>31</v>
      </c>
      <c r="E63" s="7">
        <v>52.348087</v>
      </c>
      <c r="F63" s="7">
        <v>0.16201003999999999</v>
      </c>
      <c r="G63" s="7">
        <v>9.6212949999999999</v>
      </c>
      <c r="H63" s="7">
        <v>9.5653559999999999E-2</v>
      </c>
      <c r="I63" s="9">
        <v>4.1835537</v>
      </c>
      <c r="J63" s="7">
        <v>6.4944749999999996E-2</v>
      </c>
      <c r="K63" s="7">
        <v>4.9742246000000003</v>
      </c>
      <c r="L63" s="7">
        <v>7.0523649999999993E-2</v>
      </c>
      <c r="M63" s="7">
        <v>5.9066849000000001</v>
      </c>
      <c r="N63" s="7">
        <v>7.6472040000000005E-2</v>
      </c>
      <c r="O63" s="7">
        <v>27.662330999999998</v>
      </c>
      <c r="P63" s="7">
        <v>0.14510354</v>
      </c>
      <c r="Q63" s="7">
        <v>31.812206</v>
      </c>
      <c r="R63" s="7">
        <v>0.15107812000000001</v>
      </c>
      <c r="S63" s="7">
        <v>31.812206</v>
      </c>
      <c r="T63" s="7">
        <v>0.15107812000000001</v>
      </c>
      <c r="U63" s="7" t="s">
        <v>34</v>
      </c>
      <c r="V63" s="7" t="s">
        <v>34</v>
      </c>
      <c r="W63" s="8" t="e">
        <f t="shared" si="0"/>
        <v>#VALUE!</v>
      </c>
      <c r="X63" s="7">
        <v>15.839705</v>
      </c>
      <c r="Y63" s="7">
        <v>0.11843458</v>
      </c>
      <c r="Z63" s="7">
        <v>7.8961829999999997</v>
      </c>
      <c r="AA63" s="7">
        <v>8.7477979999999997E-2</v>
      </c>
      <c r="AB63" s="7">
        <v>7.0049849000000002</v>
      </c>
      <c r="AC63" s="7">
        <v>8.2791310000000007E-2</v>
      </c>
      <c r="AD63" s="9">
        <v>0.93853712</v>
      </c>
      <c r="AE63" s="7">
        <v>3.1277310000000003E-2</v>
      </c>
      <c r="AF63" s="7" t="s">
        <v>34</v>
      </c>
      <c r="AG63" s="7" t="s">
        <v>34</v>
      </c>
    </row>
    <row r="64" spans="1:33" x14ac:dyDescent="0.2">
      <c r="A64" s="10" t="s">
        <v>83</v>
      </c>
    </row>
    <row r="65" spans="1:2" x14ac:dyDescent="0.2">
      <c r="A65" s="11" t="s">
        <v>84</v>
      </c>
    </row>
    <row r="66" spans="1:2" x14ac:dyDescent="0.2">
      <c r="A66" s="12" t="s">
        <v>85</v>
      </c>
      <c r="B66" s="11" t="s">
        <v>86</v>
      </c>
    </row>
    <row r="67" spans="1:2" x14ac:dyDescent="0.2">
      <c r="A67" s="12" t="s">
        <v>87</v>
      </c>
      <c r="B67" s="11" t="s">
        <v>88</v>
      </c>
    </row>
    <row r="68" spans="1:2" x14ac:dyDescent="0.2">
      <c r="A68" s="12" t="s">
        <v>89</v>
      </c>
      <c r="B68" s="11" t="s">
        <v>90</v>
      </c>
    </row>
    <row r="69" spans="1:2" x14ac:dyDescent="0.2">
      <c r="A69" s="12" t="s">
        <v>91</v>
      </c>
      <c r="B69" s="11" t="s">
        <v>92</v>
      </c>
    </row>
    <row r="70" spans="1:2" x14ac:dyDescent="0.2">
      <c r="A70" s="12" t="s">
        <v>93</v>
      </c>
      <c r="B70" s="11" t="s">
        <v>94</v>
      </c>
    </row>
  </sheetData>
  <mergeCells count="72">
    <mergeCell ref="A3:D3"/>
    <mergeCell ref="E3:AG3"/>
    <mergeCell ref="A4:D4"/>
    <mergeCell ref="E4:AG4"/>
    <mergeCell ref="A5:D5"/>
    <mergeCell ref="E5:AG5"/>
    <mergeCell ref="A6:D6"/>
    <mergeCell ref="E6:AG6"/>
    <mergeCell ref="A7:D7"/>
    <mergeCell ref="E7:AG7"/>
    <mergeCell ref="A8:D9"/>
    <mergeCell ref="E8:F9"/>
    <mergeCell ref="G8:P8"/>
    <mergeCell ref="Q8:R9"/>
    <mergeCell ref="S8:V8"/>
    <mergeCell ref="X8:Y9"/>
    <mergeCell ref="Z8:AG8"/>
    <mergeCell ref="G9:H9"/>
    <mergeCell ref="I9:J9"/>
    <mergeCell ref="K9:L9"/>
    <mergeCell ref="M9:N9"/>
    <mergeCell ref="O9:P9"/>
    <mergeCell ref="S9:T9"/>
    <mergeCell ref="U9:V9"/>
    <mergeCell ref="Z9:AA9"/>
    <mergeCell ref="AB9:AC9"/>
    <mergeCell ref="AD9:AE9"/>
    <mergeCell ref="AF9:AG9"/>
    <mergeCell ref="A10:D10"/>
    <mergeCell ref="A11:B11"/>
    <mergeCell ref="A22:B22"/>
    <mergeCell ref="A33:B3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12:B12"/>
    <mergeCell ref="A14:B14"/>
    <mergeCell ref="A23:B23"/>
    <mergeCell ref="A45:B45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55:B55"/>
    <mergeCell ref="A56:B56"/>
    <mergeCell ref="A57:B57"/>
    <mergeCell ref="A58:A63"/>
    <mergeCell ref="A16:B16"/>
    <mergeCell ref="A52:B52"/>
    <mergeCell ref="A53:B53"/>
    <mergeCell ref="A54:B54"/>
    <mergeCell ref="A18:B18"/>
    <mergeCell ref="A20:B20"/>
    <mergeCell ref="A46:B46"/>
    <mergeCell ref="A47:B47"/>
    <mergeCell ref="A48:B48"/>
    <mergeCell ref="A49:B49"/>
    <mergeCell ref="A50:B50"/>
    <mergeCell ref="A51:B51"/>
  </mergeCells>
  <hyperlinks>
    <hyperlink ref="A2" r:id="rId1" display="http://stats.oecd.org/OECDStat_Metadata/ShowMetadata.ashx?Dataset=EAG_NEAC&amp;ShowOnWeb=true&amp;Lang=en"/>
    <hyperlink ref="I23" r:id="rId2" display="http://stats.oecd.org/OECDStat_Metadata/ShowMetadata.ashx?Dataset=EAG_NEAC&amp;Coords=[INDICATOR].[NEAC_SHARE_EA],[YEAR].[9999],[AGE].[Y25T64],[SEX].[T],[FIELD].[T],[ISC11A].[L1_T_SC3T4],[MEASURE].[VALUE],[COUNTRY].[AUT]&amp;ShowOnWeb=true&amp;Lang=en"/>
    <hyperlink ref="I25" r:id="rId3" display="http://stats.oecd.org/OECDStat_Metadata/ShowMetadata.ashx?Dataset=EAG_NEAC&amp;Coords=[INDICATOR].[NEAC_SHARE_EA],[YEAR].[9999],[AGE].[Y25T64],[SEX].[T],[FIELD].[T],[ISC11A].[L1_T_SC3T4],[MEASURE].[VALUE],[COUNTRY].[CAN]&amp;ShowOnWeb=true&amp;Lang=en"/>
    <hyperlink ref="AD25" r:id="rId4" display="http://stats.oecd.org/OECDStat_Metadata/ShowMetadata.ashx?Dataset=EAG_NEAC&amp;Coords=[INDICATOR].[NEAC_SHARE_EA],[YEAR].[9999],[AGE].[Y25T64],[SEX].[T],[FIELD].[T],[ISC11A].[L7],[MEASURE].[VALUE],[COUNTRY].[CAN]&amp;ShowOnWeb=true&amp;Lang=en"/>
    <hyperlink ref="AD26" r:id="rId5" display="http://stats.oecd.org/OECDStat_Metadata/ShowMetadata.ashx?Dataset=EAG_NEAC&amp;Coords=[INDICATOR].[NEAC_SHARE_EA],[YEAR].[9999],[AGE].[Y25T64],[SEX].[T],[FIELD].[T],[ISC11A].[L7],[MEASURE].[VALUE],[COUNTRY].[CHL]&amp;ShowOnWeb=true&amp;Lang=en"/>
    <hyperlink ref="M27" r:id="rId6" display="http://stats.oecd.org/OECDStat_Metadata/ShowMetadata.ashx?Dataset=EAG_NEAC&amp;Coords=[INDICATOR].[NEAC_SHARE_EA],[YEAR].[9999],[AGE].[Y25T64],[SEX].[T],[FIELD].[T],[ISC11A].[L2_T_SC3T4],[MEASURE].[VALUE],[COUNTRY].[COL]&amp;ShowOnWeb=true&amp;Lang=en"/>
    <hyperlink ref="S27" r:id="rId7" display="http://stats.oecd.org/OECDStat_Metadata/ShowMetadata.ashx?Dataset=EAG_NEAC&amp;Coords=[INDICATOR].[NEAC_SHARE_EA],[YEAR].[9999],[AGE].[Y25T64],[SEX].[T],[FIELD].[T],[ISC11A].[L3],[MEASURE].[VALUE],[COUNTRY].[COL]&amp;ShowOnWeb=true&amp;Lang=en"/>
    <hyperlink ref="AB27" r:id="rId8" display="http://stats.oecd.org/OECDStat_Metadata/ShowMetadata.ashx?Dataset=EAG_NEAC&amp;Coords=[INDICATOR].[NEAC_SHARE_EA],[YEAR].[9999],[AGE].[Y25T64],[SEX].[T],[FIELD].[T],[ISC11A].[L6],[MEASURE].[VALUE],[COUNTRY].[COL]&amp;ShowOnWeb=true&amp;Lang=en"/>
    <hyperlink ref="AD28" r:id="rId9" display="http://stats.oecd.org/OECDStat_Metadata/ShowMetadata.ashx?Dataset=EAG_NEAC&amp;Coords=[INDICATOR].[NEAC_SHARE_EA],[YEAR].[9999],[AGE].[Y25T64],[SEX].[T],[FIELD].[T],[ISC11A].[L7],[MEASURE].[VALUE],[COUNTRY].[CRI]&amp;ShowOnWeb=true&amp;Lang=en"/>
    <hyperlink ref="S29" r:id="rId10" display="http://stats.oecd.org/OECDStat_Metadata/ShowMetadata.ashx?Dataset=EAG_NEAC&amp;Coords=[INDICATOR].[NEAC_SHARE_EA],[YEAR].[9999],[AGE].[Y25T64],[SEX].[T],[FIELD].[T],[ISC11A].[L3],[MEASURE].[VALUE],[COUNTRY].[CZE]&amp;ShowOnWeb=true&amp;Lang=en"/>
    <hyperlink ref="I30" r:id="rId11" display="http://stats.oecd.org/OECDStat_Metadata/ShowMetadata.ashx?Dataset=EAG_NEAC&amp;Coords=[INDICATOR].[NEAC_SHARE_EA],[YEAR].[9999],[AGE].[Y25T64],[SEX].[T],[FIELD].[T],[ISC11A].[L1_T_SC3T4],[MEASURE].[VALUE],[COUNTRY].[DNK]&amp;ShowOnWeb=true&amp;Lang=en"/>
    <hyperlink ref="I32" r:id="rId12" display="http://stats.oecd.org/OECDStat_Metadata/ShowMetadata.ashx?Dataset=EAG_NEAC&amp;Coords=[INDICATOR].[NEAC_SHARE_EA],[YEAR].[9999],[AGE].[Y25T64],[SEX].[T],[FIELD].[T],[ISC11A].[L1_T_SC3T4],[MEASURE].[VALUE],[COUNTRY].[FIN]&amp;ShowOnWeb=true&amp;Lang=en"/>
    <hyperlink ref="A14" r:id="rId13" display="http://stats.oecd.org/OECDStat_Metadata/ShowMetadata.ashx?Dataset=EAG_NEAC&amp;Coords=[COUNTRY].[DEU]&amp;ShowOnWeb=true&amp;Lang=en"/>
    <hyperlink ref="I14" r:id="rId14" display="http://stats.oecd.org/OECDStat_Metadata/ShowMetadata.ashx?Dataset=EAG_NEAC&amp;Coords=[INDICATOR].[NEAC_SHARE_EA],[YEAR].[9999],[AGE].[Y25T64],[SEX].[T],[FIELD].[T],[ISC11A].[L1_T_SC3T4],[MEASURE].[VALUE],[COUNTRY].[DEU]&amp;ShowOnWeb=true&amp;Lang=en"/>
    <hyperlink ref="I35" r:id="rId15" display="http://stats.oecd.org/OECDStat_Metadata/ShowMetadata.ashx?Dataset=EAG_NEAC&amp;Coords=[INDICATOR].[NEAC_SHARE_EA],[YEAR].[9999],[AGE].[Y25T64],[SEX].[T],[FIELD].[T],[ISC11A].[L1_T_SC3T4],[MEASURE].[VALUE],[COUNTRY].[ISL]&amp;ShowOnWeb=true&amp;Lang=en"/>
    <hyperlink ref="A37" r:id="rId16" display="http://stats.oecd.org/OECDStat_Metadata/ShowMetadata.ashx?Dataset=EAG_NEAC&amp;Coords=[COUNTRY].[ISR]&amp;ShowOnWeb=true&amp;Lang=en"/>
    <hyperlink ref="E39" r:id="rId17" display="http://stats.oecd.org/OECDStat_Metadata/ShowMetadata.ashx?Dataset=EAG_NEAC&amp;Coords=[INDICATOR].[NEAC_SHARE_EA],[YEAR].[9999],[AGE].[Y25T64],[SEX].[T],[FIELD].[T],[ISC11A].[L0T2],[MEASURE].[VALUE],[COUNTRY].[JPN]&amp;ShowOnWeb=true&amp;Lang=en"/>
    <hyperlink ref="G39" r:id="rId18" display="http://stats.oecd.org/OECDStat_Metadata/ShowMetadata.ashx?Dataset=EAG_NEAC&amp;Coords=[INDICATOR].[NEAC_SHARE_EA],[YEAR].[9999],[AGE].[Y25T64],[SEX].[T],[FIELD].[T],[ISC11A].[L0],[MEASURE].[VALUE],[COUNTRY].[JPN]&amp;ShowOnWeb=true&amp;Lang=en"/>
    <hyperlink ref="I39" r:id="rId19" display="http://stats.oecd.org/OECDStat_Metadata/ShowMetadata.ashx?Dataset=EAG_NEAC&amp;Coords=[INDICATOR].[NEAC_SHARE_EA],[YEAR].[9999],[AGE].[Y25T64],[SEX].[T],[FIELD].[T],[ISC11A].[L1_T_SC3T4],[MEASURE].[VALUE],[COUNTRY].[JPN]&amp;ShowOnWeb=true&amp;Lang=en"/>
    <hyperlink ref="K39" r:id="rId20" display="http://stats.oecd.org/OECDStat_Metadata/ShowMetadata.ashx?Dataset=EAG_NEAC&amp;Coords=[INDICATOR].[NEAC_SHARE_EA],[YEAR].[9999],[AGE].[Y25T64],[SEX].[T],[FIELD].[T],[ISC11A].[L2_T_SC2],[MEASURE].[VALUE],[COUNTRY].[JPN]&amp;ShowOnWeb=true&amp;Lang=en"/>
    <hyperlink ref="M39" r:id="rId21" display="http://stats.oecd.org/OECDStat_Metadata/ShowMetadata.ashx?Dataset=EAG_NEAC&amp;Coords=[INDICATOR].[NEAC_SHARE_EA],[YEAR].[9999],[AGE].[Y25T64],[SEX].[T],[FIELD].[T],[ISC11A].[L2_T_SC3T4],[MEASURE].[VALUE],[COUNTRY].[JPN]&amp;ShowOnWeb=true&amp;Lang=en"/>
    <hyperlink ref="O39" r:id="rId22" display="http://stats.oecd.org/OECDStat_Metadata/ShowMetadata.ashx?Dataset=EAG_NEAC&amp;Coords=[INDICATOR].[NEAC_SHARE_EA],[YEAR].[9999],[AGE].[Y25T64],[SEX].[T],[FIELD].[T],[ISC11A].[L3_T_SC2],[MEASURE].[VALUE],[COUNTRY].[JPN]&amp;ShowOnWeb=true&amp;Lang=en"/>
    <hyperlink ref="Q39" r:id="rId23" display="http://stats.oecd.org/OECDStat_Metadata/ShowMetadata.ashx?Dataset=EAG_NEAC&amp;Coords=[INDICATOR].[NEAC_SHARE_EA],[YEAR].[9999],[AGE].[Y25T64],[SEX].[T],[FIELD].[T],[ISC11A].[L3T4],[MEASURE].[VALUE],[COUNTRY].[JPN]&amp;ShowOnWeb=true&amp;Lang=en"/>
    <hyperlink ref="S39" r:id="rId24" display="http://stats.oecd.org/OECDStat_Metadata/ShowMetadata.ashx?Dataset=EAG_NEAC&amp;Coords=[INDICATOR].[NEAC_SHARE_EA],[YEAR].[9999],[AGE].[Y25T64],[SEX].[T],[FIELD].[T],[ISC11A].[L3],[MEASURE].[VALUE],[COUNTRY].[JPN]&amp;ShowOnWeb=true&amp;Lang=en"/>
    <hyperlink ref="U39" r:id="rId25" display="http://stats.oecd.org/OECDStat_Metadata/ShowMetadata.ashx?Dataset=EAG_NEAC&amp;Coords=[INDICATOR].[NEAC_SHARE_EA],[YEAR].[9999],[AGE].[Y25T64],[SEX].[T],[FIELD].[T],[ISC11A].[L4],[MEASURE].[VALUE],[COUNTRY].[JPN]&amp;ShowOnWeb=true&amp;Lang=en"/>
    <hyperlink ref="X39" r:id="rId26" display="http://stats.oecd.org/OECDStat_Metadata/ShowMetadata.ashx?Dataset=EAG_NEAC&amp;Coords=[INDICATOR].[NEAC_SHARE_EA],[YEAR].[9999],[AGE].[Y25T64],[SEX].[T],[FIELD].[T],[ISC11A].[L5T8],[MEASURE].[VALUE],[COUNTRY].[JPN]&amp;ShowOnWeb=true&amp;Lang=en"/>
    <hyperlink ref="Z39" r:id="rId27" display="http://stats.oecd.org/OECDStat_Metadata/ShowMetadata.ashx?Dataset=EAG_NEAC&amp;Coords=[INDICATOR].[NEAC_SHARE_EA],[YEAR].[9999],[AGE].[Y25T64],[SEX].[T],[FIELD].[T],[ISC11A].[L5],[MEASURE].[VALUE],[COUNTRY].[JPN]&amp;ShowOnWeb=true&amp;Lang=en"/>
    <hyperlink ref="AB39" r:id="rId28" display="http://stats.oecd.org/OECDStat_Metadata/ShowMetadata.ashx?Dataset=EAG_NEAC&amp;Coords=[INDICATOR].[NEAC_SHARE_EA],[YEAR].[9999],[AGE].[Y25T64],[SEX].[T],[FIELD].[T],[ISC11A].[L6],[MEASURE].[VALUE],[COUNTRY].[JPN]&amp;ShowOnWeb=true&amp;Lang=en"/>
    <hyperlink ref="AD39" r:id="rId29" display="http://stats.oecd.org/OECDStat_Metadata/ShowMetadata.ashx?Dataset=EAG_NEAC&amp;Coords=[INDICATOR].[NEAC_SHARE_EA],[YEAR].[9999],[AGE].[Y25T64],[SEX].[T],[FIELD].[T],[ISC11A].[L7],[MEASURE].[VALUE],[COUNTRY].[JPN]&amp;ShowOnWeb=true&amp;Lang=en"/>
    <hyperlink ref="AF39" r:id="rId30" display="http://stats.oecd.org/OECDStat_Metadata/ShowMetadata.ashx?Dataset=EAG_NEAC&amp;Coords=[INDICATOR].[NEAC_SHARE_EA],[YEAR].[9999],[AGE].[Y25T64],[SEX].[T],[FIELD].[T],[ISC11A].[L8],[MEASURE].[VALUE],[COUNTRY].[JPN]&amp;ShowOnWeb=true&amp;Lang=en"/>
    <hyperlink ref="I40" r:id="rId31" display="http://stats.oecd.org/OECDStat_Metadata/ShowMetadata.ashx?Dataset=EAG_NEAC&amp;Coords=[INDICATOR].[NEAC_SHARE_EA],[YEAR].[9999],[AGE].[Y25T64],[SEX].[T],[FIELD].[T],[ISC11A].[L1_T_SC3T4],[MEASURE].[VALUE],[COUNTRY].[KOR]&amp;ShowOnWeb=true&amp;Lang=en"/>
    <hyperlink ref="AD40" r:id="rId32" display="http://stats.oecd.org/OECDStat_Metadata/ShowMetadata.ashx?Dataset=EAG_NEAC&amp;Coords=[INDICATOR].[NEAC_SHARE_EA],[YEAR].[9999],[AGE].[Y25T64],[SEX].[T],[FIELD].[T],[ISC11A].[L7],[MEASURE].[VALUE],[COUNTRY].[KOR]&amp;ShowOnWeb=true&amp;Lang=en"/>
    <hyperlink ref="I43" r:id="rId33" display="http://stats.oecd.org/OECDStat_Metadata/ShowMetadata.ashx?Dataset=EAG_NEAC&amp;Coords=[INDICATOR].[NEAC_SHARE_EA],[YEAR].[9999],[AGE].[Y25T64],[SEX].[T],[FIELD].[T],[ISC11A].[L1_T_SC3T4],[MEASURE].[VALUE],[COUNTRY].[LUX]&amp;ShowOnWeb=true&amp;Lang=en"/>
    <hyperlink ref="M46" r:id="rId34" display="http://stats.oecd.org/OECDStat_Metadata/ShowMetadata.ashx?Dataset=EAG_NEAC&amp;Coords=[INDICATOR].[NEAC_SHARE_EA],[YEAR].[9999],[AGE].[Y25T64],[SEX].[T],[FIELD].[T],[ISC11A].[L2_T_SC3T4],[MEASURE].[VALUE],[COUNTRY].[NZL]&amp;ShowOnWeb=true&amp;Lang=en"/>
    <hyperlink ref="M50" r:id="rId35" display="http://stats.oecd.org/OECDStat_Metadata/ShowMetadata.ashx?Dataset=EAG_NEAC&amp;Coords=[INDICATOR].[NEAC_SHARE_EA],[YEAR].[9999],[AGE].[Y25T64],[SEX].[T],[FIELD].[T],[ISC11A].[L2_T_SC3T4],[MEASURE].[VALUE],[COUNTRY].[SVK]&amp;ShowOnWeb=true&amp;Lang=en"/>
    <hyperlink ref="I52" r:id="rId36" display="http://stats.oecd.org/OECDStat_Metadata/ShowMetadata.ashx?Dataset=EAG_NEAC&amp;Coords=[INDICATOR].[NEAC_SHARE_EA],[YEAR].[9999],[AGE].[Y25T64],[SEX].[T],[FIELD].[T],[ISC11A].[L1_T_SC3T4],[MEASURE].[VALUE],[COUNTRY].[SWE]&amp;ShowOnWeb=true&amp;Lang=en"/>
    <hyperlink ref="S53" r:id="rId37" display="http://stats.oecd.org/OECDStat_Metadata/ShowMetadata.ashx?Dataset=EAG_NEAC&amp;Coords=[INDICATOR].[NEAC_SHARE_EA],[YEAR].[9999],[AGE].[Y25T64],[SEX].[T],[FIELD].[T],[ISC11A].[L3],[MEASURE].[VALUE],[COUNTRY].[CHE]&amp;ShowOnWeb=true&amp;Lang=en"/>
    <hyperlink ref="AB53" r:id="rId38" display="http://stats.oecd.org/OECDStat_Metadata/ShowMetadata.ashx?Dataset=EAG_NEAC&amp;Coords=[INDICATOR].[NEAC_SHARE_EA],[YEAR].[9999],[AGE].[Y25T64],[SEX].[T],[FIELD].[T],[ISC11A].[L6],[MEASURE].[VALUE],[COUNTRY].[CHE]&amp;ShowOnWeb=true&amp;Lang=en"/>
    <hyperlink ref="AD53" r:id="rId39" display="http://stats.oecd.org/OECDStat_Metadata/ShowMetadata.ashx?Dataset=EAG_NEAC&amp;Coords=[INDICATOR].[NEAC_SHARE_EA],[YEAR].[9999],[AGE].[Y25T64],[SEX].[T],[FIELD].[T],[ISC11A].[L7],[MEASURE].[VALUE],[COUNTRY].[CHE]&amp;ShowOnWeb=true&amp;Lang=en"/>
    <hyperlink ref="AF53" r:id="rId40" display="http://stats.oecd.org/OECDStat_Metadata/ShowMetadata.ashx?Dataset=EAG_NEAC&amp;Coords=[INDICATOR].[NEAC_SHARE_EA],[YEAR].[9999],[AGE].[Y25T64],[SEX].[T],[FIELD].[T],[ISC11A].[L8],[MEASURE].[VALUE],[COUNTRY].[CHE]&amp;ShowOnWeb=true&amp;Lang=en"/>
    <hyperlink ref="E18" r:id="rId41" display="http://stats.oecd.org/OECDStat_Metadata/ShowMetadata.ashx?Dataset=EAG_NEAC&amp;Coords=[INDICATOR].[NEAC_SHARE_EA],[YEAR].[9999],[AGE].[Y25T64],[SEX].[T],[FIELD].[T],[ISC11A].[L0T2],[MEASURE].[VALUE],[COUNTRY].[GBR]&amp;ShowOnWeb=true&amp;Lang=en"/>
    <hyperlink ref="G18" r:id="rId42" display="http://stats.oecd.org/OECDStat_Metadata/ShowMetadata.ashx?Dataset=EAG_NEAC&amp;Coords=[INDICATOR].[NEAC_SHARE_EA],[YEAR].[9999],[AGE].[Y25T64],[SEX].[T],[FIELD].[T],[ISC11A].[L0],[MEASURE].[VALUE],[COUNTRY].[GBR]&amp;ShowOnWeb=true&amp;Lang=en"/>
    <hyperlink ref="I18" r:id="rId43" display="http://stats.oecd.org/OECDStat_Metadata/ShowMetadata.ashx?Dataset=EAG_NEAC&amp;Coords=[INDICATOR].[NEAC_SHARE_EA],[YEAR].[9999],[AGE].[Y25T64],[SEX].[T],[FIELD].[T],[ISC11A].[L1_T_SC3T4],[MEASURE].[VALUE],[COUNTRY].[GBR]&amp;ShowOnWeb=true&amp;Lang=en"/>
    <hyperlink ref="K18" r:id="rId44" display="http://stats.oecd.org/OECDStat_Metadata/ShowMetadata.ashx?Dataset=EAG_NEAC&amp;Coords=[INDICATOR].[NEAC_SHARE_EA],[YEAR].[9999],[AGE].[Y25T64],[SEX].[T],[FIELD].[T],[ISC11A].[L2_T_SC2],[MEASURE].[VALUE],[COUNTRY].[GBR]&amp;ShowOnWeb=true&amp;Lang=en"/>
    <hyperlink ref="M18" r:id="rId45" display="http://stats.oecd.org/OECDStat_Metadata/ShowMetadata.ashx?Dataset=EAG_NEAC&amp;Coords=[INDICATOR].[NEAC_SHARE_EA],[YEAR].[9999],[AGE].[Y25T64],[SEX].[T],[FIELD].[T],[ISC11A].[L2_T_SC3T4],[MEASURE].[VALUE],[COUNTRY].[GBR]&amp;ShowOnWeb=true&amp;Lang=en"/>
    <hyperlink ref="O18" r:id="rId46" display="http://stats.oecd.org/OECDStat_Metadata/ShowMetadata.ashx?Dataset=EAG_NEAC&amp;Coords=[INDICATOR].[NEAC_SHARE_EA],[YEAR].[9999],[AGE].[Y25T64],[SEX].[T],[FIELD].[T],[ISC11A].[L3_T_SC2],[MEASURE].[VALUE],[COUNTRY].[GBR]&amp;ShowOnWeb=true&amp;Lang=en"/>
    <hyperlink ref="Q18" r:id="rId47" display="http://stats.oecd.org/OECDStat_Metadata/ShowMetadata.ashx?Dataset=EAG_NEAC&amp;Coords=[INDICATOR].[NEAC_SHARE_EA],[YEAR].[9999],[AGE].[Y25T64],[SEX].[T],[FIELD].[T],[ISC11A].[L3T4],[MEASURE].[VALUE],[COUNTRY].[GBR]&amp;ShowOnWeb=true&amp;Lang=en"/>
    <hyperlink ref="S18" r:id="rId48" display="http://stats.oecd.org/OECDStat_Metadata/ShowMetadata.ashx?Dataset=EAG_NEAC&amp;Coords=[INDICATOR].[NEAC_SHARE_EA],[YEAR].[9999],[AGE].[Y25T64],[SEX].[T],[FIELD].[T],[ISC11A].[L3],[MEASURE].[VALUE],[COUNTRY].[GBR]&amp;ShowOnWeb=true&amp;Lang=en"/>
    <hyperlink ref="U18" r:id="rId49" display="http://stats.oecd.org/OECDStat_Metadata/ShowMetadata.ashx?Dataset=EAG_NEAC&amp;Coords=[INDICATOR].[NEAC_SHARE_EA],[YEAR].[9999],[AGE].[Y25T64],[SEX].[T],[FIELD].[T],[ISC11A].[L4],[MEASURE].[VALUE],[COUNTRY].[GBR]&amp;ShowOnWeb=true&amp;Lang=en"/>
    <hyperlink ref="X18" r:id="rId50" display="http://stats.oecd.org/OECDStat_Metadata/ShowMetadata.ashx?Dataset=EAG_NEAC&amp;Coords=[INDICATOR].[NEAC_SHARE_EA],[YEAR].[9999],[AGE].[Y25T64],[SEX].[T],[FIELD].[T],[ISC11A].[L5T8],[MEASURE].[VALUE],[COUNTRY].[GBR]&amp;ShowOnWeb=true&amp;Lang=en"/>
    <hyperlink ref="Z18" r:id="rId51" display="http://stats.oecd.org/OECDStat_Metadata/ShowMetadata.ashx?Dataset=EAG_NEAC&amp;Coords=[INDICATOR].[NEAC_SHARE_EA],[YEAR].[9999],[AGE].[Y25T64],[SEX].[T],[FIELD].[T],[ISC11A].[L5],[MEASURE].[VALUE],[COUNTRY].[GBR]&amp;ShowOnWeb=true&amp;Lang=en"/>
    <hyperlink ref="AB18" r:id="rId52" display="http://stats.oecd.org/OECDStat_Metadata/ShowMetadata.ashx?Dataset=EAG_NEAC&amp;Coords=[INDICATOR].[NEAC_SHARE_EA],[YEAR].[9999],[AGE].[Y25T64],[SEX].[T],[FIELD].[T],[ISC11A].[L6],[MEASURE].[VALUE],[COUNTRY].[GBR]&amp;ShowOnWeb=true&amp;Lang=en"/>
    <hyperlink ref="AD18" r:id="rId53" display="http://stats.oecd.org/OECDStat_Metadata/ShowMetadata.ashx?Dataset=EAG_NEAC&amp;Coords=[INDICATOR].[NEAC_SHARE_EA],[YEAR].[9999],[AGE].[Y25T64],[SEX].[T],[FIELD].[T],[ISC11A].[L7],[MEASURE].[VALUE],[COUNTRY].[GBR]&amp;ShowOnWeb=true&amp;Lang=en"/>
    <hyperlink ref="AF18" r:id="rId54" display="http://stats.oecd.org/OECDStat_Metadata/ShowMetadata.ashx?Dataset=EAG_NEAC&amp;Coords=[INDICATOR].[NEAC_SHARE_EA],[YEAR].[9999],[AGE].[Y25T64],[SEX].[T],[FIELD].[T],[ISC11A].[L8],[MEASURE].[VALUE],[COUNTRY].[GBR]&amp;ShowOnWeb=true&amp;Lang=en"/>
    <hyperlink ref="S20" r:id="rId55" display="http://stats.oecd.org/OECDStat_Metadata/ShowMetadata.ashx?Dataset=EAG_NEAC&amp;Coords=[INDICATOR].[NEAC_SHARE_EA],[YEAR].[9999],[AGE].[Y25T64],[SEX].[T],[FIELD].[T],[ISC11A].[L3],[MEASURE].[VALUE],[COUNTRY].[USA]&amp;ShowOnWeb=true&amp;Lang=en"/>
    <hyperlink ref="E58" r:id="rId56" display="http://stats.oecd.org/OECDStat_Metadata/ShowMetadata.ashx?Dataset=EAG_NEAC&amp;Coords=[INDICATOR].[NEAC_SHARE_EA],[YEAR].[9999],[AGE].[Y25T64],[SEX].[T],[FIELD].[T],[ISC11A].[L0T2],[MEASURE].[VALUE],[COUNTRY].[ARG]&amp;ShowOnWeb=true&amp;Lang=en"/>
    <hyperlink ref="G58" r:id="rId57" display="http://stats.oecd.org/OECDStat_Metadata/ShowMetadata.ashx?Dataset=EAG_NEAC&amp;Coords=[INDICATOR].[NEAC_SHARE_EA],[YEAR].[9999],[AGE].[Y25T64],[SEX].[T],[FIELD].[T],[ISC11A].[L0],[MEASURE].[VALUE],[COUNTRY].[ARG]&amp;ShowOnWeb=true&amp;Lang=en"/>
    <hyperlink ref="I58" r:id="rId58" display="http://stats.oecd.org/OECDStat_Metadata/ShowMetadata.ashx?Dataset=EAG_NEAC&amp;Coords=[INDICATOR].[NEAC_SHARE_EA],[YEAR].[9999],[AGE].[Y25T64],[SEX].[T],[FIELD].[T],[ISC11A].[L1_T_SC3T4],[MEASURE].[VALUE],[COUNTRY].[ARG]&amp;ShowOnWeb=true&amp;Lang=en"/>
    <hyperlink ref="K58" r:id="rId59" display="http://stats.oecd.org/OECDStat_Metadata/ShowMetadata.ashx?Dataset=EAG_NEAC&amp;Coords=[INDICATOR].[NEAC_SHARE_EA],[YEAR].[9999],[AGE].[Y25T64],[SEX].[T],[FIELD].[T],[ISC11A].[L2_T_SC2],[MEASURE].[VALUE],[COUNTRY].[ARG]&amp;ShowOnWeb=true&amp;Lang=en"/>
    <hyperlink ref="M58" r:id="rId60" display="http://stats.oecd.org/OECDStat_Metadata/ShowMetadata.ashx?Dataset=EAG_NEAC&amp;Coords=[INDICATOR].[NEAC_SHARE_EA],[YEAR].[9999],[AGE].[Y25T64],[SEX].[T],[FIELD].[T],[ISC11A].[L2_T_SC3T4],[MEASURE].[VALUE],[COUNTRY].[ARG]&amp;ShowOnWeb=true&amp;Lang=en"/>
    <hyperlink ref="O58" r:id="rId61" display="http://stats.oecd.org/OECDStat_Metadata/ShowMetadata.ashx?Dataset=EAG_NEAC&amp;Coords=[INDICATOR].[NEAC_SHARE_EA],[YEAR].[9999],[AGE].[Y25T64],[SEX].[T],[FIELD].[T],[ISC11A].[L3_T_SC2],[MEASURE].[VALUE],[COUNTRY].[ARG]&amp;ShowOnWeb=true&amp;Lang=en"/>
    <hyperlink ref="Q58" r:id="rId62" display="http://stats.oecd.org/OECDStat_Metadata/ShowMetadata.ashx?Dataset=EAG_NEAC&amp;Coords=[INDICATOR].[NEAC_SHARE_EA],[YEAR].[9999],[AGE].[Y25T64],[SEX].[T],[FIELD].[T],[ISC11A].[L3T4],[MEASURE].[VALUE],[COUNTRY].[ARG]&amp;ShowOnWeb=true&amp;Lang=en"/>
    <hyperlink ref="S58" r:id="rId63" display="http://stats.oecd.org/OECDStat_Metadata/ShowMetadata.ashx?Dataset=EAG_NEAC&amp;Coords=[INDICATOR].[NEAC_SHARE_EA],[YEAR].[9999],[AGE].[Y25T64],[SEX].[T],[FIELD].[T],[ISC11A].[L3],[MEASURE].[VALUE],[COUNTRY].[ARG]&amp;ShowOnWeb=true&amp;Lang=en"/>
    <hyperlink ref="U58" r:id="rId64" display="http://stats.oecd.org/OECDStat_Metadata/ShowMetadata.ashx?Dataset=EAG_NEAC&amp;Coords=[INDICATOR].[NEAC_SHARE_EA],[YEAR].[9999],[AGE].[Y25T64],[SEX].[T],[FIELD].[T],[ISC11A].[L4],[MEASURE].[VALUE],[COUNTRY].[ARG]&amp;ShowOnWeb=true&amp;Lang=en"/>
    <hyperlink ref="X58" r:id="rId65" display="http://stats.oecd.org/OECDStat_Metadata/ShowMetadata.ashx?Dataset=EAG_NEAC&amp;Coords=[INDICATOR].[NEAC_SHARE_EA],[YEAR].[9999],[AGE].[Y25T64],[SEX].[T],[FIELD].[T],[ISC11A].[L5T8],[MEASURE].[VALUE],[COUNTRY].[ARG]&amp;ShowOnWeb=true&amp;Lang=en"/>
    <hyperlink ref="Z58" r:id="rId66" display="http://stats.oecd.org/OECDStat_Metadata/ShowMetadata.ashx?Dataset=EAG_NEAC&amp;Coords=[INDICATOR].[NEAC_SHARE_EA],[YEAR].[9999],[AGE].[Y25T64],[SEX].[T],[FIELD].[T],[ISC11A].[L5],[MEASURE].[VALUE],[COUNTRY].[ARG]&amp;ShowOnWeb=true&amp;Lang=en"/>
    <hyperlink ref="AB58" r:id="rId67" display="http://stats.oecd.org/OECDStat_Metadata/ShowMetadata.ashx?Dataset=EAG_NEAC&amp;Coords=[INDICATOR].[NEAC_SHARE_EA],[YEAR].[9999],[AGE].[Y25T64],[SEX].[T],[FIELD].[T],[ISC11A].[L6],[MEASURE].[VALUE],[COUNTRY].[ARG]&amp;ShowOnWeb=true&amp;Lang=en"/>
    <hyperlink ref="AD58" r:id="rId68" display="http://stats.oecd.org/OECDStat_Metadata/ShowMetadata.ashx?Dataset=EAG_NEAC&amp;Coords=[INDICATOR].[NEAC_SHARE_EA],[YEAR].[9999],[AGE].[Y25T64],[SEX].[T],[FIELD].[T],[ISC11A].[L7],[MEASURE].[VALUE],[COUNTRY].[ARG]&amp;ShowOnWeb=true&amp;Lang=en"/>
    <hyperlink ref="AF58" r:id="rId69" display="http://stats.oecd.org/OECDStat_Metadata/ShowMetadata.ashx?Dataset=EAG_NEAC&amp;Coords=[INDICATOR].[NEAC_SHARE_EA],[YEAR].[9999],[AGE].[Y25T64],[SEX].[T],[FIELD].[T],[ISC11A].[L8],[MEASURE].[VALUE],[COUNTRY].[ARG]&amp;ShowOnWeb=true&amp;Lang=en"/>
    <hyperlink ref="S59" r:id="rId70" display="http://stats.oecd.org/OECDStat_Metadata/ShowMetadata.ashx?Dataset=EAG_NEAC&amp;Coords=[INDICATOR].[NEAC_SHARE_EA],[YEAR].[9999],[AGE].[Y25T64],[SEX].[T],[FIELD].[T],[ISC11A].[L3],[MEASURE].[VALUE],[COUNTRY].[BRA]&amp;ShowOnWeb=true&amp;Lang=en"/>
    <hyperlink ref="AB59" r:id="rId71" display="http://stats.oecd.org/OECDStat_Metadata/ShowMetadata.ashx?Dataset=EAG_NEAC&amp;Coords=[INDICATOR].[NEAC_SHARE_EA],[YEAR].[9999],[AGE].[Y25T64],[SEX].[T],[FIELD].[T],[ISC11A].[L6],[MEASURE].[VALUE],[COUNTRY].[BRA]&amp;ShowOnWeb=true&amp;Lang=en"/>
    <hyperlink ref="S60" r:id="rId72" display="http://stats.oecd.org/OECDStat_Metadata/ShowMetadata.ashx?Dataset=EAG_NEAC&amp;Coords=[INDICATOR].[NEAC_SHARE_EA],[YEAR].[9999],[AGE].[Y25T64],[SEX].[T],[FIELD].[T],[ISC11A].[L3],[MEASURE].[VALUE],[COUNTRY].[CHN]&amp;ShowOnWeb=true&amp;Lang=en"/>
    <hyperlink ref="AD60" r:id="rId73" display="http://stats.oecd.org/OECDStat_Metadata/ShowMetadata.ashx?Dataset=EAG_NEAC&amp;Coords=[INDICATOR].[NEAC_SHARE_EA],[YEAR].[9999],[AGE].[Y25T64],[SEX].[T],[FIELD].[T],[ISC11A].[L7],[MEASURE].[VALUE],[COUNTRY].[CHN]&amp;ShowOnWeb=true&amp;Lang=en"/>
    <hyperlink ref="AB61" r:id="rId74" display="http://stats.oecd.org/OECDStat_Metadata/ShowMetadata.ashx?Dataset=EAG_NEAC&amp;Coords=[INDICATOR].[NEAC_SHARE_EA],[YEAR].[9999],[AGE].[Y25T64],[SEX].[T],[FIELD].[T],[ISC11A].[L6],[MEASURE].[VALUE],[COUNTRY].[IND]&amp;ShowOnWeb=true&amp;Lang=en"/>
    <hyperlink ref="AB62" r:id="rId75" display="http://stats.oecd.org/OECDStat_Metadata/ShowMetadata.ashx?Dataset=EAG_NEAC&amp;Coords=[INDICATOR].[NEAC_SHARE_EA],[YEAR].[9999],[AGE].[Y25T64],[SEX].[T],[FIELD].[T],[ISC11A].[L6],[MEASURE].[VALUE],[COUNTRY].[IDN]&amp;ShowOnWeb=true&amp;Lang=en"/>
    <hyperlink ref="I63" r:id="rId76" display="http://stats.oecd.org/OECDStat_Metadata/ShowMetadata.ashx?Dataset=EAG_NEAC&amp;Coords=[INDICATOR].[NEAC_SHARE_EA],[YEAR].[9999],[AGE].[Y25T64],[SEX].[T],[FIELD].[T],[ISC11A].[L1_T_SC3T4],[MEASURE].[VALUE],[COUNTRY].[ZAF]&amp;ShowOnWeb=true&amp;Lang=en"/>
    <hyperlink ref="AD63" r:id="rId77" display="http://stats.oecd.org/OECDStat_Metadata/ShowMetadata.ashx?Dataset=EAG_NEAC&amp;Coords=[INDICATOR].[NEAC_SHARE_EA],[YEAR].[9999],[AGE].[Y25T64],[SEX].[T],[FIELD].[T],[ISC11A].[L7],[MEASURE].[VALUE],[COUNTRY].[ZAF]&amp;ShowOnWeb=true&amp;Lang=en"/>
    <hyperlink ref="A64" r:id="rId78" display="https://stats-2.oecd.org/index.aspx?DatasetCode=EAG_NEAC"/>
  </hyperlinks>
  <pageMargins left="0.78740157499999996" right="0.78740157499999996" top="0.984251969" bottom="0.984251969" header="0.4921259845" footer="0.4921259845"/>
  <pageSetup orientation="portrait" r:id="rId79"/>
  <drawing r:id="rId80"/>
  <mc:AlternateContent xmlns:mc="http://schemas.openxmlformats.org/markup-compatibility/2006">
    <mc:Choice Requires="v">
      <legacyDrawing r:id="rId81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fabre</cp:lastModifiedBy>
  <dcterms:created xsi:type="dcterms:W3CDTF">2022-11-30T12:04:20Z</dcterms:created>
  <dcterms:modified xsi:type="dcterms:W3CDTF">2023-02-07T11:56:27Z</dcterms:modified>
</cp:coreProperties>
</file>