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fabre\Documents\www\global_tax_attitudes\data\poverty\"/>
    </mc:Choice>
  </mc:AlternateContent>
  <bookViews>
    <workbookView xWindow="480" yWindow="60" windowWidth="18075" windowHeight="9900"/>
  </bookViews>
  <sheets>
    <sheet name="Data" sheetId="1" r:id="rId1"/>
    <sheet name="Metadata - Countries" sheetId="2" r:id="rId2"/>
    <sheet name="Metadata - Indicators" sheetId="3" r:id="rId3"/>
  </sheets>
  <calcPr calcId="162913"/>
</workbook>
</file>

<file path=xl/calcChain.xml><?xml version="1.0" encoding="utf-8"?>
<calcChain xmlns="http://schemas.openxmlformats.org/spreadsheetml/2006/main">
  <c r="I3" i="1" l="1"/>
  <c r="J3" i="1"/>
  <c r="K3" i="1"/>
  <c r="I4" i="1"/>
  <c r="J4" i="1"/>
  <c r="K4" i="1"/>
  <c r="I5" i="1"/>
  <c r="J5" i="1"/>
  <c r="K5" i="1"/>
  <c r="I6" i="1"/>
  <c r="J6" i="1"/>
  <c r="K6" i="1"/>
  <c r="I7" i="1"/>
  <c r="J7" i="1"/>
  <c r="K7" i="1"/>
  <c r="I9" i="1"/>
  <c r="J9" i="1"/>
  <c r="K9" i="1"/>
  <c r="I10" i="1"/>
  <c r="J10" i="1"/>
  <c r="K10" i="1"/>
  <c r="I11" i="1"/>
  <c r="J11" i="1"/>
  <c r="K11" i="1"/>
  <c r="I12" i="1"/>
  <c r="J12" i="1"/>
  <c r="K12" i="1"/>
  <c r="I14" i="1"/>
  <c r="J14" i="1"/>
  <c r="K14" i="1"/>
  <c r="I15" i="1"/>
  <c r="J15" i="1"/>
  <c r="K15" i="1"/>
  <c r="I16" i="1"/>
  <c r="J16" i="1"/>
  <c r="K16" i="1"/>
  <c r="I17" i="1"/>
  <c r="J17" i="1"/>
  <c r="K17" i="1"/>
  <c r="I18" i="1"/>
  <c r="J18" i="1"/>
  <c r="K18" i="1"/>
  <c r="I19" i="1"/>
  <c r="J19" i="1"/>
  <c r="K19" i="1"/>
  <c r="I20" i="1"/>
  <c r="J20" i="1"/>
  <c r="K20" i="1"/>
  <c r="I21" i="1"/>
  <c r="J21" i="1"/>
  <c r="K21" i="1"/>
  <c r="I22" i="1"/>
  <c r="J22" i="1"/>
  <c r="K22" i="1"/>
  <c r="I23" i="1"/>
  <c r="J23" i="1"/>
  <c r="K23" i="1"/>
  <c r="I24" i="1"/>
  <c r="J24" i="1"/>
  <c r="K24" i="1"/>
  <c r="I25" i="1"/>
  <c r="J25" i="1"/>
  <c r="K25" i="1"/>
  <c r="I26" i="1"/>
  <c r="J26" i="1"/>
  <c r="K26" i="1"/>
  <c r="I27" i="1"/>
  <c r="J27" i="1"/>
  <c r="K27" i="1"/>
  <c r="I28" i="1"/>
  <c r="J28" i="1"/>
  <c r="K28" i="1"/>
  <c r="I29" i="1"/>
  <c r="J29" i="1"/>
  <c r="K29" i="1"/>
  <c r="I30" i="1"/>
  <c r="J30" i="1"/>
  <c r="K30" i="1"/>
  <c r="I31" i="1"/>
  <c r="J31" i="1"/>
  <c r="K31" i="1"/>
  <c r="I32" i="1"/>
  <c r="J32" i="1"/>
  <c r="K32" i="1"/>
  <c r="I33" i="1"/>
  <c r="J33" i="1"/>
  <c r="K33" i="1"/>
  <c r="I34" i="1"/>
  <c r="J34" i="1"/>
  <c r="K34" i="1"/>
  <c r="I35" i="1"/>
  <c r="J35" i="1"/>
  <c r="K35" i="1"/>
  <c r="I36" i="1"/>
  <c r="J36" i="1"/>
  <c r="K36" i="1"/>
  <c r="I37" i="1"/>
  <c r="J37" i="1"/>
  <c r="K37" i="1"/>
  <c r="I38" i="1"/>
  <c r="J38" i="1"/>
  <c r="K38" i="1"/>
  <c r="I39" i="1"/>
  <c r="J39" i="1"/>
  <c r="K39" i="1"/>
  <c r="I40" i="1"/>
  <c r="J40" i="1"/>
  <c r="K40" i="1"/>
  <c r="I41" i="1"/>
  <c r="J41" i="1"/>
  <c r="K41" i="1"/>
  <c r="I42" i="1"/>
  <c r="J42" i="1"/>
  <c r="K42" i="1"/>
  <c r="I43" i="1"/>
  <c r="J43" i="1"/>
  <c r="K43" i="1"/>
  <c r="I44" i="1"/>
  <c r="J44" i="1"/>
  <c r="K44" i="1"/>
  <c r="I45" i="1"/>
  <c r="J45" i="1"/>
  <c r="K45" i="1"/>
  <c r="I46" i="1"/>
  <c r="J46" i="1"/>
  <c r="K46" i="1"/>
  <c r="I47" i="1"/>
  <c r="J47" i="1"/>
  <c r="K47" i="1"/>
  <c r="I48" i="1"/>
  <c r="J48" i="1"/>
  <c r="K48" i="1"/>
  <c r="I49" i="1"/>
  <c r="J49" i="1"/>
  <c r="K49" i="1"/>
  <c r="I50" i="1"/>
  <c r="J50" i="1"/>
  <c r="K50" i="1"/>
  <c r="I51" i="1"/>
  <c r="J51" i="1"/>
  <c r="K51" i="1"/>
  <c r="I52" i="1"/>
  <c r="J52" i="1"/>
  <c r="K52" i="1"/>
  <c r="I53" i="1"/>
  <c r="J53" i="1"/>
  <c r="K53" i="1"/>
  <c r="I54" i="1"/>
  <c r="J54" i="1"/>
  <c r="K54" i="1"/>
  <c r="I55" i="1"/>
  <c r="J55" i="1"/>
  <c r="K55" i="1"/>
  <c r="I56" i="1"/>
  <c r="J56" i="1"/>
  <c r="K56" i="1"/>
  <c r="I57" i="1"/>
  <c r="J57" i="1"/>
  <c r="K57" i="1"/>
  <c r="I58" i="1"/>
  <c r="J58" i="1"/>
  <c r="K58" i="1"/>
  <c r="I59" i="1"/>
  <c r="J59" i="1"/>
  <c r="K59" i="1"/>
  <c r="I60" i="1"/>
  <c r="J60" i="1"/>
  <c r="K60" i="1"/>
  <c r="I61" i="1"/>
  <c r="J61" i="1"/>
  <c r="K61" i="1"/>
  <c r="I62" i="1"/>
  <c r="J62" i="1"/>
  <c r="K62" i="1"/>
  <c r="I63" i="1"/>
  <c r="J63" i="1"/>
  <c r="K63" i="1"/>
  <c r="I64" i="1"/>
  <c r="J64" i="1"/>
  <c r="K64" i="1"/>
  <c r="I65" i="1"/>
  <c r="J65" i="1"/>
  <c r="K65" i="1"/>
  <c r="I66" i="1"/>
  <c r="J66" i="1"/>
  <c r="K66" i="1"/>
  <c r="I67" i="1"/>
  <c r="J67" i="1"/>
  <c r="K67" i="1"/>
  <c r="I68" i="1"/>
  <c r="J68" i="1"/>
  <c r="K68" i="1"/>
  <c r="I69" i="1"/>
  <c r="J69" i="1"/>
  <c r="K69" i="1"/>
  <c r="I70" i="1"/>
  <c r="J70" i="1"/>
  <c r="K70" i="1"/>
  <c r="I71" i="1"/>
  <c r="J71" i="1"/>
  <c r="K71" i="1"/>
  <c r="I72" i="1"/>
  <c r="J72" i="1"/>
  <c r="K72" i="1"/>
  <c r="I73" i="1"/>
  <c r="J73" i="1"/>
  <c r="K73" i="1"/>
  <c r="I74" i="1"/>
  <c r="J74" i="1"/>
  <c r="K74" i="1"/>
  <c r="I75" i="1"/>
  <c r="J75" i="1"/>
  <c r="K75" i="1"/>
  <c r="I76" i="1"/>
  <c r="J76" i="1"/>
  <c r="K76" i="1"/>
  <c r="I77" i="1"/>
  <c r="J77" i="1"/>
  <c r="K77" i="1"/>
  <c r="I78" i="1"/>
  <c r="J78" i="1"/>
  <c r="K78" i="1"/>
  <c r="I79" i="1"/>
  <c r="J79" i="1"/>
  <c r="K79" i="1"/>
  <c r="I81" i="1"/>
  <c r="J81" i="1"/>
  <c r="K81" i="1"/>
  <c r="I82" i="1"/>
  <c r="J82" i="1"/>
  <c r="K82" i="1"/>
  <c r="I83" i="1"/>
  <c r="J83" i="1"/>
  <c r="K83" i="1"/>
  <c r="I84" i="1"/>
  <c r="J84" i="1"/>
  <c r="K84" i="1"/>
  <c r="I85" i="1"/>
  <c r="J85" i="1"/>
  <c r="K85" i="1"/>
  <c r="I86" i="1"/>
  <c r="J86" i="1"/>
  <c r="K86" i="1"/>
  <c r="I87" i="1"/>
  <c r="J87" i="1"/>
  <c r="K87" i="1"/>
  <c r="I88" i="1"/>
  <c r="J88" i="1"/>
  <c r="K88" i="1"/>
  <c r="I89" i="1"/>
  <c r="J89" i="1"/>
  <c r="K89" i="1"/>
  <c r="I90" i="1"/>
  <c r="J90" i="1"/>
  <c r="K90" i="1"/>
  <c r="I91" i="1"/>
  <c r="J91" i="1"/>
  <c r="K91" i="1"/>
  <c r="I92" i="1"/>
  <c r="J92" i="1"/>
  <c r="K92" i="1"/>
  <c r="I94" i="1"/>
  <c r="J94" i="1"/>
  <c r="K94" i="1"/>
  <c r="I96" i="1"/>
  <c r="J96" i="1"/>
  <c r="K96" i="1"/>
  <c r="I97" i="1"/>
  <c r="J97" i="1"/>
  <c r="K97" i="1"/>
  <c r="I98" i="1"/>
  <c r="J98" i="1"/>
  <c r="K98" i="1"/>
  <c r="I99" i="1"/>
  <c r="J99" i="1"/>
  <c r="K99" i="1"/>
  <c r="I100" i="1"/>
  <c r="J100" i="1"/>
  <c r="K100" i="1"/>
  <c r="I101" i="1"/>
  <c r="J101" i="1"/>
  <c r="K101" i="1"/>
  <c r="I102" i="1"/>
  <c r="J102" i="1"/>
  <c r="K102" i="1"/>
  <c r="I103" i="1"/>
  <c r="J103" i="1"/>
  <c r="K103" i="1"/>
  <c r="I104" i="1"/>
  <c r="J104" i="1"/>
  <c r="K104" i="1"/>
  <c r="I105" i="1"/>
  <c r="J105" i="1"/>
  <c r="K105" i="1"/>
  <c r="I106" i="1"/>
  <c r="J106" i="1"/>
  <c r="K106" i="1"/>
  <c r="I107" i="1"/>
  <c r="J107" i="1"/>
  <c r="K107" i="1"/>
  <c r="I108" i="1"/>
  <c r="J108" i="1"/>
  <c r="K108" i="1"/>
  <c r="I109" i="1"/>
  <c r="J109" i="1"/>
  <c r="K109" i="1"/>
  <c r="I110" i="1"/>
  <c r="J110" i="1"/>
  <c r="K110" i="1"/>
  <c r="I111" i="1"/>
  <c r="J111" i="1"/>
  <c r="K111" i="1"/>
  <c r="I113" i="1"/>
  <c r="J113" i="1"/>
  <c r="K113" i="1"/>
  <c r="I114" i="1"/>
  <c r="J114" i="1"/>
  <c r="K114" i="1"/>
  <c r="I115" i="1"/>
  <c r="J115" i="1"/>
  <c r="K115" i="1"/>
  <c r="I116" i="1"/>
  <c r="J116" i="1"/>
  <c r="K116" i="1"/>
  <c r="I117" i="1"/>
  <c r="J117" i="1"/>
  <c r="K117" i="1"/>
  <c r="I118" i="1"/>
  <c r="J118" i="1"/>
  <c r="K118" i="1"/>
  <c r="I119" i="1"/>
  <c r="J119" i="1"/>
  <c r="K119" i="1"/>
  <c r="I120" i="1"/>
  <c r="J120" i="1"/>
  <c r="K120" i="1"/>
  <c r="I121" i="1"/>
  <c r="J121" i="1"/>
  <c r="K121" i="1"/>
  <c r="I122" i="1"/>
  <c r="J122" i="1"/>
  <c r="K122" i="1"/>
  <c r="I123" i="1"/>
  <c r="J123" i="1"/>
  <c r="K123" i="1"/>
  <c r="I124" i="1"/>
  <c r="J124" i="1"/>
  <c r="K124" i="1"/>
  <c r="I125" i="1"/>
  <c r="J125" i="1"/>
  <c r="K125" i="1"/>
  <c r="I126" i="1"/>
  <c r="J126" i="1"/>
  <c r="K126" i="1"/>
  <c r="I127" i="1"/>
  <c r="J127" i="1"/>
  <c r="K127" i="1"/>
  <c r="I128" i="1"/>
  <c r="J128" i="1"/>
  <c r="K128" i="1"/>
  <c r="I129" i="1"/>
  <c r="J129" i="1"/>
  <c r="K129" i="1"/>
  <c r="I130" i="1"/>
  <c r="J130" i="1"/>
  <c r="K130" i="1"/>
  <c r="I131" i="1"/>
  <c r="J131" i="1"/>
  <c r="K131" i="1"/>
  <c r="I132" i="1"/>
  <c r="J132" i="1"/>
  <c r="K132" i="1"/>
  <c r="I133" i="1"/>
  <c r="J133" i="1"/>
  <c r="K133" i="1"/>
  <c r="I134" i="1"/>
  <c r="J134" i="1"/>
  <c r="K134" i="1"/>
  <c r="I135" i="1"/>
  <c r="J135" i="1"/>
  <c r="K135" i="1"/>
  <c r="I136" i="1"/>
  <c r="J136" i="1"/>
  <c r="K136" i="1"/>
  <c r="I137" i="1"/>
  <c r="J137" i="1"/>
  <c r="K137" i="1"/>
  <c r="I138" i="1"/>
  <c r="J138" i="1"/>
  <c r="K138" i="1"/>
  <c r="I140" i="1"/>
  <c r="J140" i="1"/>
  <c r="K140" i="1"/>
  <c r="I141" i="1"/>
  <c r="J141" i="1"/>
  <c r="K141" i="1"/>
  <c r="I142" i="1"/>
  <c r="J142" i="1"/>
  <c r="K142" i="1"/>
  <c r="I143" i="1"/>
  <c r="J143" i="1"/>
  <c r="K143" i="1"/>
  <c r="I144" i="1"/>
  <c r="J144" i="1"/>
  <c r="K144" i="1"/>
  <c r="I145" i="1"/>
  <c r="J145" i="1"/>
  <c r="K145" i="1"/>
  <c r="I146" i="1"/>
  <c r="J146" i="1"/>
  <c r="K146" i="1"/>
  <c r="I147" i="1"/>
  <c r="J147" i="1"/>
  <c r="K147" i="1"/>
  <c r="I148" i="1"/>
  <c r="J148" i="1"/>
  <c r="K148" i="1"/>
  <c r="I149" i="1"/>
  <c r="J149" i="1"/>
  <c r="K149" i="1"/>
  <c r="I150" i="1"/>
  <c r="J150" i="1"/>
  <c r="K150" i="1"/>
  <c r="I152" i="1"/>
  <c r="J152" i="1"/>
  <c r="K152" i="1"/>
  <c r="I153" i="1"/>
  <c r="J153" i="1"/>
  <c r="K153" i="1"/>
  <c r="I154" i="1"/>
  <c r="J154" i="1"/>
  <c r="K154" i="1"/>
  <c r="I155" i="1"/>
  <c r="J155" i="1"/>
  <c r="K155" i="1"/>
  <c r="I156" i="1"/>
  <c r="J156" i="1"/>
  <c r="K156" i="1"/>
  <c r="I157" i="1"/>
  <c r="J157" i="1"/>
  <c r="K157" i="1"/>
  <c r="I158" i="1"/>
  <c r="J158" i="1"/>
  <c r="K158" i="1"/>
  <c r="I159" i="1"/>
  <c r="J159" i="1"/>
  <c r="K159" i="1"/>
  <c r="I160" i="1"/>
  <c r="J160" i="1"/>
  <c r="K160" i="1"/>
  <c r="I161" i="1"/>
  <c r="J161" i="1"/>
  <c r="K161" i="1"/>
  <c r="I162" i="1"/>
  <c r="J162" i="1"/>
  <c r="K162" i="1"/>
  <c r="I163" i="1"/>
  <c r="J163" i="1"/>
  <c r="K163" i="1"/>
  <c r="I164" i="1"/>
  <c r="J164" i="1"/>
  <c r="K164" i="1"/>
  <c r="I165" i="1"/>
  <c r="J165" i="1"/>
  <c r="K165" i="1"/>
  <c r="I167" i="1"/>
  <c r="J167" i="1"/>
  <c r="K167" i="1"/>
  <c r="I168" i="1"/>
  <c r="J168" i="1"/>
  <c r="K168" i="1"/>
  <c r="I169" i="1"/>
  <c r="J169" i="1"/>
  <c r="K169" i="1"/>
  <c r="I170" i="1"/>
  <c r="J170" i="1"/>
  <c r="K170" i="1"/>
  <c r="I171" i="1"/>
  <c r="J171" i="1"/>
  <c r="K171" i="1"/>
  <c r="I172" i="1"/>
  <c r="J172" i="1"/>
  <c r="K172" i="1"/>
  <c r="I173" i="1"/>
  <c r="J173" i="1"/>
  <c r="K173" i="1"/>
  <c r="I175" i="1"/>
  <c r="J175" i="1"/>
  <c r="K175" i="1"/>
  <c r="I176" i="1"/>
  <c r="J176" i="1"/>
  <c r="K176" i="1"/>
  <c r="I177" i="1"/>
  <c r="J177" i="1"/>
  <c r="K177" i="1"/>
  <c r="I178" i="1"/>
  <c r="J178" i="1"/>
  <c r="K178" i="1"/>
  <c r="I179" i="1"/>
  <c r="J179" i="1"/>
  <c r="K179" i="1"/>
  <c r="I180" i="1"/>
  <c r="J180" i="1"/>
  <c r="K180" i="1"/>
  <c r="I181" i="1"/>
  <c r="J181" i="1"/>
  <c r="K181" i="1"/>
  <c r="I182" i="1"/>
  <c r="J182" i="1"/>
  <c r="K182" i="1"/>
  <c r="I183" i="1"/>
  <c r="J183" i="1"/>
  <c r="K183" i="1"/>
  <c r="I184" i="1"/>
  <c r="J184" i="1"/>
  <c r="K184" i="1"/>
  <c r="I185" i="1"/>
  <c r="J185" i="1"/>
  <c r="K185" i="1"/>
  <c r="I186" i="1"/>
  <c r="J186" i="1"/>
  <c r="K186" i="1"/>
  <c r="I187" i="1"/>
  <c r="J187" i="1"/>
  <c r="K187" i="1"/>
  <c r="I188" i="1"/>
  <c r="J188" i="1"/>
  <c r="K188" i="1"/>
  <c r="I189" i="1"/>
  <c r="J189" i="1"/>
  <c r="K189" i="1"/>
  <c r="I190" i="1"/>
  <c r="J190" i="1"/>
  <c r="K190" i="1"/>
  <c r="I191" i="1"/>
  <c r="J191" i="1"/>
  <c r="K191" i="1"/>
  <c r="I192" i="1"/>
  <c r="J192" i="1"/>
  <c r="K192" i="1"/>
  <c r="I193" i="1"/>
  <c r="J193" i="1"/>
  <c r="K193" i="1"/>
  <c r="I194" i="1"/>
  <c r="J194" i="1"/>
  <c r="K194" i="1"/>
  <c r="I195" i="1"/>
  <c r="J195" i="1"/>
  <c r="K195" i="1"/>
  <c r="I196" i="1"/>
  <c r="J196" i="1"/>
  <c r="K196" i="1"/>
  <c r="I197" i="1"/>
  <c r="J197" i="1"/>
  <c r="K197" i="1"/>
  <c r="I198" i="1"/>
  <c r="J198" i="1"/>
  <c r="K198" i="1"/>
  <c r="I199" i="1"/>
  <c r="J199" i="1"/>
  <c r="K199" i="1"/>
  <c r="I200" i="1"/>
  <c r="J200" i="1"/>
  <c r="K200" i="1"/>
  <c r="I202" i="1"/>
  <c r="J202" i="1"/>
  <c r="K202" i="1"/>
  <c r="I203" i="1"/>
  <c r="J203" i="1"/>
  <c r="K203" i="1"/>
  <c r="I204" i="1"/>
  <c r="J204" i="1"/>
  <c r="K204" i="1"/>
  <c r="I205" i="1"/>
  <c r="J205" i="1"/>
  <c r="K205" i="1"/>
  <c r="I206" i="1"/>
  <c r="J206" i="1"/>
  <c r="K206" i="1"/>
  <c r="I207" i="1"/>
  <c r="J207" i="1"/>
  <c r="K207" i="1"/>
  <c r="I208" i="1"/>
  <c r="J208" i="1"/>
  <c r="K208" i="1"/>
  <c r="I209" i="1"/>
  <c r="J209" i="1"/>
  <c r="K209" i="1"/>
  <c r="I210" i="1"/>
  <c r="J210" i="1"/>
  <c r="K210" i="1"/>
  <c r="I211" i="1"/>
  <c r="J211" i="1"/>
  <c r="K211" i="1"/>
  <c r="I212" i="1"/>
  <c r="J212" i="1"/>
  <c r="K212" i="1"/>
  <c r="I213" i="1"/>
  <c r="J213" i="1"/>
  <c r="K213" i="1"/>
  <c r="I214" i="1"/>
  <c r="J214" i="1"/>
  <c r="K214" i="1"/>
  <c r="I215" i="1"/>
  <c r="J215" i="1"/>
  <c r="K215" i="1"/>
  <c r="I216" i="1"/>
  <c r="J216" i="1"/>
  <c r="K216" i="1"/>
  <c r="I217" i="1"/>
  <c r="J217" i="1"/>
  <c r="K217" i="1"/>
  <c r="I218" i="1"/>
  <c r="J218" i="1"/>
  <c r="K218" i="1"/>
  <c r="I219" i="1"/>
  <c r="J219" i="1"/>
  <c r="K219" i="1"/>
  <c r="I220" i="1"/>
  <c r="J220" i="1"/>
  <c r="K220" i="1"/>
  <c r="I221" i="1"/>
  <c r="J221" i="1"/>
  <c r="K221" i="1"/>
  <c r="I222" i="1"/>
  <c r="J222" i="1"/>
  <c r="K222" i="1"/>
  <c r="I223" i="1"/>
  <c r="J223" i="1"/>
  <c r="K223" i="1"/>
  <c r="I224" i="1"/>
  <c r="J224" i="1"/>
  <c r="K224" i="1"/>
  <c r="I225" i="1"/>
  <c r="J225" i="1"/>
  <c r="K225" i="1"/>
  <c r="I226" i="1"/>
  <c r="J226" i="1"/>
  <c r="K226" i="1"/>
  <c r="I227" i="1"/>
  <c r="J227" i="1"/>
  <c r="K227" i="1"/>
  <c r="I228" i="1"/>
  <c r="J228" i="1"/>
  <c r="K228" i="1"/>
  <c r="I229" i="1"/>
  <c r="J229" i="1"/>
  <c r="K229" i="1"/>
  <c r="I230" i="1"/>
  <c r="J230" i="1"/>
  <c r="K230" i="1"/>
  <c r="I231" i="1"/>
  <c r="J231" i="1"/>
  <c r="K231" i="1"/>
  <c r="I232" i="1"/>
  <c r="J232" i="1"/>
  <c r="K232" i="1"/>
  <c r="I233" i="1"/>
  <c r="J233" i="1"/>
  <c r="K233" i="1"/>
  <c r="I234" i="1"/>
  <c r="J234" i="1"/>
  <c r="K234" i="1"/>
  <c r="I235" i="1"/>
  <c r="J235" i="1"/>
  <c r="K235" i="1"/>
  <c r="I236" i="1"/>
  <c r="J236" i="1"/>
  <c r="K236" i="1"/>
  <c r="I237" i="1"/>
  <c r="J237" i="1"/>
  <c r="K237" i="1"/>
  <c r="I238" i="1"/>
  <c r="J238" i="1"/>
  <c r="K238" i="1"/>
  <c r="I239" i="1"/>
  <c r="J239" i="1"/>
  <c r="K239" i="1"/>
  <c r="I240" i="1"/>
  <c r="J240" i="1"/>
  <c r="K240" i="1"/>
  <c r="I241" i="1"/>
  <c r="J241" i="1"/>
  <c r="K241" i="1"/>
  <c r="I242" i="1"/>
  <c r="J242" i="1"/>
  <c r="K242" i="1"/>
  <c r="I243" i="1"/>
  <c r="J243" i="1"/>
  <c r="K243" i="1"/>
  <c r="I244" i="1"/>
  <c r="J244" i="1"/>
  <c r="K244" i="1"/>
  <c r="I245" i="1"/>
  <c r="J245" i="1"/>
  <c r="K245" i="1"/>
  <c r="I246" i="1"/>
  <c r="J246" i="1"/>
  <c r="K246" i="1"/>
  <c r="I247" i="1"/>
  <c r="J247" i="1"/>
  <c r="K247" i="1"/>
  <c r="I248" i="1"/>
  <c r="J248" i="1"/>
  <c r="K248" i="1"/>
  <c r="I249" i="1"/>
  <c r="J249" i="1"/>
  <c r="K249" i="1"/>
  <c r="I250" i="1"/>
  <c r="J250" i="1"/>
  <c r="K250" i="1"/>
  <c r="I251" i="1"/>
  <c r="J251" i="1"/>
  <c r="K251" i="1"/>
  <c r="I252" i="1"/>
  <c r="J252" i="1"/>
  <c r="K252" i="1"/>
  <c r="I253" i="1"/>
  <c r="J253" i="1"/>
  <c r="K253" i="1"/>
  <c r="I254" i="1"/>
  <c r="J254" i="1"/>
  <c r="K254" i="1"/>
  <c r="I255" i="1"/>
  <c r="J255" i="1"/>
  <c r="K255" i="1"/>
  <c r="I256" i="1"/>
  <c r="J256" i="1"/>
  <c r="K256" i="1"/>
  <c r="I257" i="1"/>
  <c r="J257" i="1"/>
  <c r="K257" i="1"/>
  <c r="I258" i="1"/>
  <c r="J258" i="1"/>
  <c r="K258" i="1"/>
  <c r="I259" i="1"/>
  <c r="J259" i="1"/>
  <c r="K259" i="1"/>
  <c r="I260" i="1"/>
  <c r="J260" i="1"/>
  <c r="K260" i="1"/>
  <c r="I261" i="1"/>
  <c r="J261" i="1"/>
  <c r="K261" i="1"/>
  <c r="I262" i="1"/>
  <c r="J262" i="1"/>
  <c r="K262" i="1"/>
  <c r="I263" i="1"/>
  <c r="J263" i="1"/>
  <c r="K263" i="1"/>
  <c r="I265" i="1"/>
  <c r="J265" i="1"/>
  <c r="K265" i="1"/>
  <c r="I266" i="1"/>
  <c r="J266" i="1"/>
  <c r="K266" i="1"/>
  <c r="I267" i="1"/>
  <c r="J267" i="1"/>
  <c r="K267" i="1"/>
  <c r="J2" i="1"/>
  <c r="K2" i="1"/>
  <c r="I2" i="1"/>
</calcChain>
</file>

<file path=xl/sharedStrings.xml><?xml version="1.0" encoding="utf-8"?>
<sst xmlns="http://schemas.openxmlformats.org/spreadsheetml/2006/main" count="1658" uniqueCount="687">
  <si>
    <t>Iraq</t>
  </si>
  <si>
    <t>IDB</t>
  </si>
  <si>
    <t>Russian Federation</t>
  </si>
  <si>
    <t>Sri Lanka</t>
  </si>
  <si>
    <t>Pre-dividend countries are mostly low-income countries, lagging in key human development indicators and with current fertility levels above four births per woman. They face very rapid population growth.</t>
  </si>
  <si>
    <t>Haiti</t>
  </si>
  <si>
    <t>MCO</t>
  </si>
  <si>
    <t>East Asia and Pacific regional aggregate (includes all income levels).</t>
  </si>
  <si>
    <t>South Asia (IDA &amp; IBRD)</t>
  </si>
  <si>
    <t>Zambia</t>
  </si>
  <si>
    <t>East Asia &amp; Pacific (IDA &amp; IBRD)</t>
  </si>
  <si>
    <t>CRI</t>
  </si>
  <si>
    <t>ABW</t>
  </si>
  <si>
    <t>IDA and IBRD total group aggregate (includes IDA only, IDA blend, and IBRD only).</t>
  </si>
  <si>
    <t>Netherlands</t>
  </si>
  <si>
    <t>YEM</t>
  </si>
  <si>
    <t>MDG</t>
  </si>
  <si>
    <t>AGO</t>
  </si>
  <si>
    <t>Sub-Saharan Africa (IDA &amp; IBRD)</t>
  </si>
  <si>
    <t>TUN</t>
  </si>
  <si>
    <t>Djibouti</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</si>
  <si>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1960-2014. Alternative conversion factors are used in the Atlas methodology and elsewhere in World Development Indicators as single-year conversion factors.</t>
  </si>
  <si>
    <t>QAT</t>
  </si>
  <si>
    <t>Gambia, The</t>
  </si>
  <si>
    <t>FIN</t>
  </si>
  <si>
    <t>Iceland</t>
  </si>
  <si>
    <t>Central Europe and the Baltics aggregate.</t>
  </si>
  <si>
    <t>DZA</t>
  </si>
  <si>
    <t>SOM</t>
  </si>
  <si>
    <t>Senegal</t>
  </si>
  <si>
    <t>Morocco</t>
  </si>
  <si>
    <t>Small states (members of the Small States Forum) aggregate.</t>
  </si>
  <si>
    <t>The Heavily Indebted Poor Countries (HIPC) refer to countries that participated in the HIPC Initiative, launched in 1996 by the IMF and World Bank to reduce external debt burdens of the most heavily indebted poor countries at that time to sustainable levels. To date, the majority of the countries completed the program, receiving 76 billion in debt-service relief over time. For more details, visit https://www.imf.org/en/About/Factsheets/Sheets/2016/08/01/16/11/Debt-Relief-Under-the-Heavily-Indebted-Poor-Countries-Initiative.
Data are aggregates for HIPC.</t>
  </si>
  <si>
    <t>Bangladesh</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</si>
  <si>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</si>
  <si>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GUM</t>
  </si>
  <si>
    <t>European Union</t>
  </si>
  <si>
    <t>POL</t>
  </si>
  <si>
    <t>Small states</t>
  </si>
  <si>
    <t>United Arab Emirates</t>
  </si>
  <si>
    <t>Tajikistan</t>
  </si>
  <si>
    <t>BEL</t>
  </si>
  <si>
    <t>TJK</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</si>
  <si>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1988-2006. Alternative conversion factors are used in the Atlas methodology and elsewhere in World Development Indicators as single-year conversion factors.</t>
  </si>
  <si>
    <t>Botswana</t>
  </si>
  <si>
    <t>Mauritius</t>
  </si>
  <si>
    <t>Hungary</t>
  </si>
  <si>
    <t>Finland</t>
  </si>
  <si>
    <t>St. Vincent and the Grenadines</t>
  </si>
  <si>
    <t>Bolivia</t>
  </si>
  <si>
    <t>Middle income group aggregate. Middle-income economies are those in which 2022 GNI per capita was between $1,136 and $13,845.</t>
  </si>
  <si>
    <t>IRL</t>
  </si>
  <si>
    <t>Mauritania</t>
  </si>
  <si>
    <t>PRK</t>
  </si>
  <si>
    <t>Sub-Saharan Africa (excluding high income)</t>
  </si>
  <si>
    <t>Austria</t>
  </si>
  <si>
    <t>SSD</t>
  </si>
  <si>
    <t>HND</t>
  </si>
  <si>
    <t>Last Updated Date</t>
  </si>
  <si>
    <t>SUR</t>
  </si>
  <si>
    <t>MMR</t>
  </si>
  <si>
    <t>LIC</t>
  </si>
  <si>
    <t>BHR</t>
  </si>
  <si>
    <t>PRY</t>
  </si>
  <si>
    <t>Sweden</t>
  </si>
  <si>
    <t>On 20 December 1999 China resumed its exercise of sovereignty over Macao. Unless otherwise noted, data for China do not include data for Hong Kong SAR, China; Macao SAR, China; or Taiwan, China.</t>
  </si>
  <si>
    <t>Poland</t>
  </si>
  <si>
    <t>Grenada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</si>
  <si>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1991-2004.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</si>
  <si>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July 14). Also, an estimate (PA.NUS.ATLS) of the exchange rate covers the same period and thus differs from the official exchange rate (CY).</t>
  </si>
  <si>
    <t>National Accounts data are reported in Zimbabwean Dollar (ZWL). Before 2017, one ZWL is set to be equal to one USD.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2017-2022. Alternative conversion factors are used in the Atlas methodology and elsewhere in World Development Indicators as single-year conversion factors.</t>
  </si>
  <si>
    <t>CMR</t>
  </si>
  <si>
    <t>IDA &amp; IBRD total</t>
  </si>
  <si>
    <t>Venezuela, RB</t>
  </si>
  <si>
    <t>Spain</t>
  </si>
  <si>
    <t>SGP</t>
  </si>
  <si>
    <t>Kazakhstan</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</si>
  <si>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1971-2018. Alternative conversion factors are used in the Atlas methodology and elsewhere in World Development Indicators as single-year conversion factors.</t>
  </si>
  <si>
    <t>GMB</t>
  </si>
  <si>
    <t>West Bank and Gaza</t>
  </si>
  <si>
    <t>MDA</t>
  </si>
  <si>
    <t>Armenia</t>
  </si>
  <si>
    <t>South Asia</t>
  </si>
  <si>
    <t>TSA</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</si>
  <si>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</si>
  <si>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HTI</t>
  </si>
  <si>
    <t>RWA</t>
  </si>
  <si>
    <t>SLV</t>
  </si>
  <si>
    <t>MDV</t>
  </si>
  <si>
    <t>TUV</t>
  </si>
  <si>
    <t>Middle East &amp; North Africa (excluding high income)</t>
  </si>
  <si>
    <t>Cuba</t>
  </si>
  <si>
    <t>CUW</t>
  </si>
  <si>
    <t>Solomon Islands</t>
  </si>
  <si>
    <t>ETH</t>
  </si>
  <si>
    <t>VCT</t>
  </si>
  <si>
    <t>Nauru</t>
  </si>
  <si>
    <t>Ireland</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</si>
  <si>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1985-2003. Alternative conversion factors are used in the Atlas methodology and elsewhere in World Development Indicators as single-year conversion factors.</t>
  </si>
  <si>
    <t>Pacific island small states aggregate.</t>
  </si>
  <si>
    <t>ECU</t>
  </si>
  <si>
    <t>American Samoa</t>
  </si>
  <si>
    <t>LTU</t>
  </si>
  <si>
    <t>Arab World</t>
  </si>
  <si>
    <t>IMN</t>
  </si>
  <si>
    <t>Fiscal year end: March 31; reporting period for national accounts data: CY. Data for Indonesia include Timor-Leste through 1999 unless otherwise noted.</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</si>
  <si>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1960-2009. Alternative conversion factors are used in the Atlas methodology and elsewhere in World Development Indicators as single-year conversion factors.</t>
  </si>
  <si>
    <t>MLT</t>
  </si>
  <si>
    <t>Burkina Faso</t>
  </si>
  <si>
    <t>Turkiye</t>
  </si>
  <si>
    <t>BTN</t>
  </si>
  <si>
    <t>North Macedonia</t>
  </si>
  <si>
    <t>Turks and Caicos Islands</t>
  </si>
  <si>
    <t>VUT</t>
  </si>
  <si>
    <t>SAS</t>
  </si>
  <si>
    <t>Jamaica</t>
  </si>
  <si>
    <t>BRN</t>
  </si>
  <si>
    <t>Middle East &amp; North Africa (IDA &amp; IBRD countries)</t>
  </si>
  <si>
    <t>A simple multiplier is used to convert the national currencies of EMU members to euros. The following irrevocable euro conversion rate entered into force on January 1, 2023: 1 euro = 7.53450 Croatian kuna. Please note that historical data are not actual euros and are not comparable or suitable for aggregation across countries.</t>
  </si>
  <si>
    <t>Pacific island small states</t>
  </si>
  <si>
    <t>Gibraltar</t>
  </si>
  <si>
    <t>Middle East &amp; North Africa</t>
  </si>
  <si>
    <t>PAK</t>
  </si>
  <si>
    <t>VIR</t>
  </si>
  <si>
    <t>SWZ</t>
  </si>
  <si>
    <t>GTM</t>
  </si>
  <si>
    <t>MOZ</t>
  </si>
  <si>
    <t>NER</t>
  </si>
  <si>
    <t>Côte d'Ivoire</t>
  </si>
  <si>
    <t>Euro area</t>
  </si>
  <si>
    <t>IBD</t>
  </si>
  <si>
    <t>ISL</t>
  </si>
  <si>
    <t>Latin America &amp; the Caribbean (IDA &amp; IBRD countries)</t>
  </si>
  <si>
    <t>Fiji</t>
  </si>
  <si>
    <t>SVK</t>
  </si>
  <si>
    <t>BGD</t>
  </si>
  <si>
    <t>BGR</t>
  </si>
  <si>
    <t>SYC</t>
  </si>
  <si>
    <t>World Bank national accounts data, and OECD National Accounts data files.</t>
  </si>
  <si>
    <t>Namibia</t>
  </si>
  <si>
    <t>UZB</t>
  </si>
  <si>
    <t>Ethiopia</t>
  </si>
  <si>
    <t>HPC</t>
  </si>
  <si>
    <t>UGA</t>
  </si>
  <si>
    <t>GNB</t>
  </si>
  <si>
    <t>MEA</t>
  </si>
  <si>
    <t>Upper middle income</t>
  </si>
  <si>
    <t>Chile</t>
  </si>
  <si>
    <t>St. Kitts and Nevis</t>
  </si>
  <si>
    <t>Bahamas, The</t>
  </si>
  <si>
    <t>Ghana</t>
  </si>
  <si>
    <t>ERI</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</si>
  <si>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1988-1989. Alternative conversion factors are used in the Atlas methodology and elsewhere in World Development Indicators as single-year conversion factors.</t>
  </si>
  <si>
    <t>Italy</t>
  </si>
  <si>
    <t>TTO</t>
  </si>
  <si>
    <t>AFW</t>
  </si>
  <si>
    <t>LCN</t>
  </si>
  <si>
    <t>Syrian Arab Republic</t>
  </si>
  <si>
    <t>Niger</t>
  </si>
  <si>
    <t>IRN</t>
  </si>
  <si>
    <t>On 1 July 1997 China resumed its exercise of sovereignty over Hong Kong, and on 20 December 1999, China resumed its exercise of sovereignty over Macao. Unless otherwise noted, data for China do not include data for Hong Kong SAR, China; Macao SAR, China; or Taiwan, China.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1978-1993. Alternative conversion factors are used in the Atlas methodology and elsewhere in World Development Indicators as single-year conversion factors.</t>
  </si>
  <si>
    <t>Northern Mariana Islands</t>
  </si>
  <si>
    <t>Samoa</t>
  </si>
  <si>
    <t>SSF</t>
  </si>
  <si>
    <t>Central African Republic</t>
  </si>
  <si>
    <t>CHN</t>
  </si>
  <si>
    <t>Europe &amp; Central Asia (IDA &amp; IBRD countries) aggregate.</t>
  </si>
  <si>
    <t>Switzerland</t>
  </si>
  <si>
    <t>PRT</t>
  </si>
  <si>
    <t>SST</t>
  </si>
  <si>
    <t>Korea, Rep.</t>
  </si>
  <si>
    <t>NCL</t>
  </si>
  <si>
    <t>NY.GDP.PCAP.CD</t>
  </si>
  <si>
    <t>PSE</t>
  </si>
  <si>
    <t>MNE</t>
  </si>
  <si>
    <t>Canada</t>
  </si>
  <si>
    <t>MAR</t>
  </si>
  <si>
    <t>National accounts data are provided in the US dollar.</t>
  </si>
  <si>
    <t>Albania</t>
  </si>
  <si>
    <t>India</t>
  </si>
  <si>
    <t>PSS</t>
  </si>
  <si>
    <t>East Asia &amp; Pacific (excluding high income)</t>
  </si>
  <si>
    <t>Tunisia</t>
  </si>
  <si>
    <t>Montenegro declared independence from Serbia and Montenegro on June 3, 2006. Where available, data for each country are shown separately. However, for Serbia, some indicators continue to include data for Montenegro through 2005.</t>
  </si>
  <si>
    <t>Nepal</t>
  </si>
  <si>
    <t>ARE</t>
  </si>
  <si>
    <t>XKX</t>
  </si>
  <si>
    <t>Europe &amp; Central Asia (IDA &amp; IBRD)</t>
  </si>
  <si>
    <t>NIC</t>
  </si>
  <si>
    <t>Fragile and conflict affected situations</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</si>
  <si>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t>
  </si>
  <si>
    <t>SYR</t>
  </si>
  <si>
    <t>LMC</t>
  </si>
  <si>
    <t>BLR</t>
  </si>
  <si>
    <t>North America</t>
  </si>
  <si>
    <t>Maldives</t>
  </si>
  <si>
    <t>INDICATOR_CODE</t>
  </si>
  <si>
    <t>COD</t>
  </si>
  <si>
    <t>Sudan</t>
  </si>
  <si>
    <t>TCA</t>
  </si>
  <si>
    <t>GNQ</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</si>
  <si>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1963-2004. Alternative conversion factors are used in the Atlas methodology and elsewhere in World Development Indicators as single-year conversion factors.</t>
  </si>
  <si>
    <t>Pre-demographic dividend</t>
  </si>
  <si>
    <t>SOURCE_ORGANIZATION</t>
  </si>
  <si>
    <t>CEB</t>
  </si>
  <si>
    <t>Sub-Saharan Africa (IDA &amp; IBRD countries)</t>
  </si>
  <si>
    <t>EAP</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</si>
  <si>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1960-2020. Alternative conversion factors are used in the Atlas methodology and elsewhere in World Development Indicators as single-year conversion factors.</t>
  </si>
  <si>
    <t>IDA only group aggregate.</t>
  </si>
  <si>
    <t>LAO</t>
  </si>
  <si>
    <t>Mexico</t>
  </si>
  <si>
    <t>MWI</t>
  </si>
  <si>
    <t>Liberia</t>
  </si>
  <si>
    <t>SAU</t>
  </si>
  <si>
    <t>DJI</t>
  </si>
  <si>
    <t>Ecuador</t>
  </si>
  <si>
    <t>North America regional aggregate. There are no economies in North America classified as low or middle income.</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</si>
  <si>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</si>
  <si>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IDA total group aggregate (includes IDA only and IDA blend).</t>
  </si>
  <si>
    <t>Sao Tome and Principe</t>
  </si>
  <si>
    <t>ESP</t>
  </si>
  <si>
    <t>CUB</t>
  </si>
  <si>
    <t>CYP</t>
  </si>
  <si>
    <t>LSO</t>
  </si>
  <si>
    <t>Togo</t>
  </si>
  <si>
    <t>PNG</t>
  </si>
  <si>
    <t>Egypt, Arab Rep.</t>
  </si>
  <si>
    <t>LBN</t>
  </si>
  <si>
    <t>DMA</t>
  </si>
  <si>
    <t>22 countries, stretching from the westernmost point of Africa, across the equator, and partly along the Atlantic Ocean till the Republic of Congo in the South (https://www.worldbank.org/en/region/afr/western-and-central-africa)</t>
  </si>
  <si>
    <t>TKM</t>
  </si>
  <si>
    <t>Guatemala</t>
  </si>
  <si>
    <t>NAM</t>
  </si>
  <si>
    <t>NRU</t>
  </si>
  <si>
    <t>Rwanda</t>
  </si>
  <si>
    <t>Hong Kong SAR, China</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</si>
  <si>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t>
  </si>
  <si>
    <t>Latvia</t>
  </si>
  <si>
    <t>IBT</t>
  </si>
  <si>
    <t>Europe &amp; Central Asia (excluding high income)</t>
  </si>
  <si>
    <t>PST</t>
  </si>
  <si>
    <t>Fiscal year ends on September 30; reporting period for national accounts data: FY.</t>
  </si>
  <si>
    <t>Least developed countries: UN classification</t>
  </si>
  <si>
    <t>Philippines</t>
  </si>
  <si>
    <t>FSM</t>
  </si>
  <si>
    <t>Latin America &amp; Caribbean (excluding high income)</t>
  </si>
  <si>
    <t>South Sudan</t>
  </si>
  <si>
    <t>TLS</t>
  </si>
  <si>
    <t>Euro area aggregate.</t>
  </si>
  <si>
    <t>SWE</t>
  </si>
  <si>
    <t>KAZ</t>
  </si>
  <si>
    <t>ARM</t>
  </si>
  <si>
    <t>Middle East and North Africa regional aggregate (includes all income levels).</t>
  </si>
  <si>
    <t>PRE</t>
  </si>
  <si>
    <t>NZL</t>
  </si>
  <si>
    <t>PER</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</si>
  <si>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1989-2022. Alternative conversion factors are used in the Atlas methodology and elsewhere in World Development Indicators as single-year conversion factors.</t>
  </si>
  <si>
    <t>Post-dividend countries are mostly high-income countries where fertility has transitioned below replacement levels.</t>
  </si>
  <si>
    <t>European Union aggregate.</t>
  </si>
  <si>
    <t>BLZ</t>
  </si>
  <si>
    <t>CSS</t>
  </si>
  <si>
    <t>Luxembourg</t>
  </si>
  <si>
    <t>BHS</t>
  </si>
  <si>
    <t>Isle of Man</t>
  </si>
  <si>
    <t>Nigeria</t>
  </si>
  <si>
    <t>Low and middle-income group aggregate. Low and middle-income economies are those in which 2022 GNI per capita was less than $13,845.</t>
  </si>
  <si>
    <t>COL</t>
  </si>
  <si>
    <t>LMY</t>
  </si>
  <si>
    <t>MAC</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</si>
  <si>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1990-2019. Alternative conversion factors are used in the Atlas methodology and elsewhere in World Development Indicators as single-year conversion factors.</t>
  </si>
  <si>
    <t>AUS</t>
  </si>
  <si>
    <t>MEX</t>
  </si>
  <si>
    <t>JOR</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</si>
  <si>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1983-2022. Alternative conversion factors are used in the Atlas methodology and elsewhere in World Development Indicators as single-year conversion factors.</t>
  </si>
  <si>
    <t>Denmark</t>
  </si>
  <si>
    <t>Sub-Saharan Africa</t>
  </si>
  <si>
    <t>Latin America &amp; Caribbean (IDA &amp; IBRD)</t>
  </si>
  <si>
    <t>Uzbekistan</t>
  </si>
  <si>
    <t>SLB</t>
  </si>
  <si>
    <t>East Asia &amp; Pacific (IDA &amp; IBRD countries) aggregate.</t>
  </si>
  <si>
    <t>Argentina</t>
  </si>
  <si>
    <t>CHI</t>
  </si>
  <si>
    <t>Serbia</t>
  </si>
  <si>
    <t>Belize</t>
  </si>
  <si>
    <t>VEN</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</si>
  <si>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t>
  </si>
  <si>
    <t>Angola</t>
  </si>
  <si>
    <t>Fiscal year end: September 30; reporting period for national accounts data: CY.</t>
  </si>
  <si>
    <t>ECA</t>
  </si>
  <si>
    <t>Low &amp; middle income</t>
  </si>
  <si>
    <t>TableName</t>
  </si>
  <si>
    <t>British Virgin Islands</t>
  </si>
  <si>
    <t>ROU</t>
  </si>
  <si>
    <t>SVN</t>
  </si>
  <si>
    <t>Afghanistan</t>
  </si>
  <si>
    <t>CIV</t>
  </si>
  <si>
    <t>Fiscal year end: March 31; reporting period for national accounts data: CY. Authorities revised national accounts from 1999 to 2015.</t>
  </si>
  <si>
    <t>The reporting period for national accounts data is designated as either calendar year basis (CY) or fiscal year basis (FY). For this country, it is fiscal year-based (fiscal year-end: June 30) for the years 1980 and after. The data from 1973 to 1979 refer to the calendar year data.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1965-2021. Alternative conversion factors are used in the Atlas methodology and elsewhere in World Development Indicators as single-year conversion factors.
The national accounts data for Egypt has been updated to reflect local constant prices in the year 2022, moving from the previous reference of 2017.</t>
  </si>
  <si>
    <t>BRA</t>
  </si>
  <si>
    <t>HKG</t>
  </si>
  <si>
    <t>BEN</t>
  </si>
  <si>
    <t>GDP per capita (current US$)</t>
  </si>
  <si>
    <t>OECD members</t>
  </si>
  <si>
    <t>Faroe Islands</t>
  </si>
  <si>
    <t>Costa Rica</t>
  </si>
  <si>
    <t>Caribbean small states</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</si>
  <si>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</si>
  <si>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Arab World aggregate. Arab World is composed of members of the League of Arab States.</t>
  </si>
  <si>
    <t>ZWE</t>
  </si>
  <si>
    <t>Andorra</t>
  </si>
  <si>
    <t>High income</t>
  </si>
  <si>
    <t>Czechia</t>
  </si>
  <si>
    <t>RUS</t>
  </si>
  <si>
    <t>LIE</t>
  </si>
  <si>
    <t>Mali</t>
  </si>
  <si>
    <t>COM</t>
  </si>
  <si>
    <t>FCS</t>
  </si>
  <si>
    <t>ASM</t>
  </si>
  <si>
    <t>AUT</t>
  </si>
  <si>
    <t>Comoros</t>
  </si>
  <si>
    <t>EAR</t>
  </si>
  <si>
    <t>French Polynesia</t>
  </si>
  <si>
    <t>Guyana</t>
  </si>
  <si>
    <t>South Asia (IDA &amp; IBRD countries) aggregate.</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</si>
  <si>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</si>
  <si>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</si>
  <si>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Sint Maarten (Dutch part)</t>
  </si>
  <si>
    <t>Bahrain</t>
  </si>
  <si>
    <t>GAB</t>
  </si>
  <si>
    <t>Lower middle income</t>
  </si>
  <si>
    <t>Curacao</t>
  </si>
  <si>
    <t>INX</t>
  </si>
  <si>
    <t>IBRD only group aggregate.</t>
  </si>
  <si>
    <t>Slovenia</t>
  </si>
  <si>
    <t>TEA</t>
  </si>
  <si>
    <t>Bermuda</t>
  </si>
  <si>
    <t>France</t>
  </si>
  <si>
    <t>Sub-Saharan Africa regional aggregate (includes all income levels).</t>
  </si>
  <si>
    <t>LCA</t>
  </si>
  <si>
    <t>PLW</t>
  </si>
  <si>
    <t>The reporting period for national accounts data is designated as either calendar year basis (CY) or fiscal year basis (FY). For this country, it is fiscal year-based (fiscal year-end: July 7). Also, an estimate (PA.NUS.ATLS) of the exchange rate covers the same period and thus differs from the official exchange rate (CY).</t>
  </si>
  <si>
    <t>Excluding Transnistria. For 1950-94, World Bank estimates using UN World Population Prospects' growth rates of whole Moldova.</t>
  </si>
  <si>
    <t>Slovak Republic</t>
  </si>
  <si>
    <t>TGO</t>
  </si>
  <si>
    <t>Micronesia, Fed. Sts.</t>
  </si>
  <si>
    <t>FJI</t>
  </si>
  <si>
    <t>KNA</t>
  </si>
  <si>
    <t>Congo, Rep.</t>
  </si>
  <si>
    <t>BRB</t>
  </si>
  <si>
    <t>Channel Islands</t>
  </si>
  <si>
    <t>ZAF</t>
  </si>
  <si>
    <t>Bosnia and Herzegovina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</si>
  <si>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2011-2022. Alternative conversion factors are used in the Atlas methodology and elsewhere in World Development Indicators as single-year conversion factors.</t>
  </si>
  <si>
    <t>Viet Nam</t>
  </si>
  <si>
    <t>Europe &amp; Central Asia</t>
  </si>
  <si>
    <t>The reporting period for national accounts data is designated as either calendar year basis (CY) or fiscal year basis (FY). For this country, it is fiscal year-based (fiscal year-end: March 31). Also, an estimate (PA.NUS.ATLS) of the exchange rate covers the same period and thus differs from the official exchange rate (CY).</t>
  </si>
  <si>
    <t>BWA</t>
  </si>
  <si>
    <t>SOURCE_NOTE</t>
  </si>
  <si>
    <t>Mongolia</t>
  </si>
  <si>
    <t>St. Martin (French part)</t>
  </si>
  <si>
    <t>Malta</t>
  </si>
  <si>
    <t>United States</t>
  </si>
  <si>
    <t>Curaçao</t>
  </si>
  <si>
    <t>EMU</t>
  </si>
  <si>
    <t>COG</t>
  </si>
  <si>
    <t>Montenegro</t>
  </si>
  <si>
    <t>World Development Indicators</t>
  </si>
  <si>
    <t>Monaco</t>
  </si>
  <si>
    <t>Sub-Saharan Africa (IDA &amp; IBRD countries) aggregate.</t>
  </si>
  <si>
    <t>Late-demographic dividend</t>
  </si>
  <si>
    <t>Antigua and Barbuda</t>
  </si>
  <si>
    <t>SXM</t>
  </si>
  <si>
    <t>MRT</t>
  </si>
  <si>
    <t>Iran, Islamic Rep.</t>
  </si>
  <si>
    <t>OSS</t>
  </si>
  <si>
    <t>Dominican Republic</t>
  </si>
  <si>
    <t>KGZ</t>
  </si>
  <si>
    <t>Lithuania</t>
  </si>
  <si>
    <t>Fiscal year end: March 31; reporting period for national accounts data: CY.</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</si>
  <si>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</si>
  <si>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Madagascar</t>
  </si>
  <si>
    <t>MUS</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</si>
  <si>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</si>
  <si>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São Tomé and Principe</t>
  </si>
  <si>
    <t>TUR</t>
  </si>
  <si>
    <t>Myanmar</t>
  </si>
  <si>
    <t>Portugal</t>
  </si>
  <si>
    <t>A simple multiplier is used to convert the national currencies of EMU members to euros. The following irrevocable euro conversion rate was adopted by the EU Council on January 1, 1999: 1 euro = 1.95583 Deutsche Mark. Please note that historical data before 1999 are not actual euros and are not comparable or suitable for aggregation across countries.</t>
  </si>
  <si>
    <t>Brunei Darussalam</t>
  </si>
  <si>
    <t>Virgin Islands (U.S.)</t>
  </si>
  <si>
    <t>ZMB</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</si>
  <si>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2018-2020. Alternative conversion factors are used in the Atlas methodology and elsewhere in World Development Indicators as single-year conversion factors.</t>
  </si>
  <si>
    <t>Australia</t>
  </si>
  <si>
    <t>Ukraine</t>
  </si>
  <si>
    <t>Kosovo</t>
  </si>
  <si>
    <t>Tuvalu</t>
  </si>
  <si>
    <t>Central Europe and the Baltics</t>
  </si>
  <si>
    <t>SRB</t>
  </si>
  <si>
    <t>Lebanon</t>
  </si>
  <si>
    <t>Cyprus</t>
  </si>
  <si>
    <t>STP</t>
  </si>
  <si>
    <t>THA</t>
  </si>
  <si>
    <t>IDA blend group aggregate.</t>
  </si>
  <si>
    <t>Malaysia</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</si>
  <si>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</si>
  <si>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Papua New Guinea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</si>
  <si>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1970-2020. Alternative conversion factors are used in the Atlas methodology and elsewhere in World Development Indicators as single-year conversion factors.</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</si>
  <si>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</si>
  <si>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San Marino</t>
  </si>
  <si>
    <t>Middle income</t>
  </si>
  <si>
    <t>SSA</t>
  </si>
  <si>
    <t>Latin America &amp; the Caribbean (IDA &amp; IBRD countries) aggregate.</t>
  </si>
  <si>
    <t>ALB</t>
  </si>
  <si>
    <t>BFA</t>
  </si>
  <si>
    <t>The reporting period for national accounts data is designated as either calendar year basis (CY) or fiscal year basis (FY). For this country, it is fiscal year-based (fiscal year-end: March 20).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1972-2022. Alternative conversion factors are used in the Atlas methodology and elsewhere in World Development Indicators as single-year conversion factors.</t>
  </si>
  <si>
    <t>PAN</t>
  </si>
  <si>
    <t>SDN</t>
  </si>
  <si>
    <t>TZA</t>
  </si>
  <si>
    <t>GEO</t>
  </si>
  <si>
    <t>TMN</t>
  </si>
  <si>
    <t>Kyrgyz Republic</t>
  </si>
  <si>
    <t>LVA</t>
  </si>
  <si>
    <t>Indonesia</t>
  </si>
  <si>
    <t>FRO</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</si>
  <si>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</si>
  <si>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MAF</t>
  </si>
  <si>
    <t>26 countries, stretching from the Red Sea in the North to the Cape of Good Hope in the South (https://www.worldbank.org/en/region/afr/eastern-and-southern-africa)</t>
  </si>
  <si>
    <t>Burundi</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</si>
  <si>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1992-1997. Alternative conversion factors are used in the Atlas methodology and elsewhere in World Development Indicators as single-year conversion factors.</t>
  </si>
  <si>
    <t>IDN</t>
  </si>
  <si>
    <t>Saudi Arabia</t>
  </si>
  <si>
    <t>MNG</t>
  </si>
  <si>
    <t>Cayman Islands</t>
  </si>
  <si>
    <t>The DEC conversion is not reported when national accounts data are unavailable.</t>
  </si>
  <si>
    <t>Moldova</t>
  </si>
  <si>
    <t>Germany</t>
  </si>
  <si>
    <t>Israel</t>
  </si>
  <si>
    <t>Country Code</t>
  </si>
  <si>
    <t>DEU</t>
  </si>
  <si>
    <t>Europe &amp; Central Asia (IDA &amp; IBRD countries)</t>
  </si>
  <si>
    <t>East Asia &amp; Pacific</t>
  </si>
  <si>
    <t>WSM</t>
  </si>
  <si>
    <t>CAF</t>
  </si>
  <si>
    <t>South Africa</t>
  </si>
  <si>
    <t>Paraguay</t>
  </si>
  <si>
    <t>Peru</t>
  </si>
  <si>
    <t>Cabo Verde</t>
  </si>
  <si>
    <t>National accounts data were rebased to reflect the January 1, 2013, introduction of the new Zambian kwacha at a rate of 1,000 old kwacha = 1 new kwacha.</t>
  </si>
  <si>
    <t>Congo, Dem. Rep.</t>
  </si>
  <si>
    <t>ATG</t>
  </si>
  <si>
    <t>ARG</t>
  </si>
  <si>
    <t>Gabon</t>
  </si>
  <si>
    <t>Lesotho</t>
  </si>
  <si>
    <t>IDA blend</t>
  </si>
  <si>
    <t>Seychelles</t>
  </si>
  <si>
    <t>TSS</t>
  </si>
  <si>
    <t>China</t>
  </si>
  <si>
    <t>Data before 2015 were adjusted to reflect the new denomination effective from July 1, 2016 (BYN), a decrease of 10,000 times (1 BYN = 10,000 BYR)</t>
  </si>
  <si>
    <t>Singapore</t>
  </si>
  <si>
    <t>KWT</t>
  </si>
  <si>
    <t>UKR</t>
  </si>
  <si>
    <t>AFE</t>
  </si>
  <si>
    <t>Suriname</t>
  </si>
  <si>
    <t>TEC</t>
  </si>
  <si>
    <t>The following irrevocable euro conversion rate entered into force on January 1, 2011: 1 euro = 15.6466 Estonian kroon. Please note that historical data are not actual euros and are not comparable or suitable for aggregation across countries.</t>
  </si>
  <si>
    <t>St. Lucia</t>
  </si>
  <si>
    <t>Estonia</t>
  </si>
  <si>
    <t>NLD</t>
  </si>
  <si>
    <t>BOL</t>
  </si>
  <si>
    <t>SMR</t>
  </si>
  <si>
    <t>Not classified</t>
  </si>
  <si>
    <t>Croatia</t>
  </si>
  <si>
    <t>LAC</t>
  </si>
  <si>
    <t>Turkmenistan</t>
  </si>
  <si>
    <t>Korea, Dem. People's Rep.</t>
  </si>
  <si>
    <t>Greenland</t>
  </si>
  <si>
    <t>KIR</t>
  </si>
  <si>
    <t>AZE</t>
  </si>
  <si>
    <t>Aruba</t>
  </si>
  <si>
    <t>DNK</t>
  </si>
  <si>
    <t>Uruguay</t>
  </si>
  <si>
    <t>GUY</t>
  </si>
  <si>
    <t>HIC</t>
  </si>
  <si>
    <t>National account data were adjusted to reflect the new banknote (1 new ouguiya = 10 old ouguiya)</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</si>
  <si>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</si>
  <si>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Azerbaijan</t>
  </si>
  <si>
    <t>Somalia</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</si>
  <si>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t>
  </si>
  <si>
    <t>IRQ</t>
  </si>
  <si>
    <t>Fiscal year ends on September 30; reporting period for national accounts data: FY. The source for national accounts data is the Pacific and Virgin Islands Training Initiative.</t>
  </si>
  <si>
    <t>Panama</t>
  </si>
  <si>
    <t>Africa Eastern and Southern</t>
  </si>
  <si>
    <t>Malawi</t>
  </si>
  <si>
    <t>GRC</t>
  </si>
  <si>
    <t>LUX</t>
  </si>
  <si>
    <t>Europe and Central Asia regional aggregate (includes all income levels).</t>
  </si>
  <si>
    <t>IDA</t>
  </si>
  <si>
    <t>BDI</t>
  </si>
  <si>
    <t>GHA</t>
  </si>
  <si>
    <t>Honduras</t>
  </si>
  <si>
    <t>MNA</t>
  </si>
  <si>
    <t>Romania</t>
  </si>
  <si>
    <t>Libya</t>
  </si>
  <si>
    <t>BIH</t>
  </si>
  <si>
    <t>Thailand</t>
  </si>
  <si>
    <t>Colombia</t>
  </si>
  <si>
    <t>Puerto Rico</t>
  </si>
  <si>
    <t>SEN</t>
  </si>
  <si>
    <t>New Zealand</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</si>
  <si>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t>
  </si>
  <si>
    <t>Barbados</t>
  </si>
  <si>
    <t>CAN</t>
  </si>
  <si>
    <t>ITA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</si>
  <si>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1984-2022. Alternative conversion factors are used in the Atlas methodology and elsewhere in World Development Indicators as single-year conversion factors.</t>
  </si>
  <si>
    <t>JPN</t>
  </si>
  <si>
    <t>OMN</t>
  </si>
  <si>
    <t>CPV</t>
  </si>
  <si>
    <t>Tanzania</t>
  </si>
  <si>
    <t>Includes self-governed areas only, which mostly exclude Abkhazia and South Ossetia, but small areas in Abkhazia and South Ossetia are included before 2008 or 2009 because of the changes in self-governed areas.</t>
  </si>
  <si>
    <t>GIN</t>
  </si>
  <si>
    <t>Bhutan</t>
  </si>
  <si>
    <t>El Salvador</t>
  </si>
  <si>
    <t>Lao PDR</t>
  </si>
  <si>
    <t>Jordan</t>
  </si>
  <si>
    <t>Guinea</t>
  </si>
  <si>
    <t>Middle East &amp; North Africa (IDA &amp; IBRD countries) aggregate.</t>
  </si>
  <si>
    <t>PYF</t>
  </si>
  <si>
    <t>Macao SAR, China</t>
  </si>
  <si>
    <t>PHL</t>
  </si>
  <si>
    <t>Guinea-Bissau</t>
  </si>
  <si>
    <t>TCD</t>
  </si>
  <si>
    <t>ECS</t>
  </si>
  <si>
    <t>EAS</t>
  </si>
  <si>
    <t>GBR</t>
  </si>
  <si>
    <t>MYS</t>
  </si>
  <si>
    <t>LDC</t>
  </si>
  <si>
    <t>Belarus</t>
  </si>
  <si>
    <t>World</t>
  </si>
  <si>
    <t>Post-demographic dividend</t>
  </si>
  <si>
    <t>Brazil</t>
  </si>
  <si>
    <t>UMC</t>
  </si>
  <si>
    <t>VGB</t>
  </si>
  <si>
    <t>IND</t>
  </si>
  <si>
    <t>NOR</t>
  </si>
  <si>
    <t>GRD</t>
  </si>
  <si>
    <t>MIC</t>
  </si>
  <si>
    <t>National account data were adjusted to reflect the new banknote (1 new Dobra STN = 1000 old Dobra STD)</t>
  </si>
  <si>
    <t>Nicaragua</t>
  </si>
  <si>
    <t>Latin America &amp; Caribbean</t>
  </si>
  <si>
    <t>Lower middle income group aggregate. Lower-middle-income economies are those in which 2022 GNI per capita was between $1,136 and $4,465.</t>
  </si>
  <si>
    <t>Mozambique</t>
  </si>
  <si>
    <t>Fiscal year end: June 30; reporting period for national accounts data: FY.</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</si>
  <si>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1982-1988. Alternative conversion factors are used in the Atlas methodology and elsewhere in World Development Indicators as single-year conversion factors.</t>
  </si>
  <si>
    <t>Bulgaria</t>
  </si>
  <si>
    <t>Chad</t>
  </si>
  <si>
    <t>TLA</t>
  </si>
  <si>
    <t>MLI</t>
  </si>
  <si>
    <t>MNP</t>
  </si>
  <si>
    <t>Qatar</t>
  </si>
  <si>
    <t>Liechtenstein</t>
  </si>
  <si>
    <t>Classification for years after 2012 was adjusted and figures were re-estimated by the World Bank, based on the detailed data published by the Cabinet Office, and are not consistent with data for 2011 and before.</t>
  </si>
  <si>
    <t>USA</t>
  </si>
  <si>
    <t>ARB</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</si>
  <si>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1999-2004. Alternative conversion factors are used in the Atlas methodology and elsewhere in World Development Indicators as single-year conversion factors.</t>
  </si>
  <si>
    <t>Georgia</t>
  </si>
  <si>
    <t>Fragile and conflict-affected situations aggregate. Countries are distinguished based on the nature and severity of issues they face. The classification uses the following categories: - Countries with high levels of institutional and social fragility, identified based on publicly available indicators that measure the quality of policy and institutions and manifestations of fragility. - Countries affected by violent conflict, identified based on a threshold number of conflict-related deaths relative to the population. This category includes two sub-categories based on the intensity of violence: countries in high-intensity conflict and countries in medium-intensity conflict. For more information, please visit https://www.worldbank.org/en/topic/fragilityconflictviolence/brief/harmonized-list-of-fragile-situations.</t>
  </si>
  <si>
    <t>Low income group aggregate. Low-income economies are those in which 2022 GNI per capita was $1,135 or less.</t>
  </si>
  <si>
    <t>The following irrevocable euro conversion rate was adopted by the EU Council on January 1, 1999: 1 euro = 6.55957 French franc. Please note that historical data before 1999 are not actual euros and are not comparable or suitable for aggregation across countries.</t>
  </si>
  <si>
    <t>INDICATOR_NAME</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</si>
  <si>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</si>
  <si>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TON</t>
  </si>
  <si>
    <t>HRV</t>
  </si>
  <si>
    <t>FRA</t>
  </si>
  <si>
    <t>AFG</t>
  </si>
  <si>
    <t>Benin</t>
  </si>
  <si>
    <t>Türkiye</t>
  </si>
  <si>
    <t>Region</t>
  </si>
  <si>
    <t>Vanuatu</t>
  </si>
  <si>
    <t>Kiribati</t>
  </si>
  <si>
    <t>VNM</t>
  </si>
  <si>
    <t>HUN</t>
  </si>
  <si>
    <t>BMU</t>
  </si>
  <si>
    <t>MHL</t>
  </si>
  <si>
    <t>Data Source</t>
  </si>
  <si>
    <t>Belgium</t>
  </si>
  <si>
    <t>SLE</t>
  </si>
  <si>
    <t>Equatorial Guinea</t>
  </si>
  <si>
    <t>Tonga</t>
  </si>
  <si>
    <t>CHE</t>
  </si>
  <si>
    <t>Low income</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</si>
  <si>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</si>
  <si>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CYM</t>
  </si>
  <si>
    <t>OED</t>
  </si>
  <si>
    <t>MKD</t>
  </si>
  <si>
    <t>CHL</t>
  </si>
  <si>
    <t>Eswatini</t>
  </si>
  <si>
    <t>EST</t>
  </si>
  <si>
    <t>Early-dividend countries are mostly lower-middle-income countries further along the fertility transition. Fertility rates have fallen below four births per woman and the working-age share of the population is likely rising considerably.</t>
  </si>
  <si>
    <t>LBR</t>
  </si>
  <si>
    <t>GRL</t>
  </si>
  <si>
    <t>NAC</t>
  </si>
  <si>
    <t>Trinidad and Tobago</t>
  </si>
  <si>
    <t>LBY</t>
  </si>
  <si>
    <t>KOR</t>
  </si>
  <si>
    <t>CZE</t>
  </si>
  <si>
    <t>United Kingdom</t>
  </si>
  <si>
    <t>SpecialNotes</t>
  </si>
  <si>
    <t>ISR</t>
  </si>
  <si>
    <t>EGY</t>
  </si>
  <si>
    <t>Timor-Leste</t>
  </si>
  <si>
    <t>Cambodia</t>
  </si>
  <si>
    <t>IDX</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</si>
  <si>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1994-2022. Alternative conversion factors are used in the Atlas methodology and elsewhere in World Development Indicators as single-year conversion factors.</t>
  </si>
  <si>
    <t>Palau</t>
  </si>
  <si>
    <t>Norway</t>
  </si>
  <si>
    <t>IncomeGroup</t>
  </si>
  <si>
    <t>Fiscal year end: June 30; reporting period for national accounts data: CY.</t>
  </si>
  <si>
    <t>GIB</t>
  </si>
  <si>
    <t>Heavily indebted poor countries (HIPC)</t>
  </si>
  <si>
    <t>NGA</t>
  </si>
  <si>
    <t>High income group aggregate. High-income economies are those in which 2022 GNI per capita was more than $13,845.</t>
  </si>
  <si>
    <t>PRI</t>
  </si>
  <si>
    <t>LKA</t>
  </si>
  <si>
    <t>Cote d'Ivoire</t>
  </si>
  <si>
    <t>Algeria</t>
  </si>
  <si>
    <t>Dominica</t>
  </si>
  <si>
    <t>Greece</t>
  </si>
  <si>
    <t>Upper middle income group aggregate. Upper-middle-income economies are those in which 2022 GNI per capita was between $4,466 and $13,845.</t>
  </si>
  <si>
    <t>Early-demographic dividend</t>
  </si>
  <si>
    <t>Uganda</t>
  </si>
  <si>
    <t>Other small states</t>
  </si>
  <si>
    <t>KEN</t>
  </si>
  <si>
    <t>Oman</t>
  </si>
  <si>
    <t>The reporting period for national accounts data is designated as either calendar year basis (CY) or fiscal year basis (FY). For this country, it is fiscal year-based (fiscal year-end: March 20).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1960-2006. Alternative conversion factors are used in the Atlas methodology and elsewhere in World Development Indicators as single-year conversion factors.</t>
  </si>
  <si>
    <t>Yemen, Rep.</t>
  </si>
  <si>
    <t>JAM</t>
  </si>
  <si>
    <t>Sierra Leone</t>
  </si>
  <si>
    <t>EUU</t>
  </si>
  <si>
    <t>Africa Western and Central</t>
  </si>
  <si>
    <t>Marshall Islands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</si>
  <si>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1974-1987. Alternative conversion factors are used in the Atlas methodology and elsewhere in World Development Indicators as single-year conversion factors.</t>
  </si>
  <si>
    <t>KHM</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</si>
  <si>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1987-1992. Alternative conversion factors are used in the Atlas methodology and elsewhere in World Development Indicators as single-year conversion factors.</t>
  </si>
  <si>
    <t>Late-dividend countries are mostly upper middle-income countries. Fertility rates are typically above replacement levels of 2.1 births per woman but continue to decline with shrinking working-age shares and rapid aging.</t>
  </si>
  <si>
    <t>East Asia &amp; Pacific (IDA &amp; IBRD countries)</t>
  </si>
  <si>
    <t>DOM</t>
  </si>
  <si>
    <t>IBRD only</t>
  </si>
  <si>
    <t>WLD</t>
  </si>
  <si>
    <t>NPL</t>
  </si>
  <si>
    <t>LTE</t>
  </si>
  <si>
    <t>New Caledonia</t>
  </si>
  <si>
    <t>Kuwait</t>
  </si>
  <si>
    <t>Eritrea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</si>
  <si>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1988-2009. Alternative conversion factors are used in the Atlas methodology and elsewhere in World Development Indicators as single-year conversion factors.</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</si>
  <si>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</si>
  <si>
    <t>URY</t>
  </si>
  <si>
    <t>Middle East &amp; North Africa (IDA &amp; IBRD)</t>
  </si>
  <si>
    <t>IDA only</t>
  </si>
  <si>
    <t>On 1 July 1997 China resumed its exercise of sovereignty over Hong Kong. Unless otherwise noted, data for China do not include data for Hong Kong SAR, China; Macao SAR, China; or Taiwan, China. Agriculture value added includes mining and quarrying.</t>
  </si>
  <si>
    <t>Japan</t>
  </si>
  <si>
    <t>Guam</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</si>
  <si>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1977-2017. Alternative conversion factors are used in the Atlas methodology and elsewhere in World Development Indicators as single-year conversion factors.</t>
  </si>
  <si>
    <t>IDA total</t>
  </si>
  <si>
    <t>AND</t>
  </si>
  <si>
    <t>Kenya</t>
  </si>
  <si>
    <t>Pakistan</t>
  </si>
  <si>
    <t>Zimbabwe</t>
  </si>
  <si>
    <t>Cameroon</t>
  </si>
  <si>
    <t>GDP_pc_2017</t>
  </si>
  <si>
    <t>GDP_pc</t>
  </si>
  <si>
    <t>GDP_pc_PPP</t>
  </si>
  <si>
    <t>GDP per capita, PPP (constant 2017 international $)</t>
  </si>
  <si>
    <t>NY.GDP.PCAP.PP.KD</t>
  </si>
  <si>
    <t>GDP_pc_2019</t>
  </si>
  <si>
    <t>GDP_pc_2022</t>
  </si>
  <si>
    <t>GDP_pc_PPP_2017</t>
  </si>
  <si>
    <t>GDP_pc_PPP_2019</t>
  </si>
  <si>
    <t>GDP_pc_PPP_2022</t>
  </si>
  <si>
    <t>PPP_conversion_2017</t>
  </si>
  <si>
    <t>PPP_conversion_2019</t>
  </si>
  <si>
    <t>PPP_conversion_2022</t>
  </si>
  <si>
    <t>code</t>
  </si>
  <si>
    <t>country</t>
  </si>
  <si>
    <t>SP.POP.TOTL</t>
  </si>
  <si>
    <t>Population, total</t>
  </si>
  <si>
    <t>pop</t>
  </si>
  <si>
    <t>pop_2022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</si>
</sst>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1"/>
      <name val="Calibri"/>
      <family val="2"/>
      <scheme val="minor"/>
    </font>
    <font>
      <sz val="11"/>
      <color theme="0"/>
      <name val="Calibri"/>
      <family val="2"/>
      <scheme val="minor"/>
    </font>
  </fonts>
  <fills count="2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8">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39997558519241921"/>
      </bottom>
      <diagonal/>
    </border>
    <border>
      <left/>
      <right/>
      <top/>
      <bottom style="thick">
        <color theme="4" tint="0.499984740745262"/>
      </bottom>
      <diagonal/>
    </border>
    <border>
      <left style="thin">
        <color rgb="FF3F3F3F"/>
      </left>
      <right style="thin">
        <color rgb="FF3F3F3F"/>
      </right>
      <top style="thin">
        <color rgb="FF3F3F3F"/>
      </top>
      <bottom style="thin">
        <color rgb="FF3F3F3F"/>
      </bottom>
      <diagonal/>
    </border>
    <border>
      <left/>
      <right/>
      <top/>
      <bottom style="thick">
        <color theme="4"/>
      </bottom>
      <diagonal/>
    </border>
    <border>
      <left/>
      <right/>
      <top/>
      <bottom style="double">
        <color rgb="FFFF8001"/>
      </bottom>
      <diagonal/>
    </border>
  </borders>
  <cellStyleXfs count="34">
    <xf numFmtId="0" fontId="0" fillId="0" borderId="0"/>
    <xf numFmtId="0" fontId="1" fillId="0" borderId="0" applyNumberFormat="0" applyFill="0" applyBorder="0" applyAlignment="0" applyProtection="0"/>
    <xf numFmtId="0" fontId="2" fillId="0" borderId="6" applyNumberFormat="0" applyFill="0" applyAlignment="0" applyProtection="0"/>
    <xf numFmtId="0" fontId="3" fillId="0" borderId="4" applyNumberFormat="0" applyFill="0" applyAlignment="0" applyProtection="0"/>
    <xf numFmtId="0" fontId="4" fillId="0" borderId="3" applyNumberFormat="0" applyFill="0" applyAlignment="0" applyProtection="0"/>
    <xf numFmtId="0" fontId="4" fillId="0" borderId="0" applyNumberFormat="0" applyFill="0" applyBorder="0" applyAlignment="0" applyProtection="0"/>
    <xf numFmtId="0" fontId="5" fillId="2" borderId="0" applyNumberFormat="0" applyBorder="0" applyAlignment="0" applyProtection="0"/>
    <xf numFmtId="0" fontId="6" fillId="3" borderId="0" applyNumberFormat="0" applyBorder="0" applyAlignment="0" applyProtection="0"/>
    <xf numFmtId="0" fontId="7" fillId="4" borderId="0" applyNumberFormat="0" applyBorder="0" applyAlignment="0" applyProtection="0"/>
    <xf numFmtId="0" fontId="8" fillId="5" borderId="1" applyNumberFormat="0" applyAlignment="0" applyProtection="0"/>
    <xf numFmtId="0" fontId="9" fillId="6" borderId="5" applyNumberFormat="0" applyAlignment="0" applyProtection="0"/>
    <xf numFmtId="0" fontId="10" fillId="6" borderId="1" applyNumberFormat="0" applyAlignment="0" applyProtection="0"/>
    <xf numFmtId="0" fontId="11" fillId="0" borderId="7" applyNumberFormat="0" applyFill="0" applyAlignment="0" applyProtection="0"/>
    <xf numFmtId="0" fontId="12" fillId="7" borderId="2" applyNumberFormat="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5" fillId="8" borderId="0" applyNumberFormat="0" applyBorder="0" applyAlignment="0" applyProtection="0"/>
    <xf numFmtId="0" fontId="15" fillId="9" borderId="0" applyNumberFormat="0" applyBorder="0" applyAlignment="0" applyProtection="0"/>
    <xf numFmtId="0" fontId="16" fillId="10" borderId="0" applyNumberFormat="0" applyBorder="0" applyAlignment="0" applyProtection="0"/>
    <xf numFmtId="0" fontId="15" fillId="11" borderId="0" applyNumberFormat="0" applyBorder="0" applyAlignment="0" applyProtection="0"/>
    <xf numFmtId="0" fontId="15" fillId="12" borderId="0" applyNumberFormat="0" applyBorder="0" applyAlignment="0" applyProtection="0"/>
    <xf numFmtId="0" fontId="16" fillId="13"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6"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6"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16" fillId="22" borderId="0" applyNumberFormat="0" applyBorder="0" applyAlignment="0" applyProtection="0"/>
    <xf numFmtId="0" fontId="15" fillId="23" borderId="0" applyNumberFormat="0" applyBorder="0" applyAlignment="0" applyProtection="0"/>
    <xf numFmtId="0" fontId="15" fillId="24" borderId="0" applyNumberFormat="0" applyBorder="0" applyAlignment="0" applyProtection="0"/>
    <xf numFmtId="0" fontId="16" fillId="25" borderId="0" applyNumberFormat="0" applyBorder="0" applyAlignment="0" applyProtection="0"/>
  </cellStyleXfs>
  <cellXfs count="3">
    <xf numFmtId="0" fontId="0" fillId="0" borderId="0" xfId="0"/>
    <xf numFmtId="0" fontId="0" fillId="0" borderId="0" xfId="0" applyAlignment="1">
      <alignment wrapText="1"/>
    </xf>
    <xf numFmtId="14" fontId="0" fillId="0" borderId="0" xfId="0" applyNumberFormat="1"/>
  </cellXfs>
  <cellStyles count="34">
    <cellStyle name="20 % - Accent1" xfId="16" builtinId="30" hidden="1"/>
    <cellStyle name="20 % - Accent2" xfId="19" builtinId="34" hidden="1"/>
    <cellStyle name="20 % - Accent3" xfId="22" builtinId="38" hidden="1"/>
    <cellStyle name="20 % - Accent4" xfId="25" builtinId="42" hidden="1"/>
    <cellStyle name="20 % - Accent5" xfId="28" builtinId="46" hidden="1"/>
    <cellStyle name="20 % - Accent6" xfId="31" builtinId="50" hidden="1"/>
    <cellStyle name="40 % - Accent1" xfId="17" builtinId="31" hidden="1"/>
    <cellStyle name="40 % - Accent2" xfId="20" builtinId="35" hidden="1"/>
    <cellStyle name="40 % - Accent3" xfId="23" builtinId="39" hidden="1"/>
    <cellStyle name="40 % - Accent4" xfId="26" builtinId="43" hidden="1"/>
    <cellStyle name="40 % - Accent5" xfId="29" builtinId="47" hidden="1"/>
    <cellStyle name="40 % - Accent6" xfId="32" builtinId="51" hidden="1"/>
    <cellStyle name="60 % - Accent1" xfId="18" builtinId="32" hidden="1"/>
    <cellStyle name="60 % - Accent2" xfId="21" builtinId="36" hidden="1"/>
    <cellStyle name="60 % - Accent3" xfId="24" builtinId="40" hidden="1"/>
    <cellStyle name="60 % - Accent4" xfId="27" builtinId="44" hidden="1"/>
    <cellStyle name="60 % - Accent5" xfId="30" builtinId="48" hidden="1"/>
    <cellStyle name="60 % - Accent6" xfId="33" builtinId="52" hidden="1"/>
    <cellStyle name="Avertissement" xfId="14" builtinId="11" hidden="1"/>
    <cellStyle name="Calcul" xfId="11" builtinId="22" hidden="1"/>
    <cellStyle name="Cellule liée" xfId="12" builtinId="24" hidden="1"/>
    <cellStyle name="Entrée" xfId="9" builtinId="20" hidden="1"/>
    <cellStyle name="Insatisfaisant" xfId="7" builtinId="27" hidden="1"/>
    <cellStyle name="Neutre" xfId="8" builtinId="28" hidden="1"/>
    <cellStyle name="Normal" xfId="0" builtinId="0"/>
    <cellStyle name="Satisfaisant" xfId="6" builtinId="26" hidden="1"/>
    <cellStyle name="Sortie" xfId="10" builtinId="21" hidden="1"/>
    <cellStyle name="Texte explicatif" xfId="15" builtinId="53" hidden="1"/>
    <cellStyle name="Titre" xfId="1" builtinId="15" hidden="1"/>
    <cellStyle name="Titre 1" xfId="2" builtinId="16" hidden="1"/>
    <cellStyle name="Titre 2" xfId="3" builtinId="17" hidden="1"/>
    <cellStyle name="Titre 3" xfId="4" builtinId="18" hidden="1"/>
    <cellStyle name="Titre 4" xfId="5" builtinId="19" hidden="1"/>
    <cellStyle name="Vérification" xfId="13" builtinId="23" hidde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7"/>
  <sheetViews>
    <sheetView tabSelected="1" topLeftCell="B126" workbookViewId="0">
      <selection activeCell="B138" sqref="B138"/>
    </sheetView>
  </sheetViews>
  <sheetFormatPr baseColWidth="10" defaultColWidth="9.140625" defaultRowHeight="15" x14ac:dyDescent="0.25"/>
  <cols>
    <col min="1" max="1" width="44" bestFit="1" customWidth="1"/>
    <col min="2" max="2" width="25.7109375" bestFit="1" customWidth="1"/>
    <col min="3" max="3" width="12.5703125" customWidth="1"/>
    <col min="4" max="5" width="12.28515625" customWidth="1"/>
    <col min="6" max="6" width="17.42578125" customWidth="1"/>
    <col min="7" max="7" width="17.140625" customWidth="1"/>
    <col min="8" max="8" width="17.5703125" customWidth="1"/>
    <col min="9" max="9" width="20.140625" customWidth="1"/>
    <col min="10" max="10" width="20.85546875" customWidth="1"/>
  </cols>
  <sheetData>
    <row r="1" spans="1:12" x14ac:dyDescent="0.25">
      <c r="A1" t="s">
        <v>682</v>
      </c>
      <c r="B1" t="s">
        <v>681</v>
      </c>
      <c r="C1" t="s">
        <v>668</v>
      </c>
      <c r="D1" t="s">
        <v>673</v>
      </c>
      <c r="E1" t="s">
        <v>674</v>
      </c>
      <c r="F1" t="s">
        <v>675</v>
      </c>
      <c r="G1" t="s">
        <v>676</v>
      </c>
      <c r="H1" t="s">
        <v>677</v>
      </c>
      <c r="I1" t="s">
        <v>678</v>
      </c>
      <c r="J1" t="s">
        <v>679</v>
      </c>
      <c r="K1" t="s">
        <v>680</v>
      </c>
      <c r="L1" t="s">
        <v>686</v>
      </c>
    </row>
    <row r="2" spans="1:12" x14ac:dyDescent="0.25">
      <c r="A2" t="s">
        <v>478</v>
      </c>
      <c r="B2" t="s">
        <v>12</v>
      </c>
      <c r="C2">
        <v>29329.081746595944</v>
      </c>
      <c r="D2">
        <v>31902.8098183195</v>
      </c>
      <c r="E2">
        <v>33300.838818701137</v>
      </c>
      <c r="F2">
        <v>38868.333923086706</v>
      </c>
      <c r="G2">
        <v>38511.336875679059</v>
      </c>
      <c r="H2">
        <v>41273.615054516828</v>
      </c>
      <c r="I2">
        <f>F2/C2</f>
        <v>1.3252489204711608</v>
      </c>
      <c r="J2">
        <f>G2/D2</f>
        <v>1.2071456117813408</v>
      </c>
      <c r="K2">
        <f>H2/E2</f>
        <v>1.2394166789377787</v>
      </c>
      <c r="L2">
        <v>106445</v>
      </c>
    </row>
    <row r="3" spans="1:12" x14ac:dyDescent="0.25">
      <c r="A3" t="s">
        <v>491</v>
      </c>
      <c r="B3" t="s">
        <v>461</v>
      </c>
      <c r="C3">
        <v>1625.2862362582014</v>
      </c>
      <c r="D3">
        <v>1507.9828807529527</v>
      </c>
      <c r="E3">
        <v>1644.0628287011716</v>
      </c>
      <c r="F3">
        <v>3670.9720218854686</v>
      </c>
      <c r="G3">
        <v>3658.1284925995919</v>
      </c>
      <c r="H3">
        <v>3566.2694388184041</v>
      </c>
      <c r="I3">
        <f t="shared" ref="I3:I66" si="0">F3/C3</f>
        <v>2.2586618529034777</v>
      </c>
      <c r="J3">
        <f t="shared" ref="J3:J66" si="1">G3/D3</f>
        <v>2.4258421891189159</v>
      </c>
      <c r="K3">
        <f t="shared" ref="K3:K66" si="2">H3/E3</f>
        <v>2.1691807493973925</v>
      </c>
      <c r="L3">
        <v>720859132</v>
      </c>
    </row>
    <row r="4" spans="1:12" x14ac:dyDescent="0.25">
      <c r="A4" t="s">
        <v>294</v>
      </c>
      <c r="B4" t="s">
        <v>573</v>
      </c>
      <c r="C4">
        <v>526.14080127138266</v>
      </c>
      <c r="D4">
        <v>497.74142925750209</v>
      </c>
      <c r="F4">
        <v>2096.0931105533659</v>
      </c>
      <c r="G4">
        <v>2079.9218609882359</v>
      </c>
      <c r="I4">
        <f t="shared" si="0"/>
        <v>3.9839014679878519</v>
      </c>
      <c r="J4">
        <f t="shared" si="1"/>
        <v>4.1787195895887681</v>
      </c>
      <c r="K4" t="e">
        <f t="shared" si="2"/>
        <v>#DIV/0!</v>
      </c>
      <c r="L4">
        <v>41128771</v>
      </c>
    </row>
    <row r="5" spans="1:12" x14ac:dyDescent="0.25">
      <c r="A5" t="s">
        <v>638</v>
      </c>
      <c r="B5" t="s">
        <v>155</v>
      </c>
      <c r="C5">
        <v>1590.277753552172</v>
      </c>
      <c r="D5">
        <v>1812.4468221942111</v>
      </c>
      <c r="E5">
        <v>1785.3122191920825</v>
      </c>
      <c r="F5">
        <v>4054.5724534869018</v>
      </c>
      <c r="G5">
        <v>4096.8273627546378</v>
      </c>
      <c r="H5">
        <v>4066.4832303155576</v>
      </c>
      <c r="I5">
        <f t="shared" si="0"/>
        <v>2.5496001842635874</v>
      </c>
      <c r="J5">
        <f t="shared" si="1"/>
        <v>2.2603848634824364</v>
      </c>
      <c r="K5">
        <f t="shared" si="2"/>
        <v>2.2777434594357882</v>
      </c>
      <c r="L5">
        <v>490330870</v>
      </c>
    </row>
    <row r="6" spans="1:12" x14ac:dyDescent="0.25">
      <c r="A6" t="s">
        <v>286</v>
      </c>
      <c r="B6" t="s">
        <v>17</v>
      </c>
      <c r="C6">
        <v>2439.3744411879625</v>
      </c>
      <c r="D6">
        <v>2191.3477637355495</v>
      </c>
      <c r="E6">
        <v>3000.4442305317252</v>
      </c>
      <c r="F6">
        <v>7216.061372670023</v>
      </c>
      <c r="G6">
        <v>6602.269211283653</v>
      </c>
      <c r="H6">
        <v>5906.1156767703296</v>
      </c>
      <c r="I6">
        <f t="shared" si="0"/>
        <v>2.958160604960606</v>
      </c>
      <c r="J6">
        <f t="shared" si="1"/>
        <v>3.0128806210242449</v>
      </c>
      <c r="K6">
        <f t="shared" si="2"/>
        <v>1.9684137490946381</v>
      </c>
      <c r="L6">
        <v>35588987</v>
      </c>
    </row>
    <row r="7" spans="1:12" x14ac:dyDescent="0.25">
      <c r="A7" t="s">
        <v>178</v>
      </c>
      <c r="B7" t="s">
        <v>412</v>
      </c>
      <c r="C7">
        <v>4531.0322067589277</v>
      </c>
      <c r="D7">
        <v>5396.2142432842993</v>
      </c>
      <c r="E7">
        <v>6810.1140410423295</v>
      </c>
      <c r="F7">
        <v>12770.966423679814</v>
      </c>
      <c r="G7">
        <v>13653.155010304916</v>
      </c>
      <c r="H7">
        <v>15491.9610024673</v>
      </c>
      <c r="I7">
        <f t="shared" si="0"/>
        <v>2.818555649335134</v>
      </c>
      <c r="J7">
        <f t="shared" si="1"/>
        <v>2.5301358312999804</v>
      </c>
      <c r="K7">
        <f t="shared" si="2"/>
        <v>2.2748460464982405</v>
      </c>
      <c r="L7">
        <v>2777689</v>
      </c>
    </row>
    <row r="8" spans="1:12" x14ac:dyDescent="0.25">
      <c r="A8" t="s">
        <v>309</v>
      </c>
      <c r="B8" t="s">
        <v>663</v>
      </c>
      <c r="C8">
        <v>40632.208982460674</v>
      </c>
      <c r="D8">
        <v>41328.612392910247</v>
      </c>
      <c r="E8">
        <v>41992.772777975835</v>
      </c>
      <c r="L8">
        <v>79824</v>
      </c>
    </row>
    <row r="9" spans="1:12" x14ac:dyDescent="0.25">
      <c r="A9" t="s">
        <v>103</v>
      </c>
      <c r="B9" t="s">
        <v>562</v>
      </c>
      <c r="C9">
        <v>6230.7620791237559</v>
      </c>
      <c r="D9">
        <v>6504.7896327048747</v>
      </c>
      <c r="E9">
        <v>7625.2524636701655</v>
      </c>
      <c r="F9">
        <v>14350.102694486999</v>
      </c>
      <c r="G9">
        <v>14371.523624474856</v>
      </c>
      <c r="H9">
        <v>14366.299253919045</v>
      </c>
      <c r="I9">
        <f t="shared" si="0"/>
        <v>2.3031055450772535</v>
      </c>
      <c r="J9">
        <f t="shared" si="1"/>
        <v>2.2093756195000531</v>
      </c>
      <c r="K9">
        <f t="shared" si="2"/>
        <v>1.8840424395606565</v>
      </c>
      <c r="L9">
        <v>464684914</v>
      </c>
    </row>
    <row r="10" spans="1:12" x14ac:dyDescent="0.25">
      <c r="A10" t="s">
        <v>39</v>
      </c>
      <c r="B10" t="s">
        <v>185</v>
      </c>
      <c r="C10">
        <v>43063.967477076287</v>
      </c>
      <c r="D10">
        <v>45376.170838155849</v>
      </c>
      <c r="E10">
        <v>53707.98008091114</v>
      </c>
      <c r="F10">
        <v>71182.370714505567</v>
      </c>
      <c r="G10">
        <v>71782.153836819081</v>
      </c>
      <c r="H10">
        <v>74917.674109093961</v>
      </c>
      <c r="I10">
        <f t="shared" si="0"/>
        <v>1.6529450230612681</v>
      </c>
      <c r="J10">
        <f t="shared" si="1"/>
        <v>1.5819350225219755</v>
      </c>
      <c r="K10">
        <f t="shared" si="2"/>
        <v>1.3949076840393251</v>
      </c>
      <c r="L10">
        <v>9441129</v>
      </c>
    </row>
    <row r="11" spans="1:12" x14ac:dyDescent="0.25">
      <c r="A11" t="s">
        <v>280</v>
      </c>
      <c r="B11" t="s">
        <v>450</v>
      </c>
      <c r="C11">
        <v>14613.035648657093</v>
      </c>
      <c r="D11">
        <v>9963.674161716619</v>
      </c>
      <c r="E11">
        <v>13650.604629452395</v>
      </c>
      <c r="F11">
        <v>23597.117752839007</v>
      </c>
      <c r="G11">
        <v>22071.748099839431</v>
      </c>
      <c r="H11">
        <v>22461.440942619996</v>
      </c>
      <c r="I11">
        <f t="shared" si="0"/>
        <v>1.6147991642658814</v>
      </c>
      <c r="J11">
        <f t="shared" si="1"/>
        <v>2.2152217888302301</v>
      </c>
      <c r="K11">
        <f t="shared" si="2"/>
        <v>1.6454539232758554</v>
      </c>
      <c r="L11">
        <v>46234830</v>
      </c>
    </row>
    <row r="12" spans="1:12" x14ac:dyDescent="0.25">
      <c r="A12" t="s">
        <v>81</v>
      </c>
      <c r="B12" t="s">
        <v>251</v>
      </c>
      <c r="C12">
        <v>4041.9950710505846</v>
      </c>
      <c r="D12">
        <v>4828.5048862659842</v>
      </c>
      <c r="E12">
        <v>7018.0515043479845</v>
      </c>
      <c r="F12">
        <v>12509.639606481782</v>
      </c>
      <c r="G12">
        <v>14317.552869282732</v>
      </c>
      <c r="H12">
        <v>16057.006457271424</v>
      </c>
      <c r="I12">
        <f t="shared" si="0"/>
        <v>3.09491708589103</v>
      </c>
      <c r="J12">
        <f t="shared" si="1"/>
        <v>2.9652145346289358</v>
      </c>
      <c r="K12">
        <f t="shared" si="2"/>
        <v>2.2879579107282724</v>
      </c>
      <c r="L12">
        <v>2780469</v>
      </c>
    </row>
    <row r="13" spans="1:12" x14ac:dyDescent="0.25">
      <c r="A13" t="s">
        <v>101</v>
      </c>
      <c r="B13" t="s">
        <v>317</v>
      </c>
      <c r="C13">
        <v>12372.884782564746</v>
      </c>
      <c r="D13">
        <v>13672.576657298028</v>
      </c>
      <c r="E13">
        <v>19673.3901023197</v>
      </c>
      <c r="L13">
        <v>44273</v>
      </c>
    </row>
    <row r="14" spans="1:12" x14ac:dyDescent="0.25">
      <c r="A14" t="s">
        <v>370</v>
      </c>
      <c r="B14" t="s">
        <v>449</v>
      </c>
      <c r="C14">
        <v>16803.87023400006</v>
      </c>
      <c r="D14">
        <v>18730.004796637448</v>
      </c>
      <c r="E14">
        <v>19919.726686788319</v>
      </c>
      <c r="F14">
        <v>21672.044894924802</v>
      </c>
      <c r="G14">
        <v>23638.685236457593</v>
      </c>
      <c r="H14">
        <v>22321.870019340204</v>
      </c>
      <c r="I14">
        <f t="shared" si="0"/>
        <v>1.2897055614649258</v>
      </c>
      <c r="J14">
        <f t="shared" si="1"/>
        <v>1.2620757705679493</v>
      </c>
      <c r="K14">
        <f t="shared" si="2"/>
        <v>1.1205911793029317</v>
      </c>
      <c r="L14">
        <v>93763</v>
      </c>
    </row>
    <row r="15" spans="1:12" x14ac:dyDescent="0.25">
      <c r="A15" t="s">
        <v>392</v>
      </c>
      <c r="B15" t="s">
        <v>270</v>
      </c>
      <c r="C15">
        <v>53954.553494614018</v>
      </c>
      <c r="D15">
        <v>55049.571919719048</v>
      </c>
      <c r="E15">
        <v>65099.845911898068</v>
      </c>
      <c r="F15">
        <v>48418.558421680958</v>
      </c>
      <c r="G15">
        <v>49420.94042243588</v>
      </c>
      <c r="H15">
        <v>51090.263327821354</v>
      </c>
      <c r="I15">
        <f t="shared" si="0"/>
        <v>0.89739522034065788</v>
      </c>
      <c r="J15">
        <f t="shared" si="1"/>
        <v>0.89775340114376145</v>
      </c>
      <c r="K15">
        <f t="shared" si="2"/>
        <v>0.78479852927706806</v>
      </c>
      <c r="L15">
        <v>26005540</v>
      </c>
    </row>
    <row r="16" spans="1:12" x14ac:dyDescent="0.25">
      <c r="A16" t="s">
        <v>55</v>
      </c>
      <c r="B16" t="s">
        <v>318</v>
      </c>
      <c r="C16">
        <v>47429.15845643865</v>
      </c>
      <c r="D16">
        <v>50067.585726589226</v>
      </c>
      <c r="E16">
        <v>52084.681195337231</v>
      </c>
      <c r="F16">
        <v>54172.98678882535</v>
      </c>
      <c r="G16">
        <v>55769.684103879816</v>
      </c>
      <c r="H16">
        <v>55867.18380720706</v>
      </c>
      <c r="I16">
        <f t="shared" si="0"/>
        <v>1.1421873917198124</v>
      </c>
      <c r="J16">
        <f t="shared" si="1"/>
        <v>1.1138880234495188</v>
      </c>
      <c r="K16">
        <f t="shared" si="2"/>
        <v>1.0726221707623402</v>
      </c>
      <c r="L16">
        <v>9041851</v>
      </c>
    </row>
    <row r="17" spans="1:12" x14ac:dyDescent="0.25">
      <c r="A17" t="s">
        <v>485</v>
      </c>
      <c r="B17" t="s">
        <v>477</v>
      </c>
      <c r="C17">
        <v>4147.1981423222014</v>
      </c>
      <c r="D17">
        <v>4805.7537176591732</v>
      </c>
      <c r="E17">
        <v>7762.0738285884026</v>
      </c>
      <c r="F17">
        <v>14121.406935559091</v>
      </c>
      <c r="G17">
        <v>14442.040866801633</v>
      </c>
      <c r="H17">
        <v>15094.284100489242</v>
      </c>
      <c r="I17">
        <f t="shared" si="0"/>
        <v>3.4050475648727709</v>
      </c>
      <c r="J17">
        <f t="shared" si="1"/>
        <v>3.0051562596171042</v>
      </c>
      <c r="K17">
        <f t="shared" si="2"/>
        <v>1.9446200118447292</v>
      </c>
      <c r="L17">
        <v>10141756</v>
      </c>
    </row>
    <row r="18" spans="1:12" x14ac:dyDescent="0.25">
      <c r="A18" t="s">
        <v>427</v>
      </c>
      <c r="B18" t="s">
        <v>497</v>
      </c>
      <c r="C18">
        <v>244.14542219677048</v>
      </c>
      <c r="D18">
        <v>216.97297090061616</v>
      </c>
      <c r="E18">
        <v>259.02503136351527</v>
      </c>
      <c r="F18">
        <v>750.78761627097697</v>
      </c>
      <c r="G18">
        <v>729.65846261505953</v>
      </c>
      <c r="H18">
        <v>708.17831338556095</v>
      </c>
      <c r="I18">
        <f t="shared" si="0"/>
        <v>3.0751656513382222</v>
      </c>
      <c r="J18">
        <f t="shared" si="1"/>
        <v>3.3629002708787974</v>
      </c>
      <c r="K18">
        <f t="shared" si="2"/>
        <v>2.7340149701273648</v>
      </c>
      <c r="L18">
        <v>12889576</v>
      </c>
    </row>
    <row r="19" spans="1:12" x14ac:dyDescent="0.25">
      <c r="A19" t="s">
        <v>584</v>
      </c>
      <c r="B19" t="s">
        <v>41</v>
      </c>
      <c r="C19">
        <v>44198.482390869103</v>
      </c>
      <c r="D19">
        <v>46641.721401708681</v>
      </c>
      <c r="E19">
        <v>49926.825429530487</v>
      </c>
      <c r="F19">
        <v>50442.270541962374</v>
      </c>
      <c r="G19">
        <v>51977.173681428671</v>
      </c>
      <c r="H19">
        <v>53287.153614383737</v>
      </c>
      <c r="I19">
        <f t="shared" si="0"/>
        <v>1.1412670257742417</v>
      </c>
      <c r="J19">
        <f t="shared" si="1"/>
        <v>1.1143922676817097</v>
      </c>
      <c r="K19">
        <f t="shared" si="2"/>
        <v>1.0673050640801547</v>
      </c>
      <c r="L19">
        <v>11685814</v>
      </c>
    </row>
    <row r="20" spans="1:12" x14ac:dyDescent="0.25">
      <c r="A20" t="s">
        <v>574</v>
      </c>
      <c r="B20" t="s">
        <v>300</v>
      </c>
      <c r="C20">
        <v>1095.2744590511932</v>
      </c>
      <c r="D20">
        <v>1170.8859954113968</v>
      </c>
      <c r="E20">
        <v>1302.8510362682418</v>
      </c>
      <c r="F20">
        <v>2933.8373843171939</v>
      </c>
      <c r="G20">
        <v>3156.4387633079882</v>
      </c>
      <c r="H20">
        <v>3435.1716165759008</v>
      </c>
      <c r="I20">
        <f t="shared" si="0"/>
        <v>2.6786321547739718</v>
      </c>
      <c r="J20">
        <f t="shared" si="1"/>
        <v>2.6957695076017689</v>
      </c>
      <c r="K20">
        <f t="shared" si="2"/>
        <v>2.6366572393535241</v>
      </c>
      <c r="L20">
        <v>13352864</v>
      </c>
    </row>
    <row r="21" spans="1:12" x14ac:dyDescent="0.25">
      <c r="A21" t="s">
        <v>108</v>
      </c>
      <c r="B21" t="s">
        <v>413</v>
      </c>
      <c r="C21">
        <v>711.18454343362293</v>
      </c>
      <c r="D21">
        <v>765.22956040164433</v>
      </c>
      <c r="E21">
        <v>830.03715033428989</v>
      </c>
      <c r="F21">
        <v>1978.1550116137641</v>
      </c>
      <c r="G21">
        <v>2106.0361765611087</v>
      </c>
      <c r="H21">
        <v>2158.8585157544017</v>
      </c>
      <c r="I21">
        <f t="shared" si="0"/>
        <v>2.7814932563961037</v>
      </c>
      <c r="J21">
        <f t="shared" si="1"/>
        <v>2.7521626000121038</v>
      </c>
      <c r="K21">
        <f t="shared" si="2"/>
        <v>2.6009179407029444</v>
      </c>
      <c r="L21">
        <v>22673762</v>
      </c>
    </row>
    <row r="22" spans="1:12" x14ac:dyDescent="0.25">
      <c r="A22" t="s">
        <v>33</v>
      </c>
      <c r="B22" t="s">
        <v>135</v>
      </c>
      <c r="C22">
        <v>1815.6102618018544</v>
      </c>
      <c r="D22">
        <v>2122.0783966749236</v>
      </c>
      <c r="E22">
        <v>2688.305500907381</v>
      </c>
      <c r="F22">
        <v>4830.7762905185473</v>
      </c>
      <c r="G22">
        <v>5467.2075090291646</v>
      </c>
      <c r="H22">
        <v>6263.004635115838</v>
      </c>
      <c r="I22">
        <f t="shared" si="0"/>
        <v>2.6606901228484858</v>
      </c>
      <c r="J22">
        <f t="shared" si="1"/>
        <v>2.5763456795920976</v>
      </c>
      <c r="K22">
        <f t="shared" si="2"/>
        <v>2.3297220620952093</v>
      </c>
      <c r="L22">
        <v>171186372</v>
      </c>
    </row>
    <row r="23" spans="1:12" x14ac:dyDescent="0.25">
      <c r="A23" t="s">
        <v>553</v>
      </c>
      <c r="B23" t="s">
        <v>136</v>
      </c>
      <c r="C23">
        <v>8381.8813462166891</v>
      </c>
      <c r="D23">
        <v>9874.3363262516814</v>
      </c>
      <c r="E23">
        <v>13974.44924877923</v>
      </c>
      <c r="F23">
        <v>21457.901985014731</v>
      </c>
      <c r="G23">
        <v>23254.628195936977</v>
      </c>
      <c r="H23">
        <v>26961.106084838553</v>
      </c>
      <c r="I23">
        <f t="shared" si="0"/>
        <v>2.5600340900435361</v>
      </c>
      <c r="J23">
        <f t="shared" si="1"/>
        <v>2.3550573352573339</v>
      </c>
      <c r="K23">
        <f t="shared" si="2"/>
        <v>1.9293143940677162</v>
      </c>
      <c r="L23">
        <v>6465097</v>
      </c>
    </row>
    <row r="24" spans="1:12" x14ac:dyDescent="0.25">
      <c r="A24" t="s">
        <v>327</v>
      </c>
      <c r="B24" t="s">
        <v>62</v>
      </c>
      <c r="C24">
        <v>24349.909870132549</v>
      </c>
      <c r="D24">
        <v>25869.112912904122</v>
      </c>
      <c r="E24">
        <v>30146.925026364999</v>
      </c>
      <c r="F24">
        <v>48929.447011995137</v>
      </c>
      <c r="G24">
        <v>49768.976214213617</v>
      </c>
      <c r="H24">
        <v>51854.716370535927</v>
      </c>
      <c r="I24">
        <f t="shared" si="0"/>
        <v>2.009430313005458</v>
      </c>
      <c r="J24">
        <f t="shared" si="1"/>
        <v>1.9238764151587</v>
      </c>
      <c r="K24">
        <f t="shared" si="2"/>
        <v>1.72006651839902</v>
      </c>
      <c r="L24">
        <v>1472233</v>
      </c>
    </row>
    <row r="25" spans="1:12" x14ac:dyDescent="0.25">
      <c r="A25" t="s">
        <v>149</v>
      </c>
      <c r="B25" t="s">
        <v>262</v>
      </c>
      <c r="C25">
        <v>30708.987018194577</v>
      </c>
      <c r="D25">
        <v>32279.011363046491</v>
      </c>
      <c r="E25">
        <v>31458.300811738995</v>
      </c>
      <c r="F25">
        <v>34067.846183443275</v>
      </c>
      <c r="G25">
        <v>34324.99666581802</v>
      </c>
      <c r="H25">
        <v>34663.496449411708</v>
      </c>
      <c r="I25">
        <f t="shared" si="0"/>
        <v>1.1093770746413298</v>
      </c>
      <c r="J25">
        <f t="shared" si="1"/>
        <v>1.0633843855922367</v>
      </c>
      <c r="K25">
        <f t="shared" si="2"/>
        <v>1.1018871189786787</v>
      </c>
      <c r="L25">
        <v>409984</v>
      </c>
    </row>
    <row r="26" spans="1:12" x14ac:dyDescent="0.25">
      <c r="A26" t="s">
        <v>351</v>
      </c>
      <c r="B26" t="s">
        <v>503</v>
      </c>
      <c r="C26">
        <v>5327.3923042204397</v>
      </c>
      <c r="D26">
        <v>6094.7248232231086</v>
      </c>
      <c r="E26">
        <v>7568.7984799592286</v>
      </c>
      <c r="F26">
        <v>13582.173697490933</v>
      </c>
      <c r="G26">
        <v>14851.636499318809</v>
      </c>
      <c r="H26">
        <v>16737.111058820417</v>
      </c>
      <c r="I26">
        <f t="shared" si="0"/>
        <v>2.5494975631381478</v>
      </c>
      <c r="J26">
        <f t="shared" si="1"/>
        <v>2.4368018130578588</v>
      </c>
      <c r="K26">
        <f t="shared" si="2"/>
        <v>2.2113299889192684</v>
      </c>
      <c r="L26">
        <v>3233526</v>
      </c>
    </row>
    <row r="27" spans="1:12" x14ac:dyDescent="0.25">
      <c r="A27" t="s">
        <v>536</v>
      </c>
      <c r="B27" t="s">
        <v>193</v>
      </c>
      <c r="C27">
        <v>5785.5339772367624</v>
      </c>
      <c r="D27">
        <v>6837.7683213677892</v>
      </c>
      <c r="E27">
        <v>7888.2637106321199</v>
      </c>
      <c r="F27">
        <v>18356.066057551412</v>
      </c>
      <c r="G27">
        <v>19288.040687826382</v>
      </c>
      <c r="H27">
        <v>19092.111174022328</v>
      </c>
      <c r="I27">
        <f t="shared" si="0"/>
        <v>3.1727522696735559</v>
      </c>
      <c r="J27">
        <f t="shared" si="1"/>
        <v>2.8208093315405147</v>
      </c>
      <c r="K27">
        <f t="shared" si="2"/>
        <v>2.4203185738186224</v>
      </c>
      <c r="L27">
        <v>9228071</v>
      </c>
    </row>
    <row r="28" spans="1:12" x14ac:dyDescent="0.25">
      <c r="A28" t="s">
        <v>283</v>
      </c>
      <c r="B28" t="s">
        <v>259</v>
      </c>
      <c r="C28">
        <v>6049.3919477765003</v>
      </c>
      <c r="D28">
        <v>6134.2152330571334</v>
      </c>
      <c r="E28">
        <v>6984.2169596816348</v>
      </c>
      <c r="F28">
        <v>8798.6990570434446</v>
      </c>
      <c r="G28">
        <v>8925.1903081165365</v>
      </c>
      <c r="H28">
        <v>9473.7056186999998</v>
      </c>
      <c r="I28">
        <f t="shared" si="0"/>
        <v>1.4544766040953045</v>
      </c>
      <c r="J28">
        <f t="shared" si="1"/>
        <v>1.4549848626143582</v>
      </c>
      <c r="K28">
        <f t="shared" si="2"/>
        <v>1.3564449205100073</v>
      </c>
      <c r="L28">
        <v>405272</v>
      </c>
    </row>
    <row r="29" spans="1:12" x14ac:dyDescent="0.25">
      <c r="A29" t="s">
        <v>335</v>
      </c>
      <c r="B29" t="s">
        <v>581</v>
      </c>
      <c r="C29">
        <v>111820.58146634728</v>
      </c>
      <c r="D29">
        <v>116153.1661216379</v>
      </c>
      <c r="E29">
        <v>118774.79065667695</v>
      </c>
      <c r="F29">
        <v>81834.955873554281</v>
      </c>
      <c r="G29">
        <v>81681.726668255913</v>
      </c>
      <c r="H29">
        <v>81165.650944318273</v>
      </c>
      <c r="I29">
        <f t="shared" si="0"/>
        <v>0.73184162343300585</v>
      </c>
      <c r="J29">
        <f t="shared" si="1"/>
        <v>0.70322428045325247</v>
      </c>
      <c r="K29">
        <f t="shared" si="2"/>
        <v>0.683357558414316</v>
      </c>
      <c r="L29">
        <v>63532</v>
      </c>
    </row>
    <row r="30" spans="1:12" x14ac:dyDescent="0.25">
      <c r="A30" t="s">
        <v>49</v>
      </c>
      <c r="B30" t="s">
        <v>468</v>
      </c>
      <c r="C30">
        <v>3280.008213938695</v>
      </c>
      <c r="D30">
        <v>3472.3808313644208</v>
      </c>
      <c r="E30">
        <v>3600.1216348642674</v>
      </c>
      <c r="F30">
        <v>8244.9334457511541</v>
      </c>
      <c r="G30">
        <v>8528.7488036082923</v>
      </c>
      <c r="H30">
        <v>8244.2356584846384</v>
      </c>
      <c r="I30">
        <f t="shared" si="0"/>
        <v>2.513692926351085</v>
      </c>
      <c r="J30">
        <f t="shared" si="1"/>
        <v>2.4561674591024181</v>
      </c>
      <c r="K30">
        <f t="shared" si="2"/>
        <v>2.2899880878040011</v>
      </c>
      <c r="L30">
        <v>12224110</v>
      </c>
    </row>
    <row r="31" spans="1:12" x14ac:dyDescent="0.25">
      <c r="A31" t="s">
        <v>539</v>
      </c>
      <c r="B31" t="s">
        <v>298</v>
      </c>
      <c r="C31">
        <v>9896.7188950052823</v>
      </c>
      <c r="D31">
        <v>8845.324149322636</v>
      </c>
      <c r="E31">
        <v>8917.6749105749459</v>
      </c>
      <c r="F31">
        <v>14477.861768060051</v>
      </c>
      <c r="G31">
        <v>14685.12789246737</v>
      </c>
      <c r="H31">
        <v>15093.465117066098</v>
      </c>
      <c r="I31">
        <f t="shared" si="0"/>
        <v>1.4628951192467232</v>
      </c>
      <c r="J31">
        <f t="shared" si="1"/>
        <v>1.6602136501229228</v>
      </c>
      <c r="K31">
        <f t="shared" si="2"/>
        <v>1.6925336781639848</v>
      </c>
      <c r="L31">
        <v>215313498</v>
      </c>
    </row>
    <row r="32" spans="1:12" x14ac:dyDescent="0.25">
      <c r="A32" t="s">
        <v>510</v>
      </c>
      <c r="B32" t="s">
        <v>348</v>
      </c>
      <c r="C32">
        <v>17881.563253303342</v>
      </c>
      <c r="D32">
        <v>19063.102291384112</v>
      </c>
      <c r="E32">
        <v>20238.784242015376</v>
      </c>
      <c r="F32">
        <v>16233.79215285057</v>
      </c>
      <c r="G32">
        <v>16077.514755225528</v>
      </c>
      <c r="H32">
        <v>15417.296436233086</v>
      </c>
      <c r="I32">
        <f t="shared" si="0"/>
        <v>0.90785083624339324</v>
      </c>
      <c r="J32">
        <f t="shared" si="1"/>
        <v>0.84338396287639028</v>
      </c>
      <c r="K32">
        <f t="shared" si="2"/>
        <v>0.76176988952859326</v>
      </c>
      <c r="L32">
        <v>281635</v>
      </c>
    </row>
    <row r="33" spans="1:12" x14ac:dyDescent="0.25">
      <c r="A33" t="s">
        <v>388</v>
      </c>
      <c r="B33" t="s">
        <v>116</v>
      </c>
      <c r="C33">
        <v>28186.98673514232</v>
      </c>
      <c r="D33">
        <v>30748.309237122816</v>
      </c>
      <c r="E33">
        <v>37152.476974976278</v>
      </c>
      <c r="F33">
        <v>60173.051133601315</v>
      </c>
      <c r="G33">
        <v>61424.364313268823</v>
      </c>
      <c r="H33">
        <v>58669.900692872761</v>
      </c>
      <c r="I33">
        <f t="shared" si="0"/>
        <v>2.1347812626803471</v>
      </c>
      <c r="J33">
        <f t="shared" si="1"/>
        <v>1.9976501419827801</v>
      </c>
      <c r="K33">
        <f t="shared" si="2"/>
        <v>1.5791652527606532</v>
      </c>
      <c r="L33">
        <v>449002</v>
      </c>
    </row>
    <row r="34" spans="1:12" x14ac:dyDescent="0.25">
      <c r="A34" t="s">
        <v>520</v>
      </c>
      <c r="B34" t="s">
        <v>110</v>
      </c>
      <c r="C34">
        <v>3427.1738445086949</v>
      </c>
      <c r="D34">
        <v>3564.5987716828895</v>
      </c>
      <c r="F34">
        <v>11619.064509404547</v>
      </c>
      <c r="G34">
        <v>12530.171149830669</v>
      </c>
      <c r="I34">
        <f t="shared" si="0"/>
        <v>3.3902757889044892</v>
      </c>
      <c r="J34">
        <f t="shared" si="1"/>
        <v>3.5151701362212573</v>
      </c>
      <c r="K34" t="e">
        <f t="shared" si="2"/>
        <v>#DIV/0!</v>
      </c>
      <c r="L34">
        <v>782455</v>
      </c>
    </row>
    <row r="35" spans="1:12" x14ac:dyDescent="0.25">
      <c r="A35" t="s">
        <v>44</v>
      </c>
      <c r="B35" t="s">
        <v>356</v>
      </c>
      <c r="C35">
        <v>6705.3410616581486</v>
      </c>
      <c r="D35">
        <v>6691.1610531360266</v>
      </c>
      <c r="E35">
        <v>7738.8788040780273</v>
      </c>
      <c r="F35">
        <v>14656.772988720955</v>
      </c>
      <c r="G35">
        <v>15117.684317275231</v>
      </c>
      <c r="H35">
        <v>15518.651045267943</v>
      </c>
      <c r="I35">
        <f t="shared" si="0"/>
        <v>2.1858355680861541</v>
      </c>
      <c r="J35">
        <f t="shared" si="1"/>
        <v>2.259351433513896</v>
      </c>
      <c r="K35">
        <f t="shared" si="2"/>
        <v>2.0052841552564873</v>
      </c>
      <c r="L35">
        <v>2630296</v>
      </c>
    </row>
    <row r="36" spans="1:12" x14ac:dyDescent="0.25">
      <c r="A36" t="s">
        <v>164</v>
      </c>
      <c r="B36" t="s">
        <v>442</v>
      </c>
      <c r="C36">
        <v>414.74032227842014</v>
      </c>
      <c r="D36">
        <v>426.40875312020944</v>
      </c>
      <c r="E36">
        <v>427.05809619126865</v>
      </c>
      <c r="F36">
        <v>839.60000945213528</v>
      </c>
      <c r="G36">
        <v>861.76678875587277</v>
      </c>
      <c r="H36">
        <v>823.98218532914154</v>
      </c>
      <c r="I36">
        <f t="shared" si="0"/>
        <v>2.0243992791434002</v>
      </c>
      <c r="J36">
        <f t="shared" si="1"/>
        <v>2.0209875675627393</v>
      </c>
      <c r="K36">
        <f t="shared" si="2"/>
        <v>1.9294381553185693</v>
      </c>
      <c r="L36">
        <v>5579144</v>
      </c>
    </row>
    <row r="37" spans="1:12" x14ac:dyDescent="0.25">
      <c r="A37" t="s">
        <v>175</v>
      </c>
      <c r="B37" t="s">
        <v>511</v>
      </c>
      <c r="C37">
        <v>45129.429298092233</v>
      </c>
      <c r="D37">
        <v>46374.152751719063</v>
      </c>
      <c r="E37">
        <v>55522.445687687956</v>
      </c>
      <c r="F37">
        <v>48317.17458351508</v>
      </c>
      <c r="G37">
        <v>49169.122374685714</v>
      </c>
      <c r="H37">
        <v>49296.3792142772</v>
      </c>
      <c r="I37">
        <f t="shared" si="0"/>
        <v>1.0706356214781028</v>
      </c>
      <c r="J37">
        <f t="shared" si="1"/>
        <v>1.0602699878514339</v>
      </c>
      <c r="K37">
        <f t="shared" si="2"/>
        <v>0.88786397291588726</v>
      </c>
      <c r="L37">
        <v>38929902</v>
      </c>
    </row>
    <row r="38" spans="1:12" x14ac:dyDescent="0.25">
      <c r="A38" t="s">
        <v>396</v>
      </c>
      <c r="B38" t="s">
        <v>204</v>
      </c>
      <c r="C38">
        <v>14223.338676029958</v>
      </c>
      <c r="D38">
        <v>16349.945826823303</v>
      </c>
      <c r="E38">
        <v>19420.964408882741</v>
      </c>
      <c r="F38">
        <v>29831.62986317425</v>
      </c>
      <c r="G38">
        <v>32665.347313900878</v>
      </c>
      <c r="H38">
        <v>35819.563901361034</v>
      </c>
      <c r="I38">
        <f t="shared" si="0"/>
        <v>2.0973718296849908</v>
      </c>
      <c r="J38">
        <f t="shared" si="1"/>
        <v>1.9978871893453582</v>
      </c>
      <c r="K38">
        <f t="shared" si="2"/>
        <v>1.8443761672812664</v>
      </c>
      <c r="L38">
        <v>100108221</v>
      </c>
    </row>
    <row r="39" spans="1:12" x14ac:dyDescent="0.25">
      <c r="A39" t="s">
        <v>167</v>
      </c>
      <c r="B39" t="s">
        <v>588</v>
      </c>
      <c r="C39">
        <v>82254.376926976722</v>
      </c>
      <c r="D39">
        <v>84121.931030441439</v>
      </c>
      <c r="E39">
        <v>93259.905718302442</v>
      </c>
      <c r="F39">
        <v>68193.505494409445</v>
      </c>
      <c r="G39">
        <v>69923.931208995404</v>
      </c>
      <c r="H39">
        <v>72278.207258205541</v>
      </c>
      <c r="I39">
        <f t="shared" si="0"/>
        <v>0.82905625259248938</v>
      </c>
      <c r="J39">
        <f t="shared" si="1"/>
        <v>0.8312211851590976</v>
      </c>
      <c r="K39">
        <f t="shared" si="2"/>
        <v>0.77501908994553914</v>
      </c>
      <c r="L39">
        <v>8775760</v>
      </c>
    </row>
    <row r="40" spans="1:12" x14ac:dyDescent="0.25">
      <c r="A40" t="s">
        <v>349</v>
      </c>
      <c r="B40" t="s">
        <v>281</v>
      </c>
      <c r="C40">
        <v>57683.893897312773</v>
      </c>
      <c r="D40">
        <v>61281.327224700937</v>
      </c>
      <c r="I40">
        <f t="shared" si="0"/>
        <v>0</v>
      </c>
      <c r="J40">
        <f t="shared" si="1"/>
        <v>0</v>
      </c>
      <c r="K40" t="e">
        <f t="shared" si="2"/>
        <v>#DIV/0!</v>
      </c>
      <c r="L40">
        <v>174079</v>
      </c>
    </row>
    <row r="41" spans="1:12" x14ac:dyDescent="0.25">
      <c r="A41" t="s">
        <v>147</v>
      </c>
      <c r="B41" t="s">
        <v>594</v>
      </c>
      <c r="C41">
        <v>15034.058425228688</v>
      </c>
      <c r="D41">
        <v>14632.690307692654</v>
      </c>
      <c r="E41">
        <v>15355.479740104774</v>
      </c>
      <c r="F41">
        <v>24546.912483118071</v>
      </c>
      <c r="G41">
        <v>24809.86103596443</v>
      </c>
      <c r="H41">
        <v>25886.121421252923</v>
      </c>
      <c r="I41">
        <f t="shared" si="0"/>
        <v>1.6327535645282474</v>
      </c>
      <c r="J41">
        <f t="shared" si="1"/>
        <v>1.6955091998989047</v>
      </c>
      <c r="K41">
        <f t="shared" si="2"/>
        <v>1.6857904708535205</v>
      </c>
      <c r="L41">
        <v>19603733</v>
      </c>
    </row>
    <row r="42" spans="1:12" x14ac:dyDescent="0.25">
      <c r="A42" t="s">
        <v>456</v>
      </c>
      <c r="B42" t="s">
        <v>165</v>
      </c>
      <c r="C42">
        <v>8817.0456082916226</v>
      </c>
      <c r="D42">
        <v>10143.8602205959</v>
      </c>
      <c r="E42">
        <v>12720.216318236287</v>
      </c>
      <c r="F42">
        <v>14243.532610849123</v>
      </c>
      <c r="G42">
        <v>15977.763828086696</v>
      </c>
      <c r="H42">
        <v>18187.84111892245</v>
      </c>
      <c r="I42">
        <f t="shared" si="0"/>
        <v>1.6154541150897967</v>
      </c>
      <c r="J42">
        <f t="shared" si="1"/>
        <v>1.5751167189435191</v>
      </c>
      <c r="K42">
        <f t="shared" si="2"/>
        <v>1.4298374071553739</v>
      </c>
      <c r="L42">
        <v>1412175000</v>
      </c>
    </row>
    <row r="43" spans="1:12" x14ac:dyDescent="0.25">
      <c r="A43" t="s">
        <v>623</v>
      </c>
      <c r="B43" t="s">
        <v>295</v>
      </c>
      <c r="C43">
        <v>2113.3415252859127</v>
      </c>
      <c r="D43">
        <v>2290.7873789492673</v>
      </c>
      <c r="E43">
        <v>2486.4121939424799</v>
      </c>
      <c r="F43">
        <v>4836.0483665488246</v>
      </c>
      <c r="G43">
        <v>5132.3415693543893</v>
      </c>
      <c r="H43">
        <v>5537.3697576847508</v>
      </c>
      <c r="I43">
        <f t="shared" si="0"/>
        <v>2.2883420917471247</v>
      </c>
      <c r="J43">
        <f t="shared" si="1"/>
        <v>2.2404268578205975</v>
      </c>
      <c r="K43">
        <f t="shared" si="2"/>
        <v>2.2270522044475025</v>
      </c>
      <c r="L43">
        <v>28160542</v>
      </c>
    </row>
    <row r="44" spans="1:12" x14ac:dyDescent="0.25">
      <c r="A44" t="s">
        <v>667</v>
      </c>
      <c r="B44" t="s">
        <v>71</v>
      </c>
      <c r="C44">
        <v>1479.8622218711641</v>
      </c>
      <c r="D44">
        <v>1538.687912495157</v>
      </c>
      <c r="E44">
        <v>1563.4889403445936</v>
      </c>
      <c r="F44">
        <v>3691.0947236525194</v>
      </c>
      <c r="G44">
        <v>3756.5095617260176</v>
      </c>
      <c r="H44">
        <v>3723.5323365555132</v>
      </c>
      <c r="I44">
        <f t="shared" si="0"/>
        <v>2.4942151161784736</v>
      </c>
      <c r="J44">
        <f t="shared" si="1"/>
        <v>2.4413719840265795</v>
      </c>
      <c r="K44">
        <f t="shared" si="2"/>
        <v>2.3815533583082749</v>
      </c>
      <c r="L44">
        <v>27914536</v>
      </c>
    </row>
    <row r="45" spans="1:12" x14ac:dyDescent="0.25">
      <c r="A45" t="s">
        <v>448</v>
      </c>
      <c r="B45" t="s">
        <v>197</v>
      </c>
      <c r="C45">
        <v>451.08908851731871</v>
      </c>
      <c r="D45">
        <v>575.882781366465</v>
      </c>
      <c r="E45">
        <v>653.65622306935416</v>
      </c>
      <c r="F45">
        <v>1023.5398331455625</v>
      </c>
      <c r="G45">
        <v>1059.8921112890896</v>
      </c>
      <c r="H45">
        <v>1132.654230321154</v>
      </c>
      <c r="I45">
        <f t="shared" si="0"/>
        <v>2.2690414359385809</v>
      </c>
      <c r="J45">
        <f t="shared" si="1"/>
        <v>1.840465014033166</v>
      </c>
      <c r="K45">
        <f t="shared" si="2"/>
        <v>1.7327980524725721</v>
      </c>
      <c r="L45">
        <v>99010212</v>
      </c>
    </row>
    <row r="46" spans="1:12" x14ac:dyDescent="0.25">
      <c r="A46" t="s">
        <v>347</v>
      </c>
      <c r="B46" t="s">
        <v>364</v>
      </c>
      <c r="C46">
        <v>2227.7201385607391</v>
      </c>
      <c r="D46">
        <v>2508.9447830009021</v>
      </c>
      <c r="E46">
        <v>2649.2250223064207</v>
      </c>
      <c r="F46">
        <v>4345.5191231655353</v>
      </c>
      <c r="G46">
        <v>4093.9906216353111</v>
      </c>
      <c r="H46">
        <v>3670.1996215746922</v>
      </c>
      <c r="I46">
        <f t="shared" si="0"/>
        <v>1.9506575570004232</v>
      </c>
      <c r="J46">
        <f t="shared" si="1"/>
        <v>1.631757960308144</v>
      </c>
      <c r="K46">
        <f t="shared" si="2"/>
        <v>1.3853861377088341</v>
      </c>
      <c r="L46">
        <v>5970424</v>
      </c>
    </row>
    <row r="47" spans="1:12" x14ac:dyDescent="0.25">
      <c r="A47" t="s">
        <v>505</v>
      </c>
      <c r="B47" t="s">
        <v>266</v>
      </c>
      <c r="C47">
        <v>6449.9709872607636</v>
      </c>
      <c r="D47">
        <v>6436.509215295273</v>
      </c>
      <c r="E47">
        <v>6624.1653926907456</v>
      </c>
      <c r="F47">
        <v>14334.91058211621</v>
      </c>
      <c r="G47">
        <v>14616.131018938224</v>
      </c>
      <c r="H47">
        <v>15616.747833697895</v>
      </c>
      <c r="I47">
        <f t="shared" si="0"/>
        <v>2.2224767538379422</v>
      </c>
      <c r="J47">
        <f t="shared" si="1"/>
        <v>2.2708164519061773</v>
      </c>
      <c r="K47">
        <f t="shared" si="2"/>
        <v>2.357541955538998</v>
      </c>
      <c r="L47">
        <v>51874024</v>
      </c>
    </row>
    <row r="48" spans="1:12" x14ac:dyDescent="0.25">
      <c r="A48" t="s">
        <v>319</v>
      </c>
      <c r="B48" t="s">
        <v>315</v>
      </c>
      <c r="C48">
        <v>1414.5866893042216</v>
      </c>
      <c r="D48">
        <v>1510.7973226285167</v>
      </c>
      <c r="E48">
        <v>1484.8924647254212</v>
      </c>
      <c r="F48">
        <v>3240.179170202859</v>
      </c>
      <c r="G48">
        <v>3290.6505267658554</v>
      </c>
      <c r="H48">
        <v>3245.7686972112538</v>
      </c>
      <c r="I48">
        <f t="shared" si="0"/>
        <v>2.2905483239041171</v>
      </c>
      <c r="J48">
        <f t="shared" si="1"/>
        <v>2.1780886671421373</v>
      </c>
      <c r="K48">
        <f t="shared" si="2"/>
        <v>2.1858611140648794</v>
      </c>
      <c r="L48">
        <v>836774</v>
      </c>
    </row>
    <row r="49" spans="1:12" x14ac:dyDescent="0.25">
      <c r="A49" t="s">
        <v>446</v>
      </c>
      <c r="B49" t="s">
        <v>516</v>
      </c>
      <c r="C49">
        <v>3534.3435747881731</v>
      </c>
      <c r="D49">
        <v>3903.0503168362548</v>
      </c>
      <c r="E49">
        <v>3754.3047937160277</v>
      </c>
      <c r="F49">
        <v>7130.8541521819207</v>
      </c>
      <c r="G49">
        <v>7743.4791640382709</v>
      </c>
      <c r="H49">
        <v>7379.2475648386044</v>
      </c>
      <c r="I49">
        <f t="shared" si="0"/>
        <v>2.0175894055827044</v>
      </c>
      <c r="J49">
        <f t="shared" si="1"/>
        <v>1.9839557616349157</v>
      </c>
      <c r="K49">
        <f t="shared" si="2"/>
        <v>1.9655430153646614</v>
      </c>
      <c r="L49">
        <v>593149</v>
      </c>
    </row>
    <row r="50" spans="1:12" x14ac:dyDescent="0.25">
      <c r="A50" t="s">
        <v>304</v>
      </c>
      <c r="B50" t="s">
        <v>11</v>
      </c>
      <c r="C50">
        <v>12118.133624817414</v>
      </c>
      <c r="D50">
        <v>12669.341154935053</v>
      </c>
      <c r="E50">
        <v>13365.356399269232</v>
      </c>
      <c r="F50">
        <v>20168.219416511158</v>
      </c>
      <c r="G50">
        <v>20818.060579199228</v>
      </c>
      <c r="H50">
        <v>22070.919809606727</v>
      </c>
      <c r="I50">
        <f t="shared" si="0"/>
        <v>1.66430079424174</v>
      </c>
      <c r="J50">
        <f t="shared" si="1"/>
        <v>1.6431841501947422</v>
      </c>
      <c r="K50">
        <f t="shared" si="2"/>
        <v>1.6513528820535965</v>
      </c>
      <c r="L50">
        <v>5180829</v>
      </c>
    </row>
    <row r="51" spans="1:12" x14ac:dyDescent="0.25">
      <c r="A51" t="s">
        <v>305</v>
      </c>
      <c r="B51" t="s">
        <v>260</v>
      </c>
      <c r="C51">
        <v>10101.698337451024</v>
      </c>
      <c r="D51">
        <v>10405.803208890307</v>
      </c>
      <c r="E51">
        <v>12639.704622665327</v>
      </c>
      <c r="F51">
        <v>16221.313202728104</v>
      </c>
      <c r="G51">
        <v>16399.715572519788</v>
      </c>
      <c r="H51">
        <v>18000.147830940256</v>
      </c>
      <c r="I51">
        <f t="shared" si="0"/>
        <v>1.6058005951919221</v>
      </c>
      <c r="J51">
        <f t="shared" si="1"/>
        <v>1.5760163096788644</v>
      </c>
      <c r="K51">
        <f t="shared" si="2"/>
        <v>1.4240956073184385</v>
      </c>
      <c r="L51">
        <v>7505478</v>
      </c>
    </row>
    <row r="52" spans="1:12" x14ac:dyDescent="0.25">
      <c r="A52" t="s">
        <v>91</v>
      </c>
      <c r="B52" t="s">
        <v>221</v>
      </c>
      <c r="C52">
        <v>8543.3300673132799</v>
      </c>
      <c r="D52">
        <v>9139.3805100551872</v>
      </c>
      <c r="I52">
        <f t="shared" si="0"/>
        <v>0</v>
      </c>
      <c r="J52">
        <f t="shared" si="1"/>
        <v>0</v>
      </c>
      <c r="K52" t="e">
        <f t="shared" si="2"/>
        <v>#DIV/0!</v>
      </c>
      <c r="L52">
        <v>11212191</v>
      </c>
    </row>
    <row r="53" spans="1:12" x14ac:dyDescent="0.25">
      <c r="A53" t="s">
        <v>330</v>
      </c>
      <c r="B53" t="s">
        <v>92</v>
      </c>
      <c r="C53">
        <v>18938.244096518698</v>
      </c>
      <c r="D53">
        <v>19220.686579307476</v>
      </c>
      <c r="E53">
        <v>20501.752278221869</v>
      </c>
      <c r="F53">
        <v>24795.593477624516</v>
      </c>
      <c r="G53">
        <v>23903.62129729041</v>
      </c>
      <c r="H53">
        <v>23114.952135553613</v>
      </c>
      <c r="I53">
        <f t="shared" si="0"/>
        <v>1.3092868246524787</v>
      </c>
      <c r="J53">
        <f t="shared" si="1"/>
        <v>1.243640345450743</v>
      </c>
      <c r="K53">
        <f t="shared" si="2"/>
        <v>1.1274622686816693</v>
      </c>
      <c r="L53">
        <v>149996</v>
      </c>
    </row>
    <row r="54" spans="1:12" x14ac:dyDescent="0.25">
      <c r="A54" t="s">
        <v>432</v>
      </c>
      <c r="B54" t="s">
        <v>591</v>
      </c>
      <c r="C54">
        <v>81255.112456948147</v>
      </c>
      <c r="D54">
        <v>89846.321220347032</v>
      </c>
      <c r="E54">
        <v>99624.885443913445</v>
      </c>
      <c r="F54">
        <v>69534.771910122276</v>
      </c>
      <c r="G54">
        <v>72432.501966196432</v>
      </c>
      <c r="H54">
        <v>71353.888076794479</v>
      </c>
      <c r="I54">
        <f t="shared" si="0"/>
        <v>0.85575873083634302</v>
      </c>
      <c r="J54">
        <f t="shared" si="1"/>
        <v>0.80618216730940584</v>
      </c>
      <c r="K54">
        <f t="shared" si="2"/>
        <v>0.71622554704933739</v>
      </c>
      <c r="L54">
        <v>68706</v>
      </c>
    </row>
    <row r="55" spans="1:12" x14ac:dyDescent="0.25">
      <c r="A55" t="s">
        <v>399</v>
      </c>
      <c r="B55" t="s">
        <v>222</v>
      </c>
      <c r="C55">
        <v>26608.6953125</v>
      </c>
      <c r="D55">
        <v>29420</v>
      </c>
      <c r="E55">
        <v>32048.240234375</v>
      </c>
      <c r="F55">
        <v>38288.0078125</v>
      </c>
      <c r="G55">
        <v>41741.515625</v>
      </c>
      <c r="H55">
        <v>44996.00390625</v>
      </c>
      <c r="I55">
        <f t="shared" si="0"/>
        <v>1.4389284165508631</v>
      </c>
      <c r="J55">
        <f t="shared" si="1"/>
        <v>1.4188142632562883</v>
      </c>
      <c r="K55">
        <f t="shared" si="2"/>
        <v>1.4040085688694759</v>
      </c>
      <c r="L55">
        <v>1251488</v>
      </c>
    </row>
    <row r="56" spans="1:12" x14ac:dyDescent="0.25">
      <c r="A56" t="s">
        <v>311</v>
      </c>
      <c r="B56" t="s">
        <v>604</v>
      </c>
      <c r="C56">
        <v>20636.199952434956</v>
      </c>
      <c r="D56">
        <v>23664.847863110834</v>
      </c>
      <c r="E56">
        <v>27226.615638602329</v>
      </c>
      <c r="F56">
        <v>38824.875418123986</v>
      </c>
      <c r="G56">
        <v>40989.713426923823</v>
      </c>
      <c r="H56">
        <v>41052.332515038936</v>
      </c>
      <c r="I56">
        <f t="shared" si="0"/>
        <v>1.8813965510904476</v>
      </c>
      <c r="J56">
        <f t="shared" si="1"/>
        <v>1.7320928350787872</v>
      </c>
      <c r="K56">
        <f t="shared" si="2"/>
        <v>1.5078015225966714</v>
      </c>
      <c r="L56">
        <v>10672118</v>
      </c>
    </row>
    <row r="57" spans="1:12" x14ac:dyDescent="0.25">
      <c r="A57" t="s">
        <v>435</v>
      </c>
      <c r="B57" t="s">
        <v>438</v>
      </c>
      <c r="C57">
        <v>44652.589172271859</v>
      </c>
      <c r="D57">
        <v>46805.138433443921</v>
      </c>
      <c r="E57">
        <v>48717.991140212755</v>
      </c>
      <c r="F57">
        <v>53071.455569991325</v>
      </c>
      <c r="G57">
        <v>53884.37523624178</v>
      </c>
      <c r="H57">
        <v>53969.625548864991</v>
      </c>
      <c r="I57">
        <f t="shared" si="0"/>
        <v>1.1885415057397695</v>
      </c>
      <c r="J57">
        <f t="shared" si="1"/>
        <v>1.1512491371618185</v>
      </c>
      <c r="K57">
        <f t="shared" si="2"/>
        <v>1.1077966124165051</v>
      </c>
      <c r="L57">
        <v>83797985</v>
      </c>
    </row>
    <row r="58" spans="1:12" x14ac:dyDescent="0.25">
      <c r="A58" t="s">
        <v>20</v>
      </c>
      <c r="B58" t="s">
        <v>214</v>
      </c>
      <c r="C58">
        <v>2655.7332196018765</v>
      </c>
      <c r="D58">
        <v>2876.0436637153634</v>
      </c>
      <c r="E58">
        <v>3136.1127680487275</v>
      </c>
      <c r="F58">
        <v>4451.683846144816</v>
      </c>
      <c r="G58">
        <v>4768.1130047072656</v>
      </c>
      <c r="H58">
        <v>4989.4087232318061</v>
      </c>
      <c r="I58">
        <f t="shared" si="0"/>
        <v>1.6762541558342867</v>
      </c>
      <c r="J58">
        <f t="shared" si="1"/>
        <v>1.657872258638684</v>
      </c>
      <c r="K58">
        <f t="shared" si="2"/>
        <v>1.5909532253000549</v>
      </c>
      <c r="L58">
        <v>1120849</v>
      </c>
    </row>
    <row r="59" spans="1:12" x14ac:dyDescent="0.25">
      <c r="A59" t="s">
        <v>625</v>
      </c>
      <c r="B59" t="s">
        <v>228</v>
      </c>
      <c r="C59">
        <v>7408.0913008231446</v>
      </c>
      <c r="D59">
        <v>8561.5870112146076</v>
      </c>
      <c r="E59">
        <v>8351.1932130929326</v>
      </c>
      <c r="F59">
        <v>11511.606424141517</v>
      </c>
      <c r="G59">
        <v>12395.420470207675</v>
      </c>
      <c r="H59">
        <v>11463.597865700847</v>
      </c>
      <c r="I59">
        <f t="shared" si="0"/>
        <v>1.5539234003315285</v>
      </c>
      <c r="J59">
        <f t="shared" si="1"/>
        <v>1.4477947200643089</v>
      </c>
      <c r="K59">
        <f t="shared" si="2"/>
        <v>1.3726898148791855</v>
      </c>
      <c r="L59">
        <v>72737</v>
      </c>
    </row>
    <row r="60" spans="1:12" x14ac:dyDescent="0.25">
      <c r="A60" t="s">
        <v>274</v>
      </c>
      <c r="B60" t="s">
        <v>479</v>
      </c>
      <c r="C60">
        <v>57610.098180113469</v>
      </c>
      <c r="D60">
        <v>59592.980688645439</v>
      </c>
      <c r="E60">
        <v>67790.053992327579</v>
      </c>
      <c r="F60">
        <v>55356.680780178001</v>
      </c>
      <c r="G60">
        <v>56813.964155463473</v>
      </c>
      <c r="H60">
        <v>59935.11991557735</v>
      </c>
      <c r="I60">
        <f t="shared" si="0"/>
        <v>0.96088502760591843</v>
      </c>
      <c r="J60">
        <f t="shared" si="1"/>
        <v>0.95336671364532921</v>
      </c>
      <c r="K60">
        <f t="shared" si="2"/>
        <v>0.88412851717688201</v>
      </c>
      <c r="L60">
        <v>5903037</v>
      </c>
    </row>
    <row r="61" spans="1:12" x14ac:dyDescent="0.25">
      <c r="A61" t="s">
        <v>375</v>
      </c>
      <c r="B61" t="s">
        <v>645</v>
      </c>
      <c r="C61">
        <v>7513.4979818054344</v>
      </c>
      <c r="D61">
        <v>8173.3446988526111</v>
      </c>
      <c r="E61">
        <v>10111.245711026144</v>
      </c>
      <c r="F61">
        <v>16524.53384205867</v>
      </c>
      <c r="G61">
        <v>18171.060962765507</v>
      </c>
      <c r="H61">
        <v>19338.015112574791</v>
      </c>
      <c r="I61">
        <f t="shared" si="0"/>
        <v>2.1993130073468063</v>
      </c>
      <c r="J61">
        <f t="shared" si="1"/>
        <v>2.2232099137231289</v>
      </c>
      <c r="K61">
        <f t="shared" si="2"/>
        <v>1.9125254855083791</v>
      </c>
      <c r="L61">
        <v>11228821</v>
      </c>
    </row>
    <row r="62" spans="1:12" x14ac:dyDescent="0.25">
      <c r="A62" t="s">
        <v>624</v>
      </c>
      <c r="B62" t="s">
        <v>27</v>
      </c>
      <c r="C62">
        <v>4134.9360865617136</v>
      </c>
      <c r="D62">
        <v>4021.9832660524048</v>
      </c>
      <c r="E62">
        <v>4342.6379679652209</v>
      </c>
      <c r="F62">
        <v>11809.483033384611</v>
      </c>
      <c r="G62">
        <v>11627.279917618451</v>
      </c>
      <c r="H62">
        <v>11198.233482802729</v>
      </c>
      <c r="I62">
        <f t="shared" si="0"/>
        <v>2.8560255312687177</v>
      </c>
      <c r="J62">
        <f t="shared" si="1"/>
        <v>2.8909319478672719</v>
      </c>
      <c r="K62">
        <f t="shared" si="2"/>
        <v>2.5786707446970887</v>
      </c>
      <c r="L62">
        <v>44903225</v>
      </c>
    </row>
    <row r="63" spans="1:12" x14ac:dyDescent="0.25">
      <c r="A63" t="s">
        <v>181</v>
      </c>
      <c r="B63" t="s">
        <v>206</v>
      </c>
      <c r="C63">
        <v>7151.3386075249809</v>
      </c>
      <c r="D63">
        <v>8172.0237558239496</v>
      </c>
      <c r="E63">
        <v>9954.2768572368932</v>
      </c>
      <c r="F63">
        <v>12977.852692032731</v>
      </c>
      <c r="G63">
        <v>14418.319038128149</v>
      </c>
      <c r="H63">
        <v>15942.205213198768</v>
      </c>
      <c r="I63">
        <f t="shared" si="0"/>
        <v>1.814744540046924</v>
      </c>
      <c r="J63">
        <f t="shared" si="1"/>
        <v>1.7643510920844616</v>
      </c>
      <c r="K63">
        <f t="shared" si="2"/>
        <v>1.6015432805255532</v>
      </c>
      <c r="L63">
        <v>2129112126</v>
      </c>
    </row>
    <row r="64" spans="1:12" x14ac:dyDescent="0.25">
      <c r="A64" t="s">
        <v>628</v>
      </c>
      <c r="B64" t="s">
        <v>320</v>
      </c>
      <c r="C64">
        <v>3498.575677235789</v>
      </c>
      <c r="D64">
        <v>3521.6442058178427</v>
      </c>
      <c r="E64">
        <v>4104.0859484665953</v>
      </c>
      <c r="F64">
        <v>9029.8866809030224</v>
      </c>
      <c r="G64">
        <v>9426.0936126514516</v>
      </c>
      <c r="H64">
        <v>9913.7530586386329</v>
      </c>
      <c r="I64">
        <f t="shared" si="0"/>
        <v>2.5810179667279631</v>
      </c>
      <c r="J64">
        <f t="shared" si="1"/>
        <v>2.6766172451718186</v>
      </c>
      <c r="K64">
        <f t="shared" si="2"/>
        <v>2.4155812483270962</v>
      </c>
      <c r="L64">
        <v>3447398652</v>
      </c>
    </row>
    <row r="65" spans="1:12" x14ac:dyDescent="0.25">
      <c r="A65" t="s">
        <v>440</v>
      </c>
      <c r="B65" t="s">
        <v>532</v>
      </c>
      <c r="C65">
        <v>10454.524326156379</v>
      </c>
      <c r="D65">
        <v>11484.417271647173</v>
      </c>
      <c r="E65">
        <v>12930.691675137352</v>
      </c>
      <c r="F65">
        <v>16337.970502210253</v>
      </c>
      <c r="G65">
        <v>17709.882599986082</v>
      </c>
      <c r="H65">
        <v>19194.568870049003</v>
      </c>
      <c r="I65">
        <f t="shared" si="0"/>
        <v>1.5627655541758094</v>
      </c>
      <c r="J65">
        <f t="shared" si="1"/>
        <v>1.5420793394287746</v>
      </c>
      <c r="K65">
        <f t="shared" si="2"/>
        <v>1.4844193452509271</v>
      </c>
      <c r="L65">
        <v>2375162207</v>
      </c>
    </row>
    <row r="66" spans="1:12" x14ac:dyDescent="0.25">
      <c r="A66" t="s">
        <v>239</v>
      </c>
      <c r="B66" t="s">
        <v>288</v>
      </c>
      <c r="C66">
        <v>7900.5553161219013</v>
      </c>
      <c r="D66">
        <v>8153.1934336646373</v>
      </c>
      <c r="E66">
        <v>10379.772944625591</v>
      </c>
      <c r="F66">
        <v>20859.537334113851</v>
      </c>
      <c r="G66">
        <v>21794.56808764888</v>
      </c>
      <c r="H66">
        <v>22996.053192208728</v>
      </c>
      <c r="I66">
        <f t="shared" si="0"/>
        <v>2.6402621713878522</v>
      </c>
      <c r="J66">
        <f t="shared" si="1"/>
        <v>2.6731327135768468</v>
      </c>
      <c r="K66">
        <f t="shared" si="2"/>
        <v>2.2154678445173079</v>
      </c>
      <c r="L66">
        <v>397824705</v>
      </c>
    </row>
    <row r="67" spans="1:12" x14ac:dyDescent="0.25">
      <c r="A67" t="s">
        <v>354</v>
      </c>
      <c r="B67" t="s">
        <v>531</v>
      </c>
      <c r="C67">
        <v>23688.057657187528</v>
      </c>
      <c r="D67">
        <v>24892.393549492146</v>
      </c>
      <c r="E67">
        <v>27536.812925348233</v>
      </c>
      <c r="F67">
        <v>34060.48652754358</v>
      </c>
      <c r="G67">
        <v>35332.41074507837</v>
      </c>
      <c r="H67">
        <v>36711.470077882776</v>
      </c>
      <c r="I67">
        <f t="shared" ref="I67:I130" si="3">F67/C67</f>
        <v>1.4378758706376589</v>
      </c>
      <c r="J67">
        <f t="shared" ref="J67:J130" si="4">G67/D67</f>
        <v>1.4194059191145652</v>
      </c>
      <c r="K67">
        <f t="shared" ref="K67:K130" si="5">H67/E67</f>
        <v>1.3331778872670146</v>
      </c>
      <c r="L67">
        <v>920375568</v>
      </c>
    </row>
    <row r="68" spans="1:12" x14ac:dyDescent="0.25">
      <c r="A68" t="s">
        <v>215</v>
      </c>
      <c r="B68" t="s">
        <v>100</v>
      </c>
      <c r="C68">
        <v>6246.4042521793208</v>
      </c>
      <c r="D68">
        <v>6233.2581669236279</v>
      </c>
      <c r="E68">
        <v>6391.2824843064272</v>
      </c>
      <c r="F68">
        <v>11679.430234276857</v>
      </c>
      <c r="G68">
        <v>11390.216965956924</v>
      </c>
      <c r="H68">
        <v>10859.21782911369</v>
      </c>
      <c r="I68">
        <f t="shared" si="3"/>
        <v>1.8697845612861186</v>
      </c>
      <c r="J68">
        <f t="shared" si="4"/>
        <v>1.8273295700149814</v>
      </c>
      <c r="K68">
        <f t="shared" si="5"/>
        <v>1.6990671051980761</v>
      </c>
      <c r="L68">
        <v>18001000</v>
      </c>
    </row>
    <row r="69" spans="1:12" x14ac:dyDescent="0.25">
      <c r="A69" t="s">
        <v>226</v>
      </c>
      <c r="B69" t="s">
        <v>608</v>
      </c>
      <c r="C69">
        <v>2439.9672843996764</v>
      </c>
      <c r="D69">
        <v>3017.2583357894123</v>
      </c>
      <c r="E69">
        <v>4295.4074956101413</v>
      </c>
      <c r="F69">
        <v>10995.005668947884</v>
      </c>
      <c r="G69">
        <v>11780.962096502788</v>
      </c>
      <c r="H69">
        <v>12780.759867658247</v>
      </c>
      <c r="I69">
        <f t="shared" si="3"/>
        <v>4.5062102837387297</v>
      </c>
      <c r="J69">
        <f t="shared" si="4"/>
        <v>3.9045254948050405</v>
      </c>
      <c r="K69">
        <f t="shared" si="5"/>
        <v>2.9754475869216233</v>
      </c>
      <c r="L69">
        <v>110990103</v>
      </c>
    </row>
    <row r="70" spans="1:12" x14ac:dyDescent="0.25">
      <c r="A70" t="s">
        <v>129</v>
      </c>
      <c r="B70" t="s">
        <v>363</v>
      </c>
      <c r="C70">
        <v>36877.962221594295</v>
      </c>
      <c r="D70">
        <v>38902.824779464114</v>
      </c>
      <c r="E70">
        <v>40787.564300341553</v>
      </c>
      <c r="F70">
        <v>45397.788129353954</v>
      </c>
      <c r="G70">
        <v>46802.114733806251</v>
      </c>
      <c r="H70">
        <v>47867.754472282228</v>
      </c>
      <c r="I70">
        <f t="shared" si="3"/>
        <v>1.2310275675365485</v>
      </c>
      <c r="J70">
        <f t="shared" si="4"/>
        <v>1.2030518349020245</v>
      </c>
      <c r="K70">
        <f t="shared" si="5"/>
        <v>1.1735869815565669</v>
      </c>
      <c r="L70">
        <v>348331511</v>
      </c>
    </row>
    <row r="71" spans="1:12" x14ac:dyDescent="0.25">
      <c r="A71" t="s">
        <v>652</v>
      </c>
      <c r="B71" t="s">
        <v>151</v>
      </c>
      <c r="I71" t="e">
        <f t="shared" si="3"/>
        <v>#DIV/0!</v>
      </c>
      <c r="J71" t="e">
        <f t="shared" si="4"/>
        <v>#DIV/0!</v>
      </c>
      <c r="K71" t="e">
        <f t="shared" si="5"/>
        <v>#DIV/0!</v>
      </c>
      <c r="L71">
        <v>3684032</v>
      </c>
    </row>
    <row r="72" spans="1:12" x14ac:dyDescent="0.25">
      <c r="A72" t="s">
        <v>74</v>
      </c>
      <c r="B72" t="s">
        <v>220</v>
      </c>
      <c r="C72">
        <v>28185.321367196935</v>
      </c>
      <c r="D72">
        <v>29581.518551329867</v>
      </c>
      <c r="E72">
        <v>29674.544286441331</v>
      </c>
      <c r="F72">
        <v>39550.18907611227</v>
      </c>
      <c r="G72">
        <v>40782.235043603483</v>
      </c>
      <c r="H72">
        <v>40223.012535676855</v>
      </c>
      <c r="I72">
        <f t="shared" si="3"/>
        <v>1.403219376527747</v>
      </c>
      <c r="J72">
        <f t="shared" si="4"/>
        <v>1.3786389962651215</v>
      </c>
      <c r="K72">
        <f t="shared" si="5"/>
        <v>1.3554719542586287</v>
      </c>
      <c r="L72">
        <v>47778340</v>
      </c>
    </row>
    <row r="73" spans="1:12" x14ac:dyDescent="0.25">
      <c r="A73" t="s">
        <v>466</v>
      </c>
      <c r="B73" t="s">
        <v>596</v>
      </c>
      <c r="C73">
        <v>20437.765376735962</v>
      </c>
      <c r="D73">
        <v>23424.484707351759</v>
      </c>
      <c r="E73">
        <v>28247.095992496961</v>
      </c>
      <c r="F73">
        <v>33821.932908470037</v>
      </c>
      <c r="G73">
        <v>36153.4319482746</v>
      </c>
      <c r="H73">
        <v>37711.818834946564</v>
      </c>
      <c r="I73">
        <f t="shared" si="3"/>
        <v>1.6548743116000879</v>
      </c>
      <c r="J73">
        <f t="shared" si="4"/>
        <v>1.5434035113236821</v>
      </c>
      <c r="K73">
        <f t="shared" si="5"/>
        <v>1.3350688808847337</v>
      </c>
      <c r="L73">
        <v>1348840</v>
      </c>
    </row>
    <row r="74" spans="1:12" x14ac:dyDescent="0.25">
      <c r="A74" t="s">
        <v>141</v>
      </c>
      <c r="B74" t="s">
        <v>94</v>
      </c>
      <c r="C74">
        <v>755.75264434866619</v>
      </c>
      <c r="D74">
        <v>840.44960125517059</v>
      </c>
      <c r="E74">
        <v>1027.5859109596429</v>
      </c>
      <c r="F74">
        <v>1987.9687536713802</v>
      </c>
      <c r="G74">
        <v>2181.6588770326325</v>
      </c>
      <c r="H74">
        <v>2381.1657843049275</v>
      </c>
      <c r="I74">
        <f t="shared" si="3"/>
        <v>2.6304489551401842</v>
      </c>
      <c r="J74">
        <f t="shared" si="4"/>
        <v>2.5958235613110308</v>
      </c>
      <c r="K74">
        <f t="shared" si="5"/>
        <v>2.3172425379803059</v>
      </c>
      <c r="L74">
        <v>123379924</v>
      </c>
    </row>
    <row r="75" spans="1:12" x14ac:dyDescent="0.25">
      <c r="A75" t="s">
        <v>36</v>
      </c>
      <c r="B75" t="s">
        <v>637</v>
      </c>
      <c r="C75">
        <v>33090.634399021823</v>
      </c>
      <c r="D75">
        <v>35079.534295955098</v>
      </c>
      <c r="E75">
        <v>37433.278449918304</v>
      </c>
      <c r="F75">
        <v>42665.463749701063</v>
      </c>
      <c r="G75">
        <v>44370.91927902108</v>
      </c>
      <c r="H75">
        <v>45977.402686129906</v>
      </c>
      <c r="I75">
        <f t="shared" si="3"/>
        <v>1.2893516405645664</v>
      </c>
      <c r="J75">
        <f t="shared" si="4"/>
        <v>1.2648662580488517</v>
      </c>
      <c r="K75">
        <f t="shared" si="5"/>
        <v>1.2282494237752304</v>
      </c>
      <c r="L75">
        <v>447370510</v>
      </c>
    </row>
    <row r="76" spans="1:12" x14ac:dyDescent="0.25">
      <c r="A76" t="s">
        <v>189</v>
      </c>
      <c r="B76" t="s">
        <v>316</v>
      </c>
      <c r="C76">
        <v>1805.7937711094926</v>
      </c>
      <c r="D76">
        <v>1919.7832508586043</v>
      </c>
      <c r="E76">
        <v>1870.3371981085936</v>
      </c>
      <c r="F76">
        <v>4637.7784653504441</v>
      </c>
      <c r="G76">
        <v>4684.8329998430345</v>
      </c>
      <c r="H76">
        <v>4214.4224537946557</v>
      </c>
      <c r="I76">
        <f t="shared" si="3"/>
        <v>2.5682769204043492</v>
      </c>
      <c r="J76">
        <f t="shared" si="4"/>
        <v>2.4402926724919536</v>
      </c>
      <c r="K76">
        <f t="shared" si="5"/>
        <v>2.2532955330496303</v>
      </c>
      <c r="L76">
        <v>1019139254</v>
      </c>
    </row>
    <row r="77" spans="1:12" x14ac:dyDescent="0.25">
      <c r="A77" t="s">
        <v>47</v>
      </c>
      <c r="B77" t="s">
        <v>24</v>
      </c>
      <c r="C77">
        <v>46412.136477716922</v>
      </c>
      <c r="D77">
        <v>48629.858228303245</v>
      </c>
      <c r="E77">
        <v>50871.930450882093</v>
      </c>
      <c r="F77">
        <v>47570.133583848008</v>
      </c>
      <c r="G77">
        <v>48583.433989793491</v>
      </c>
      <c r="H77">
        <v>49275.153776296596</v>
      </c>
      <c r="I77">
        <f t="shared" si="3"/>
        <v>1.0249503081308713</v>
      </c>
      <c r="J77">
        <f t="shared" si="4"/>
        <v>0.9990453552570151</v>
      </c>
      <c r="K77">
        <f t="shared" si="5"/>
        <v>0.96861183248928961</v>
      </c>
      <c r="L77">
        <v>5556106</v>
      </c>
    </row>
    <row r="78" spans="1:12" x14ac:dyDescent="0.25">
      <c r="A78" t="s">
        <v>133</v>
      </c>
      <c r="B78" t="s">
        <v>345</v>
      </c>
      <c r="C78">
        <v>5825.1996651441323</v>
      </c>
      <c r="D78">
        <v>5927.7242075828481</v>
      </c>
      <c r="E78">
        <v>5356.1643962161443</v>
      </c>
      <c r="F78">
        <v>12822.013599792183</v>
      </c>
      <c r="G78">
        <v>13241.546027910681</v>
      </c>
      <c r="H78">
        <v>12388.108528883622</v>
      </c>
      <c r="I78">
        <f t="shared" si="3"/>
        <v>2.2011286027695203</v>
      </c>
      <c r="J78">
        <f t="shared" si="4"/>
        <v>2.2338330131776147</v>
      </c>
      <c r="K78">
        <f t="shared" si="5"/>
        <v>2.312869361820781</v>
      </c>
      <c r="L78">
        <v>929766</v>
      </c>
    </row>
    <row r="79" spans="1:12" x14ac:dyDescent="0.25">
      <c r="A79" t="s">
        <v>336</v>
      </c>
      <c r="B79" t="s">
        <v>572</v>
      </c>
      <c r="C79">
        <v>38781.049487083619</v>
      </c>
      <c r="D79">
        <v>40494.898293627644</v>
      </c>
      <c r="E79">
        <v>40886.253268027256</v>
      </c>
      <c r="F79">
        <v>44577.064574539429</v>
      </c>
      <c r="G79">
        <v>45922.794739031262</v>
      </c>
      <c r="H79">
        <v>45904.411297251827</v>
      </c>
      <c r="I79">
        <f t="shared" si="3"/>
        <v>1.149454828172874</v>
      </c>
      <c r="J79">
        <f t="shared" si="4"/>
        <v>1.1340390190894185</v>
      </c>
      <c r="K79">
        <f t="shared" si="5"/>
        <v>1.1227346021737026</v>
      </c>
      <c r="L79">
        <v>67971311</v>
      </c>
    </row>
    <row r="80" spans="1:12" x14ac:dyDescent="0.25">
      <c r="A80" t="s">
        <v>303</v>
      </c>
      <c r="B80" t="s">
        <v>423</v>
      </c>
      <c r="C80">
        <v>59328.237664337365</v>
      </c>
      <c r="D80">
        <v>63203.744784895607</v>
      </c>
      <c r="E80">
        <v>66979.27732248079</v>
      </c>
      <c r="L80">
        <v>53090</v>
      </c>
    </row>
    <row r="81" spans="1:12" x14ac:dyDescent="0.25">
      <c r="A81" t="s">
        <v>344</v>
      </c>
      <c r="B81" t="s">
        <v>244</v>
      </c>
      <c r="C81">
        <v>3320.3549760028977</v>
      </c>
      <c r="D81">
        <v>3734.9949272304475</v>
      </c>
      <c r="E81">
        <v>3713.9553624610212</v>
      </c>
      <c r="F81">
        <v>3522.3493674457468</v>
      </c>
      <c r="G81">
        <v>3540.8437874685151</v>
      </c>
      <c r="H81">
        <v>3263.6651915284456</v>
      </c>
      <c r="I81">
        <f t="shared" si="3"/>
        <v>1.0608351796427542</v>
      </c>
      <c r="J81">
        <f t="shared" si="4"/>
        <v>0.94801836587609545</v>
      </c>
      <c r="K81">
        <f t="shared" si="5"/>
        <v>0.87875724746616379</v>
      </c>
      <c r="L81">
        <v>114164</v>
      </c>
    </row>
    <row r="82" spans="1:12" x14ac:dyDescent="0.25">
      <c r="A82" t="s">
        <v>451</v>
      </c>
      <c r="B82" t="s">
        <v>328</v>
      </c>
      <c r="C82">
        <v>6975.6951919140247</v>
      </c>
      <c r="D82">
        <v>7523.8622807763732</v>
      </c>
      <c r="E82">
        <v>8820.3473368231589</v>
      </c>
      <c r="F82">
        <v>14478.130305018751</v>
      </c>
      <c r="G82">
        <v>14478.001722093117</v>
      </c>
      <c r="H82">
        <v>13939.786812286098</v>
      </c>
      <c r="I82">
        <f t="shared" si="3"/>
        <v>2.0755107421839876</v>
      </c>
      <c r="J82">
        <f t="shared" si="4"/>
        <v>1.9242778750861398</v>
      </c>
      <c r="K82">
        <f t="shared" si="5"/>
        <v>1.5804124576920366</v>
      </c>
      <c r="L82">
        <v>2388992</v>
      </c>
    </row>
    <row r="83" spans="1:12" x14ac:dyDescent="0.25">
      <c r="A83" t="s">
        <v>605</v>
      </c>
      <c r="B83" t="s">
        <v>533</v>
      </c>
      <c r="C83">
        <v>40572.121482378294</v>
      </c>
      <c r="D83">
        <v>42662.535374031075</v>
      </c>
      <c r="E83">
        <v>46125.255751356766</v>
      </c>
      <c r="F83">
        <v>46048.200050664454</v>
      </c>
      <c r="G83">
        <v>46909.077027643318</v>
      </c>
      <c r="H83">
        <v>47587.167345955197</v>
      </c>
      <c r="I83">
        <f t="shared" si="3"/>
        <v>1.1349714623787812</v>
      </c>
      <c r="J83">
        <f t="shared" si="4"/>
        <v>1.0995379579854303</v>
      </c>
      <c r="K83">
        <f t="shared" si="5"/>
        <v>1.031694384579221</v>
      </c>
      <c r="L83">
        <v>66971395</v>
      </c>
    </row>
    <row r="84" spans="1:12" x14ac:dyDescent="0.25">
      <c r="A84" t="s">
        <v>564</v>
      </c>
      <c r="B84" t="s">
        <v>418</v>
      </c>
      <c r="C84">
        <v>4356.928016248934</v>
      </c>
      <c r="D84">
        <v>4696.1505855561236</v>
      </c>
      <c r="E84">
        <v>6674.9569599458937</v>
      </c>
      <c r="F84">
        <v>13589.707391515927</v>
      </c>
      <c r="G84">
        <v>14989.25816020377</v>
      </c>
      <c r="H84">
        <v>17078.34096167019</v>
      </c>
      <c r="I84">
        <f t="shared" si="3"/>
        <v>3.1191030333376699</v>
      </c>
      <c r="J84">
        <f t="shared" si="4"/>
        <v>3.1918180405683745</v>
      </c>
      <c r="K84">
        <f t="shared" si="5"/>
        <v>2.5585694505824388</v>
      </c>
      <c r="L84">
        <v>3712502</v>
      </c>
    </row>
    <row r="85" spans="1:12" x14ac:dyDescent="0.25">
      <c r="A85" t="s">
        <v>150</v>
      </c>
      <c r="B85" t="s">
        <v>498</v>
      </c>
      <c r="C85">
        <v>1998.7226658138698</v>
      </c>
      <c r="D85">
        <v>2167.9254400086884</v>
      </c>
      <c r="E85">
        <v>2203.5589351830304</v>
      </c>
      <c r="F85">
        <v>4929.5679540512137</v>
      </c>
      <c r="G85">
        <v>5345.9415922814487</v>
      </c>
      <c r="H85">
        <v>5480.3299834151212</v>
      </c>
      <c r="I85">
        <f t="shared" si="3"/>
        <v>2.4663591594604339</v>
      </c>
      <c r="J85">
        <f t="shared" si="4"/>
        <v>2.4659250238144832</v>
      </c>
      <c r="K85">
        <f t="shared" si="5"/>
        <v>2.4870358109845236</v>
      </c>
      <c r="L85">
        <v>33475870</v>
      </c>
    </row>
    <row r="86" spans="1:12" x14ac:dyDescent="0.25">
      <c r="A86" t="s">
        <v>120</v>
      </c>
      <c r="B86" t="s">
        <v>617</v>
      </c>
      <c r="I86" t="e">
        <f t="shared" si="3"/>
        <v>#DIV/0!</v>
      </c>
      <c r="J86" t="e">
        <f t="shared" si="4"/>
        <v>#DIV/0!</v>
      </c>
      <c r="K86" t="e">
        <f t="shared" si="5"/>
        <v>#DIV/0!</v>
      </c>
      <c r="L86">
        <v>32649</v>
      </c>
    </row>
    <row r="87" spans="1:12" x14ac:dyDescent="0.25">
      <c r="A87" t="s">
        <v>524</v>
      </c>
      <c r="B87" t="s">
        <v>519</v>
      </c>
      <c r="C87">
        <v>843.46427923095644</v>
      </c>
      <c r="D87">
        <v>1043.899886182659</v>
      </c>
      <c r="E87">
        <v>1515.1679477758389</v>
      </c>
      <c r="F87">
        <v>2383.5788673346233</v>
      </c>
      <c r="G87">
        <v>2545.1402014999444</v>
      </c>
      <c r="H87">
        <v>2699.1288547588888</v>
      </c>
      <c r="I87">
        <f t="shared" si="3"/>
        <v>2.8259393148313214</v>
      </c>
      <c r="J87">
        <f t="shared" si="4"/>
        <v>2.4381075572361945</v>
      </c>
      <c r="K87">
        <f t="shared" si="5"/>
        <v>1.7814057238479879</v>
      </c>
      <c r="L87">
        <v>13859341</v>
      </c>
    </row>
    <row r="88" spans="1:12" x14ac:dyDescent="0.25">
      <c r="A88" t="s">
        <v>23</v>
      </c>
      <c r="B88" t="s">
        <v>78</v>
      </c>
      <c r="C88">
        <v>632.00102415321942</v>
      </c>
      <c r="D88">
        <v>722.87535628402566</v>
      </c>
      <c r="E88">
        <v>808.27828149013499</v>
      </c>
      <c r="F88">
        <v>1927.0399420241988</v>
      </c>
      <c r="G88">
        <v>2083.309058346199</v>
      </c>
      <c r="H88">
        <v>2113.6148443261345</v>
      </c>
      <c r="I88">
        <f t="shared" si="3"/>
        <v>3.0491088912492272</v>
      </c>
      <c r="J88">
        <f t="shared" si="4"/>
        <v>2.8819754889079992</v>
      </c>
      <c r="K88">
        <f t="shared" si="5"/>
        <v>2.6149593434942879</v>
      </c>
      <c r="L88">
        <v>2705992</v>
      </c>
    </row>
    <row r="89" spans="1:12" x14ac:dyDescent="0.25">
      <c r="A89" t="s">
        <v>529</v>
      </c>
      <c r="B89" t="s">
        <v>144</v>
      </c>
      <c r="C89">
        <v>718.24573776654211</v>
      </c>
      <c r="D89">
        <v>730.61143227019591</v>
      </c>
      <c r="E89">
        <v>775.82896574536528</v>
      </c>
      <c r="F89">
        <v>1872.3092813980925</v>
      </c>
      <c r="G89">
        <v>1890.5331032238514</v>
      </c>
      <c r="H89">
        <v>1855.1119727314374</v>
      </c>
      <c r="I89">
        <f t="shared" si="3"/>
        <v>2.606780914872155</v>
      </c>
      <c r="J89">
        <f t="shared" si="4"/>
        <v>2.587604052881411</v>
      </c>
      <c r="K89">
        <f t="shared" si="5"/>
        <v>2.391135230365069</v>
      </c>
      <c r="L89">
        <v>2105566</v>
      </c>
    </row>
    <row r="90" spans="1:12" x14ac:dyDescent="0.25">
      <c r="A90" t="s">
        <v>586</v>
      </c>
      <c r="B90" t="s">
        <v>200</v>
      </c>
      <c r="C90">
        <v>8410.3979803058919</v>
      </c>
      <c r="D90">
        <v>7317.3900239266241</v>
      </c>
      <c r="E90">
        <v>7182.2653820502674</v>
      </c>
      <c r="F90">
        <v>19617.844705363619</v>
      </c>
      <c r="G90">
        <v>16240.369810156189</v>
      </c>
      <c r="H90">
        <v>14918.296731554212</v>
      </c>
      <c r="I90">
        <f t="shared" si="3"/>
        <v>2.3325703196568712</v>
      </c>
      <c r="J90">
        <f t="shared" si="4"/>
        <v>2.2194210991969725</v>
      </c>
      <c r="K90">
        <f t="shared" si="5"/>
        <v>2.0771018526880995</v>
      </c>
      <c r="L90">
        <v>1674908</v>
      </c>
    </row>
    <row r="91" spans="1:12" x14ac:dyDescent="0.25">
      <c r="A91" t="s">
        <v>626</v>
      </c>
      <c r="B91" t="s">
        <v>493</v>
      </c>
      <c r="C91">
        <v>18582.08934116313</v>
      </c>
      <c r="D91">
        <v>19143.887617458353</v>
      </c>
      <c r="E91">
        <v>20867.269086108678</v>
      </c>
      <c r="F91">
        <v>28604.860940265713</v>
      </c>
      <c r="G91">
        <v>29720.170400720355</v>
      </c>
      <c r="H91">
        <v>31704.425609933231</v>
      </c>
      <c r="I91">
        <f t="shared" si="3"/>
        <v>1.5393780761187115</v>
      </c>
      <c r="J91">
        <f t="shared" si="4"/>
        <v>1.5524626447146981</v>
      </c>
      <c r="K91">
        <f t="shared" si="5"/>
        <v>1.5193375558203175</v>
      </c>
      <c r="L91">
        <v>10426919</v>
      </c>
    </row>
    <row r="92" spans="1:12" x14ac:dyDescent="0.25">
      <c r="A92" t="s">
        <v>67</v>
      </c>
      <c r="B92" t="s">
        <v>544</v>
      </c>
      <c r="C92">
        <v>9309.2612960956758</v>
      </c>
      <c r="D92">
        <v>9887.920742358343</v>
      </c>
      <c r="E92">
        <v>9689.0826996031665</v>
      </c>
      <c r="F92">
        <v>14870.031494540104</v>
      </c>
      <c r="G92">
        <v>15394.030427194148</v>
      </c>
      <c r="H92">
        <v>14462.936734944506</v>
      </c>
      <c r="I92">
        <f t="shared" si="3"/>
        <v>1.597337427919939</v>
      </c>
      <c r="J92">
        <f t="shared" si="4"/>
        <v>1.5568521257708379</v>
      </c>
      <c r="K92">
        <f t="shared" si="5"/>
        <v>1.4927044368747995</v>
      </c>
      <c r="L92">
        <v>125438</v>
      </c>
    </row>
    <row r="93" spans="1:12" x14ac:dyDescent="0.25">
      <c r="A93" t="s">
        <v>475</v>
      </c>
      <c r="B93" t="s">
        <v>599</v>
      </c>
      <c r="C93">
        <v>50765.749466537178</v>
      </c>
      <c r="D93">
        <v>53309.20359050652</v>
      </c>
      <c r="L93">
        <v>56661</v>
      </c>
    </row>
    <row r="94" spans="1:12" x14ac:dyDescent="0.25">
      <c r="A94" t="s">
        <v>231</v>
      </c>
      <c r="B94" t="s">
        <v>125</v>
      </c>
      <c r="C94">
        <v>4454.024509481651</v>
      </c>
      <c r="D94">
        <v>4647.8075412943699</v>
      </c>
      <c r="E94">
        <v>5473.2085644458921</v>
      </c>
      <c r="F94">
        <v>8322.2168099150385</v>
      </c>
      <c r="G94">
        <v>8673.0020163106346</v>
      </c>
      <c r="H94">
        <v>9162.0527875106291</v>
      </c>
      <c r="I94">
        <f t="shared" si="3"/>
        <v>1.8684712650769761</v>
      </c>
      <c r="J94">
        <f t="shared" si="4"/>
        <v>1.8660415559925028</v>
      </c>
      <c r="K94">
        <f t="shared" si="5"/>
        <v>1.6739820307648363</v>
      </c>
      <c r="L94">
        <v>17357886</v>
      </c>
    </row>
    <row r="95" spans="1:12" x14ac:dyDescent="0.25">
      <c r="A95" t="s">
        <v>660</v>
      </c>
      <c r="B95" t="s">
        <v>35</v>
      </c>
      <c r="C95">
        <v>35663.025040627261</v>
      </c>
      <c r="D95">
        <v>37752.633077142047</v>
      </c>
      <c r="L95">
        <v>171774</v>
      </c>
    </row>
    <row r="96" spans="1:12" x14ac:dyDescent="0.25">
      <c r="A96" t="s">
        <v>322</v>
      </c>
      <c r="B96" t="s">
        <v>481</v>
      </c>
      <c r="C96">
        <v>6220.9785682060919</v>
      </c>
      <c r="D96">
        <v>6477.2967260799296</v>
      </c>
      <c r="E96">
        <v>18199.474839696799</v>
      </c>
      <c r="F96">
        <v>12193.621679911112</v>
      </c>
      <c r="G96">
        <v>12820.503212807418</v>
      </c>
      <c r="H96">
        <v>35634.688910412551</v>
      </c>
      <c r="I96">
        <f t="shared" si="3"/>
        <v>1.9600809657550897</v>
      </c>
      <c r="J96">
        <f t="shared" si="4"/>
        <v>1.9792984257132229</v>
      </c>
      <c r="K96">
        <f t="shared" si="5"/>
        <v>1.9580064383333724</v>
      </c>
      <c r="L96">
        <v>808726</v>
      </c>
    </row>
    <row r="97" spans="1:12" x14ac:dyDescent="0.25">
      <c r="A97" t="s">
        <v>310</v>
      </c>
      <c r="B97" t="s">
        <v>482</v>
      </c>
      <c r="C97">
        <v>42077.8430006954</v>
      </c>
      <c r="D97">
        <v>44725.995093059813</v>
      </c>
      <c r="E97">
        <v>49607.246548019022</v>
      </c>
      <c r="F97">
        <v>48417.552840612552</v>
      </c>
      <c r="G97">
        <v>49994.816983932367</v>
      </c>
      <c r="H97">
        <v>51743.677225404223</v>
      </c>
      <c r="I97">
        <f t="shared" si="3"/>
        <v>1.1506662268741386</v>
      </c>
      <c r="J97">
        <f t="shared" si="4"/>
        <v>1.1178022284335967</v>
      </c>
      <c r="K97">
        <f t="shared" si="5"/>
        <v>1.0430669070761098</v>
      </c>
      <c r="L97">
        <v>1244364814</v>
      </c>
    </row>
    <row r="98" spans="1:12" x14ac:dyDescent="0.25">
      <c r="A98" t="s">
        <v>235</v>
      </c>
      <c r="B98" t="s">
        <v>299</v>
      </c>
      <c r="C98">
        <v>46160.429791492985</v>
      </c>
      <c r="D98">
        <v>48359.001195059747</v>
      </c>
      <c r="E98">
        <v>48983.621716293434</v>
      </c>
      <c r="F98">
        <v>59842.212996165792</v>
      </c>
      <c r="G98">
        <v>59592.034481454684</v>
      </c>
      <c r="H98">
        <v>58478.881519685769</v>
      </c>
      <c r="I98">
        <f t="shared" si="3"/>
        <v>1.296396356500005</v>
      </c>
      <c r="J98">
        <f t="shared" si="4"/>
        <v>1.2322842285572779</v>
      </c>
      <c r="K98">
        <f t="shared" si="5"/>
        <v>1.1938456053410589</v>
      </c>
      <c r="L98">
        <v>7346100</v>
      </c>
    </row>
    <row r="99" spans="1:12" x14ac:dyDescent="0.25">
      <c r="A99" t="s">
        <v>499</v>
      </c>
      <c r="B99" t="s">
        <v>57</v>
      </c>
      <c r="C99">
        <v>2403.3060883930293</v>
      </c>
      <c r="D99">
        <v>2519.3661846730934</v>
      </c>
      <c r="E99">
        <v>3040.1730459684209</v>
      </c>
      <c r="F99">
        <v>5447.6987915906238</v>
      </c>
      <c r="G99">
        <v>5613.6605879154449</v>
      </c>
      <c r="H99">
        <v>5709.124208097136</v>
      </c>
      <c r="I99">
        <f t="shared" si="3"/>
        <v>2.2667519621827394</v>
      </c>
      <c r="J99">
        <f t="shared" si="4"/>
        <v>2.2282035148629493</v>
      </c>
      <c r="K99">
        <f t="shared" si="5"/>
        <v>1.8778944888245805</v>
      </c>
      <c r="L99">
        <v>10432860</v>
      </c>
    </row>
    <row r="100" spans="1:12" x14ac:dyDescent="0.25">
      <c r="A100" t="s">
        <v>618</v>
      </c>
      <c r="B100" t="s">
        <v>142</v>
      </c>
      <c r="C100">
        <v>1055.4042073323546</v>
      </c>
      <c r="D100">
        <v>985.1304865730857</v>
      </c>
      <c r="E100">
        <v>1109.0142612472828</v>
      </c>
      <c r="F100">
        <v>2508.6484859423481</v>
      </c>
      <c r="G100">
        <v>2572.2002117508032</v>
      </c>
      <c r="H100">
        <v>2578.8145201490038</v>
      </c>
      <c r="I100">
        <f t="shared" si="3"/>
        <v>2.3769551689425432</v>
      </c>
      <c r="J100">
        <f t="shared" si="4"/>
        <v>2.6110248812810184</v>
      </c>
      <c r="K100">
        <f t="shared" si="5"/>
        <v>2.3253213328822935</v>
      </c>
      <c r="L100">
        <v>884288332</v>
      </c>
    </row>
    <row r="101" spans="1:12" x14ac:dyDescent="0.25">
      <c r="A101" t="s">
        <v>471</v>
      </c>
      <c r="B101" t="s">
        <v>571</v>
      </c>
      <c r="C101">
        <v>13592.254524061731</v>
      </c>
      <c r="D101">
        <v>15120.902902682412</v>
      </c>
      <c r="E101">
        <v>18570.40399683447</v>
      </c>
      <c r="F101">
        <v>27267.322645938191</v>
      </c>
      <c r="G101">
        <v>29412.219816945697</v>
      </c>
      <c r="H101">
        <v>34302.113222155647</v>
      </c>
      <c r="I101">
        <f t="shared" si="3"/>
        <v>2.0060927050525819</v>
      </c>
      <c r="J101">
        <f t="shared" si="4"/>
        <v>1.9451364780424614</v>
      </c>
      <c r="K101">
        <f t="shared" si="5"/>
        <v>1.8471387713483682</v>
      </c>
      <c r="L101">
        <v>3855600</v>
      </c>
    </row>
    <row r="102" spans="1:12" x14ac:dyDescent="0.25">
      <c r="A102" t="s">
        <v>5</v>
      </c>
      <c r="B102" t="s">
        <v>85</v>
      </c>
      <c r="C102">
        <v>1389.358622991494</v>
      </c>
      <c r="D102">
        <v>1345.4750547883975</v>
      </c>
      <c r="E102">
        <v>1748.2571322946928</v>
      </c>
      <c r="F102">
        <v>3200.0421827313871</v>
      </c>
      <c r="G102">
        <v>3112.2959428518111</v>
      </c>
      <c r="H102">
        <v>2799.1125613458948</v>
      </c>
      <c r="I102">
        <f t="shared" si="3"/>
        <v>2.3032513922440159</v>
      </c>
      <c r="J102">
        <f t="shared" si="4"/>
        <v>2.3131576700552663</v>
      </c>
      <c r="K102">
        <f t="shared" si="5"/>
        <v>1.601087454264746</v>
      </c>
      <c r="L102">
        <v>11584996</v>
      </c>
    </row>
    <row r="103" spans="1:12" x14ac:dyDescent="0.25">
      <c r="A103" t="s">
        <v>46</v>
      </c>
      <c r="B103" t="s">
        <v>580</v>
      </c>
      <c r="C103">
        <v>14621.239595675515</v>
      </c>
      <c r="D103">
        <v>16786.213639907455</v>
      </c>
      <c r="E103">
        <v>18390.184999324385</v>
      </c>
      <c r="F103">
        <v>29496.168452632381</v>
      </c>
      <c r="G103">
        <v>32645.669008335357</v>
      </c>
      <c r="H103">
        <v>35356.781531096683</v>
      </c>
      <c r="I103">
        <f t="shared" si="3"/>
        <v>2.0173507355256244</v>
      </c>
      <c r="J103">
        <f t="shared" si="4"/>
        <v>1.9447905113469852</v>
      </c>
      <c r="K103">
        <f t="shared" si="5"/>
        <v>1.9225897690749503</v>
      </c>
      <c r="L103">
        <v>9643048</v>
      </c>
    </row>
    <row r="104" spans="1:12" x14ac:dyDescent="0.25">
      <c r="A104" t="s">
        <v>646</v>
      </c>
      <c r="B104" t="s">
        <v>130</v>
      </c>
      <c r="C104">
        <v>6043.4603974991333</v>
      </c>
      <c r="D104">
        <v>6460.501165077224</v>
      </c>
      <c r="E104">
        <v>7682.7908893131171</v>
      </c>
      <c r="F104">
        <v>12545.649429111285</v>
      </c>
      <c r="G104">
        <v>13416.004292041694</v>
      </c>
      <c r="H104">
        <v>14384.282278684235</v>
      </c>
      <c r="I104">
        <f t="shared" si="3"/>
        <v>2.0759049623793095</v>
      </c>
      <c r="J104">
        <f t="shared" si="4"/>
        <v>2.0766197465551155</v>
      </c>
      <c r="K104">
        <f t="shared" si="5"/>
        <v>1.8722730432105081</v>
      </c>
      <c r="L104">
        <v>4913887020</v>
      </c>
    </row>
    <row r="105" spans="1:12" x14ac:dyDescent="0.25">
      <c r="A105" t="s">
        <v>72</v>
      </c>
      <c r="B105" t="s">
        <v>238</v>
      </c>
      <c r="C105">
        <v>4847.6809818812644</v>
      </c>
      <c r="D105">
        <v>5140.6418549011732</v>
      </c>
      <c r="E105">
        <v>6007.3707614315372</v>
      </c>
      <c r="F105">
        <v>10284.021280285247</v>
      </c>
      <c r="G105">
        <v>10921.653174167108</v>
      </c>
      <c r="H105">
        <v>11545.742951588478</v>
      </c>
      <c r="I105">
        <f t="shared" si="3"/>
        <v>2.1214311170068529</v>
      </c>
      <c r="J105">
        <f t="shared" si="4"/>
        <v>2.1245699432949645</v>
      </c>
      <c r="K105">
        <f t="shared" si="5"/>
        <v>1.9219294779863336</v>
      </c>
      <c r="L105">
        <v>6754029970</v>
      </c>
    </row>
    <row r="106" spans="1:12" x14ac:dyDescent="0.25">
      <c r="A106" t="s">
        <v>662</v>
      </c>
      <c r="B106" t="s">
        <v>496</v>
      </c>
      <c r="C106">
        <v>1395.0499308792055</v>
      </c>
      <c r="D106">
        <v>1434.1000972030115</v>
      </c>
      <c r="E106">
        <v>1534.0230927868265</v>
      </c>
      <c r="F106">
        <v>3766.9141421032664</v>
      </c>
      <c r="G106">
        <v>3930.1858133029427</v>
      </c>
      <c r="H106">
        <v>3978.8449084768672</v>
      </c>
      <c r="I106">
        <f t="shared" si="3"/>
        <v>2.7002002284815969</v>
      </c>
      <c r="J106">
        <f t="shared" si="4"/>
        <v>2.7405240547491467</v>
      </c>
      <c r="K106">
        <f t="shared" si="5"/>
        <v>2.5937320808180182</v>
      </c>
      <c r="L106">
        <v>1840142950</v>
      </c>
    </row>
    <row r="107" spans="1:12" x14ac:dyDescent="0.25">
      <c r="A107" t="s">
        <v>453</v>
      </c>
      <c r="B107" t="s">
        <v>1</v>
      </c>
      <c r="C107">
        <v>1753.2708306151046</v>
      </c>
      <c r="D107">
        <v>1876.6548056922131</v>
      </c>
      <c r="E107">
        <v>1933.5564725504639</v>
      </c>
      <c r="F107">
        <v>4912.5049054087585</v>
      </c>
      <c r="G107">
        <v>5058.1683696379487</v>
      </c>
      <c r="H107">
        <v>5153.9235326625731</v>
      </c>
      <c r="I107">
        <f t="shared" si="3"/>
        <v>2.8019087636821585</v>
      </c>
      <c r="J107">
        <f t="shared" si="4"/>
        <v>2.6953110152680524</v>
      </c>
      <c r="K107">
        <f t="shared" si="5"/>
        <v>2.6655148716004522</v>
      </c>
      <c r="L107">
        <v>607735968</v>
      </c>
    </row>
    <row r="108" spans="1:12" x14ac:dyDescent="0.25">
      <c r="A108" t="s">
        <v>422</v>
      </c>
      <c r="B108" t="s">
        <v>429</v>
      </c>
      <c r="C108">
        <v>3839.785074604913</v>
      </c>
      <c r="D108">
        <v>4151.2275544079594</v>
      </c>
      <c r="E108">
        <v>4787.9993077192148</v>
      </c>
      <c r="F108">
        <v>10941.920951023143</v>
      </c>
      <c r="G108">
        <v>11857.789117041737</v>
      </c>
      <c r="H108">
        <v>12409.758854952039</v>
      </c>
      <c r="I108">
        <f t="shared" si="3"/>
        <v>2.8496180745608504</v>
      </c>
      <c r="J108">
        <f t="shared" si="4"/>
        <v>2.8564536541608287</v>
      </c>
      <c r="K108">
        <f t="shared" si="5"/>
        <v>2.5918464179694052</v>
      </c>
      <c r="L108">
        <v>275501339</v>
      </c>
    </row>
    <row r="109" spans="1:12" x14ac:dyDescent="0.25">
      <c r="A109" t="s">
        <v>657</v>
      </c>
      <c r="B109" t="s">
        <v>611</v>
      </c>
      <c r="C109">
        <v>1216.3383709420875</v>
      </c>
      <c r="D109">
        <v>1214.5825919387573</v>
      </c>
      <c r="E109">
        <v>1337.0131747217549</v>
      </c>
      <c r="F109">
        <v>3210.0101026616539</v>
      </c>
      <c r="G109">
        <v>3388.0202177117599</v>
      </c>
      <c r="H109">
        <v>3416.6321437605952</v>
      </c>
      <c r="I109">
        <f t="shared" si="3"/>
        <v>2.6390765755218366</v>
      </c>
      <c r="J109">
        <f t="shared" si="4"/>
        <v>2.7894523107759093</v>
      </c>
      <c r="K109">
        <f t="shared" si="5"/>
        <v>2.5554214486118498</v>
      </c>
      <c r="L109">
        <v>1232406982</v>
      </c>
    </row>
    <row r="110" spans="1:12" x14ac:dyDescent="0.25">
      <c r="A110" t="s">
        <v>263</v>
      </c>
      <c r="B110" t="s">
        <v>104</v>
      </c>
      <c r="C110">
        <v>83510.303746435995</v>
      </c>
      <c r="D110">
        <v>87152.453017619104</v>
      </c>
      <c r="I110">
        <f t="shared" si="3"/>
        <v>0</v>
      </c>
      <c r="J110">
        <f t="shared" si="4"/>
        <v>0</v>
      </c>
      <c r="K110" t="e">
        <f t="shared" si="5"/>
        <v>#DIV/0!</v>
      </c>
      <c r="L110">
        <v>84519</v>
      </c>
    </row>
    <row r="111" spans="1:12" x14ac:dyDescent="0.25">
      <c r="A111" t="s">
        <v>179</v>
      </c>
      <c r="B111" t="s">
        <v>542</v>
      </c>
      <c r="C111">
        <v>1957.9698132955816</v>
      </c>
      <c r="D111">
        <v>2050.1638002618988</v>
      </c>
      <c r="E111">
        <v>2410.8880207068905</v>
      </c>
      <c r="F111">
        <v>6112.0666498148676</v>
      </c>
      <c r="G111">
        <v>6617.1298682796314</v>
      </c>
      <c r="H111">
        <v>7112.0393959458534</v>
      </c>
      <c r="I111">
        <f t="shared" si="3"/>
        <v>3.121634771032177</v>
      </c>
      <c r="J111">
        <f t="shared" si="4"/>
        <v>3.2276103340788302</v>
      </c>
      <c r="K111">
        <f t="shared" si="5"/>
        <v>2.9499667072303715</v>
      </c>
      <c r="L111">
        <v>1417173173</v>
      </c>
    </row>
    <row r="112" spans="1:12" x14ac:dyDescent="0.25">
      <c r="A112" t="s">
        <v>470</v>
      </c>
      <c r="B112" t="s">
        <v>331</v>
      </c>
    </row>
    <row r="113" spans="1:12" x14ac:dyDescent="0.25">
      <c r="A113" t="s">
        <v>97</v>
      </c>
      <c r="B113" t="s">
        <v>51</v>
      </c>
      <c r="C113">
        <v>70150.737015796491</v>
      </c>
      <c r="D113">
        <v>80848.301902048945</v>
      </c>
      <c r="E113">
        <v>103983.29133582003</v>
      </c>
      <c r="F113">
        <v>78168.967737539366</v>
      </c>
      <c r="G113">
        <v>86984.987328266739</v>
      </c>
      <c r="H113">
        <v>112445.4209539147</v>
      </c>
      <c r="I113">
        <f t="shared" si="3"/>
        <v>1.1143000211093625</v>
      </c>
      <c r="J113">
        <f t="shared" si="4"/>
        <v>1.0759037021414828</v>
      </c>
      <c r="K113">
        <f t="shared" si="5"/>
        <v>1.0813797054256125</v>
      </c>
      <c r="L113">
        <v>5127170</v>
      </c>
    </row>
    <row r="114" spans="1:12" x14ac:dyDescent="0.25">
      <c r="A114" t="s">
        <v>373</v>
      </c>
      <c r="B114" t="s">
        <v>159</v>
      </c>
      <c r="C114">
        <v>5758.5907276680728</v>
      </c>
      <c r="D114">
        <v>3276.7532650809949</v>
      </c>
      <c r="E114">
        <v>4669.5713799387768</v>
      </c>
      <c r="F114">
        <v>15163.292311302961</v>
      </c>
      <c r="G114">
        <v>14084.353512189777</v>
      </c>
      <c r="H114">
        <v>15461.079338719019</v>
      </c>
      <c r="I114">
        <f t="shared" si="3"/>
        <v>2.633160269308338</v>
      </c>
      <c r="J114">
        <f t="shared" si="4"/>
        <v>4.2982648899082241</v>
      </c>
      <c r="K114">
        <f t="shared" si="5"/>
        <v>3.3110275185303477</v>
      </c>
      <c r="L114">
        <v>88550570</v>
      </c>
    </row>
    <row r="115" spans="1:12" x14ac:dyDescent="0.25">
      <c r="A115" t="s">
        <v>0</v>
      </c>
      <c r="B115" t="s">
        <v>488</v>
      </c>
      <c r="C115">
        <v>4725.1935733403197</v>
      </c>
      <c r="D115">
        <v>5621.1816949175245</v>
      </c>
      <c r="E115">
        <v>5937.1954660027104</v>
      </c>
      <c r="F115">
        <v>9976.8549418628518</v>
      </c>
      <c r="G115">
        <v>10299.316288898795</v>
      </c>
      <c r="H115">
        <v>9199.0206936912309</v>
      </c>
      <c r="I115">
        <f t="shared" si="3"/>
        <v>2.1114171910654749</v>
      </c>
      <c r="J115">
        <f t="shared" si="4"/>
        <v>1.8322333003772278</v>
      </c>
      <c r="K115">
        <f t="shared" si="5"/>
        <v>1.5493882164342123</v>
      </c>
      <c r="L115">
        <v>44496122</v>
      </c>
    </row>
    <row r="116" spans="1:12" x14ac:dyDescent="0.25">
      <c r="A116" t="s">
        <v>25</v>
      </c>
      <c r="B116" t="s">
        <v>131</v>
      </c>
      <c r="C116">
        <v>72010.149031625842</v>
      </c>
      <c r="D116">
        <v>68452.236223060012</v>
      </c>
      <c r="E116">
        <v>73466.778667470804</v>
      </c>
      <c r="F116">
        <v>55638.481999948584</v>
      </c>
      <c r="G116">
        <v>56615.293113597574</v>
      </c>
      <c r="H116">
        <v>55567.426207461322</v>
      </c>
      <c r="I116">
        <f t="shared" si="3"/>
        <v>0.77264778296060665</v>
      </c>
      <c r="J116">
        <f t="shared" si="4"/>
        <v>0.82707733505023406</v>
      </c>
      <c r="K116">
        <f t="shared" si="5"/>
        <v>0.75636127260967201</v>
      </c>
      <c r="L116">
        <v>382003</v>
      </c>
    </row>
    <row r="117" spans="1:12" x14ac:dyDescent="0.25">
      <c r="A117" t="s">
        <v>436</v>
      </c>
      <c r="B117" t="s">
        <v>607</v>
      </c>
      <c r="C117">
        <v>41114.781708255308</v>
      </c>
      <c r="D117">
        <v>44452.232562309255</v>
      </c>
      <c r="E117">
        <v>54930.938807509643</v>
      </c>
      <c r="F117">
        <v>39448.139145816232</v>
      </c>
      <c r="G117">
        <v>41151.00673964755</v>
      </c>
      <c r="H117">
        <v>44393.300297436814</v>
      </c>
      <c r="I117">
        <f t="shared" si="3"/>
        <v>0.95946366505688063</v>
      </c>
      <c r="J117">
        <f t="shared" si="4"/>
        <v>0.92573543256720947</v>
      </c>
      <c r="K117">
        <f t="shared" si="5"/>
        <v>0.80816569425476081</v>
      </c>
      <c r="L117">
        <v>9557500</v>
      </c>
    </row>
    <row r="118" spans="1:12" x14ac:dyDescent="0.25">
      <c r="A118" t="s">
        <v>153</v>
      </c>
      <c r="B118" t="s">
        <v>512</v>
      </c>
      <c r="C118">
        <v>32406.72031501343</v>
      </c>
      <c r="D118">
        <v>33673.750962742051</v>
      </c>
      <c r="E118">
        <v>34776.423234274007</v>
      </c>
      <c r="F118">
        <v>41581.12079054799</v>
      </c>
      <c r="G118">
        <v>42739.0499116836</v>
      </c>
      <c r="H118">
        <v>44292.191184356321</v>
      </c>
      <c r="I118">
        <f t="shared" si="3"/>
        <v>1.2831017883437044</v>
      </c>
      <c r="J118">
        <f t="shared" si="4"/>
        <v>1.2692096570700351</v>
      </c>
      <c r="K118">
        <f t="shared" si="5"/>
        <v>1.2736269882034337</v>
      </c>
      <c r="L118">
        <v>58940425</v>
      </c>
    </row>
    <row r="119" spans="1:12" x14ac:dyDescent="0.25">
      <c r="A119" t="s">
        <v>115</v>
      </c>
      <c r="B119" t="s">
        <v>635</v>
      </c>
      <c r="C119">
        <v>5273.149026819794</v>
      </c>
      <c r="D119">
        <v>5626.1704731428617</v>
      </c>
      <c r="E119">
        <v>6047.2164567796035</v>
      </c>
      <c r="F119">
        <v>9984.577117370256</v>
      </c>
      <c r="G119">
        <v>10244.366192124531</v>
      </c>
      <c r="H119">
        <v>10107.864790295705</v>
      </c>
      <c r="I119">
        <f t="shared" si="3"/>
        <v>1.8934752396694348</v>
      </c>
      <c r="J119">
        <f t="shared" si="4"/>
        <v>1.8208417681311169</v>
      </c>
      <c r="K119">
        <f t="shared" si="5"/>
        <v>1.6714904886468323</v>
      </c>
      <c r="L119">
        <v>2827377</v>
      </c>
    </row>
    <row r="120" spans="1:12" x14ac:dyDescent="0.25">
      <c r="A120" t="s">
        <v>523</v>
      </c>
      <c r="B120" t="s">
        <v>272</v>
      </c>
      <c r="C120">
        <v>4073.1164031466824</v>
      </c>
      <c r="D120">
        <v>4159.6537537759041</v>
      </c>
      <c r="E120">
        <v>4311.0000462206071</v>
      </c>
      <c r="F120">
        <v>9629.1029971275148</v>
      </c>
      <c r="G120">
        <v>9534.6608859940352</v>
      </c>
      <c r="H120">
        <v>9490.6667158753717</v>
      </c>
      <c r="I120">
        <f t="shared" si="3"/>
        <v>2.3640628069673038</v>
      </c>
      <c r="J120">
        <f t="shared" si="4"/>
        <v>2.2921765729512935</v>
      </c>
      <c r="K120">
        <f t="shared" si="5"/>
        <v>2.2015000264719795</v>
      </c>
      <c r="L120">
        <v>11285869</v>
      </c>
    </row>
    <row r="121" spans="1:12" x14ac:dyDescent="0.25">
      <c r="A121" t="s">
        <v>659</v>
      </c>
      <c r="B121" t="s">
        <v>514</v>
      </c>
      <c r="C121">
        <v>38834.052934122657</v>
      </c>
      <c r="D121">
        <v>40415.956764954695</v>
      </c>
      <c r="E121">
        <v>34017.271807502417</v>
      </c>
      <c r="F121">
        <v>41444.216138715514</v>
      </c>
      <c r="G121">
        <v>41654.328311592595</v>
      </c>
      <c r="H121">
        <v>41837.910395636507</v>
      </c>
      <c r="I121">
        <f t="shared" si="3"/>
        <v>1.0672132576278013</v>
      </c>
      <c r="J121">
        <f t="shared" si="4"/>
        <v>1.0306406589318136</v>
      </c>
      <c r="K121">
        <f t="shared" si="5"/>
        <v>1.2299019930930872</v>
      </c>
      <c r="L121">
        <v>125124989</v>
      </c>
    </row>
    <row r="122" spans="1:12" x14ac:dyDescent="0.25">
      <c r="A122" t="s">
        <v>76</v>
      </c>
      <c r="B122" t="s">
        <v>250</v>
      </c>
      <c r="C122">
        <v>9247.5806788615864</v>
      </c>
      <c r="D122">
        <v>9812.5955262632397</v>
      </c>
      <c r="E122">
        <v>11492.031938762022</v>
      </c>
      <c r="F122">
        <v>24862.966124588893</v>
      </c>
      <c r="G122">
        <v>26351.804440374039</v>
      </c>
      <c r="H122">
        <v>26093.294584983392</v>
      </c>
      <c r="I122">
        <f t="shared" si="3"/>
        <v>2.6885914260171258</v>
      </c>
      <c r="J122">
        <f t="shared" si="4"/>
        <v>2.6855080666316975</v>
      </c>
      <c r="K122">
        <f t="shared" si="5"/>
        <v>2.2705553486126395</v>
      </c>
      <c r="L122">
        <v>19621972</v>
      </c>
    </row>
    <row r="123" spans="1:12" x14ac:dyDescent="0.25">
      <c r="A123" t="s">
        <v>664</v>
      </c>
      <c r="B123" t="s">
        <v>631</v>
      </c>
      <c r="C123">
        <v>1675.9884217301239</v>
      </c>
      <c r="D123">
        <v>1970.0800704861458</v>
      </c>
      <c r="E123">
        <v>2099.3019382669636</v>
      </c>
      <c r="F123">
        <v>4312.9089172498916</v>
      </c>
      <c r="G123">
        <v>4601.2113725803729</v>
      </c>
      <c r="H123">
        <v>4881.5317292863701</v>
      </c>
      <c r="I123">
        <f t="shared" si="3"/>
        <v>2.5733524535913399</v>
      </c>
      <c r="J123">
        <f t="shared" si="4"/>
        <v>2.335545362602931</v>
      </c>
      <c r="K123">
        <f t="shared" si="5"/>
        <v>2.3253118764403276</v>
      </c>
      <c r="L123">
        <v>54027487</v>
      </c>
    </row>
    <row r="124" spans="1:12" x14ac:dyDescent="0.25">
      <c r="A124" t="s">
        <v>420</v>
      </c>
      <c r="B124" t="s">
        <v>376</v>
      </c>
      <c r="C124">
        <v>1242.7702202930463</v>
      </c>
      <c r="D124">
        <v>1451.5156383580661</v>
      </c>
      <c r="E124">
        <v>1655.0726976504393</v>
      </c>
      <c r="F124">
        <v>5046.6915354909379</v>
      </c>
      <c r="G124">
        <v>5258.3666963114092</v>
      </c>
      <c r="H124">
        <v>5070.150235926506</v>
      </c>
      <c r="I124">
        <f t="shared" si="3"/>
        <v>4.0608404136855833</v>
      </c>
      <c r="J124">
        <f t="shared" si="4"/>
        <v>3.6226731268700618</v>
      </c>
      <c r="K124">
        <f t="shared" si="5"/>
        <v>3.0634003226106929</v>
      </c>
      <c r="L124">
        <v>6974900</v>
      </c>
    </row>
    <row r="125" spans="1:12" x14ac:dyDescent="0.25">
      <c r="A125" t="s">
        <v>610</v>
      </c>
      <c r="B125" t="s">
        <v>641</v>
      </c>
      <c r="C125">
        <v>1400.899265229873</v>
      </c>
      <c r="D125">
        <v>1671.3854000919046</v>
      </c>
      <c r="E125">
        <v>1759.6080234604356</v>
      </c>
      <c r="F125">
        <v>3972.7241639191047</v>
      </c>
      <c r="G125">
        <v>4464.2944496905511</v>
      </c>
      <c r="H125">
        <v>4533.8640234597706</v>
      </c>
      <c r="I125">
        <f t="shared" si="3"/>
        <v>2.8358385663563199</v>
      </c>
      <c r="J125">
        <f t="shared" si="4"/>
        <v>2.671014386894293</v>
      </c>
      <c r="K125">
        <f t="shared" si="5"/>
        <v>2.5766329563237034</v>
      </c>
      <c r="L125">
        <v>16767842</v>
      </c>
    </row>
    <row r="126" spans="1:12" x14ac:dyDescent="0.25">
      <c r="A126" t="s">
        <v>578</v>
      </c>
      <c r="B126" t="s">
        <v>476</v>
      </c>
      <c r="C126">
        <v>1566.4471363995497</v>
      </c>
      <c r="D126">
        <v>1410.0146432053466</v>
      </c>
      <c r="E126">
        <v>1701.9706648880831</v>
      </c>
      <c r="F126">
        <v>1970.8258812274446</v>
      </c>
      <c r="G126">
        <v>1963.5348835241166</v>
      </c>
      <c r="H126">
        <v>2002.7182177918621</v>
      </c>
      <c r="I126">
        <f t="shared" si="3"/>
        <v>1.2581502659306794</v>
      </c>
      <c r="J126">
        <f t="shared" si="4"/>
        <v>1.392563469454805</v>
      </c>
      <c r="K126">
        <f t="shared" si="5"/>
        <v>1.1767054856515728</v>
      </c>
      <c r="L126">
        <v>131232</v>
      </c>
    </row>
    <row r="127" spans="1:12" x14ac:dyDescent="0.25">
      <c r="A127" t="s">
        <v>148</v>
      </c>
      <c r="B127" t="s">
        <v>346</v>
      </c>
      <c r="C127">
        <v>22148.512434166929</v>
      </c>
      <c r="D127">
        <v>23204.970564125495</v>
      </c>
      <c r="E127">
        <v>20262.267136451446</v>
      </c>
      <c r="F127">
        <v>29317.593466322051</v>
      </c>
      <c r="G127">
        <v>31178.649016821939</v>
      </c>
      <c r="H127">
        <v>28770.138970010288</v>
      </c>
      <c r="I127">
        <f t="shared" si="3"/>
        <v>1.3236822813028244</v>
      </c>
      <c r="J127">
        <f t="shared" si="4"/>
        <v>1.3436194168254461</v>
      </c>
      <c r="K127">
        <f t="shared" si="5"/>
        <v>1.4198874576208373</v>
      </c>
      <c r="L127">
        <v>47657</v>
      </c>
    </row>
    <row r="128" spans="1:12" x14ac:dyDescent="0.25">
      <c r="A128" t="s">
        <v>170</v>
      </c>
      <c r="B128" t="s">
        <v>603</v>
      </c>
      <c r="C128">
        <v>31600.735874136455</v>
      </c>
      <c r="D128">
        <v>31902.416904819416</v>
      </c>
      <c r="E128">
        <v>32422.574486428734</v>
      </c>
      <c r="F128">
        <v>40957.416697573834</v>
      </c>
      <c r="G128">
        <v>42758.588947609984</v>
      </c>
      <c r="H128">
        <v>45560.123524824718</v>
      </c>
      <c r="I128">
        <f t="shared" si="3"/>
        <v>1.2960905993045349</v>
      </c>
      <c r="J128">
        <f t="shared" si="4"/>
        <v>1.340293090494675</v>
      </c>
      <c r="K128">
        <f t="shared" si="5"/>
        <v>1.4051975898426889</v>
      </c>
      <c r="L128">
        <v>51628117</v>
      </c>
    </row>
    <row r="129" spans="1:12" x14ac:dyDescent="0.25">
      <c r="A129" t="s">
        <v>651</v>
      </c>
      <c r="B129" t="s">
        <v>459</v>
      </c>
      <c r="C129">
        <v>29258.266327047899</v>
      </c>
      <c r="D129">
        <v>30666.237131423386</v>
      </c>
      <c r="E129">
        <v>41079.522699813846</v>
      </c>
      <c r="F129">
        <v>50007.29953660172</v>
      </c>
      <c r="G129">
        <v>47314.796837397298</v>
      </c>
      <c r="H129">
        <v>49400.35445731895</v>
      </c>
      <c r="I129">
        <f t="shared" si="3"/>
        <v>1.709168239075475</v>
      </c>
      <c r="J129">
        <f t="shared" si="4"/>
        <v>1.5428954206094723</v>
      </c>
      <c r="K129">
        <f t="shared" si="5"/>
        <v>1.2025542462678811</v>
      </c>
      <c r="L129">
        <v>4268873</v>
      </c>
    </row>
    <row r="130" spans="1:12" x14ac:dyDescent="0.25">
      <c r="A130" t="s">
        <v>245</v>
      </c>
      <c r="B130" t="s">
        <v>472</v>
      </c>
      <c r="C130">
        <v>8788.3502675004529</v>
      </c>
      <c r="D130">
        <v>8246.5166728874992</v>
      </c>
      <c r="E130">
        <v>8971.780371683848</v>
      </c>
      <c r="F130">
        <v>15488.003406984575</v>
      </c>
      <c r="G130">
        <v>15519.20049415677</v>
      </c>
      <c r="H130">
        <v>15739.738355547846</v>
      </c>
      <c r="I130">
        <f t="shared" si="3"/>
        <v>1.7623334227198038</v>
      </c>
      <c r="J130">
        <f t="shared" si="4"/>
        <v>1.8819097941292049</v>
      </c>
      <c r="K130">
        <f t="shared" si="5"/>
        <v>1.7543606400826071</v>
      </c>
      <c r="L130">
        <v>596596955</v>
      </c>
    </row>
    <row r="131" spans="1:12" x14ac:dyDescent="0.25">
      <c r="A131" t="s">
        <v>522</v>
      </c>
      <c r="B131" t="s">
        <v>209</v>
      </c>
      <c r="C131">
        <v>2439.4633552250953</v>
      </c>
      <c r="D131">
        <v>2598.5055232072259</v>
      </c>
      <c r="E131">
        <v>2054.4307808649573</v>
      </c>
      <c r="F131">
        <v>7211.2590892488543</v>
      </c>
      <c r="G131">
        <v>7840.0713830942832</v>
      </c>
      <c r="H131">
        <v>7947.6587973213846</v>
      </c>
      <c r="I131">
        <f t="shared" ref="I131:I194" si="6">F131/C131</f>
        <v>2.9560842034388557</v>
      </c>
      <c r="J131">
        <f t="shared" ref="J131:J194" si="7">G131/D131</f>
        <v>3.0171463224052006</v>
      </c>
      <c r="K131">
        <f t="shared" ref="K131:K194" si="8">H131/E131</f>
        <v>3.8685454245264266</v>
      </c>
      <c r="L131">
        <v>7529475</v>
      </c>
    </row>
    <row r="132" spans="1:12" x14ac:dyDescent="0.25">
      <c r="A132" t="s">
        <v>398</v>
      </c>
      <c r="B132" t="s">
        <v>227</v>
      </c>
      <c r="C132">
        <v>8679.8974221236604</v>
      </c>
      <c r="D132">
        <v>8925.4218601707234</v>
      </c>
      <c r="F132">
        <v>17808.076886014278</v>
      </c>
      <c r="G132">
        <v>17185.047018390665</v>
      </c>
      <c r="I132">
        <f t="shared" si="6"/>
        <v>2.0516460068553757</v>
      </c>
      <c r="J132">
        <f t="shared" si="7"/>
        <v>1.9254044556793593</v>
      </c>
      <c r="K132" t="e">
        <f t="shared" si="8"/>
        <v>#DIV/0!</v>
      </c>
      <c r="L132">
        <v>5489739</v>
      </c>
    </row>
    <row r="133" spans="1:12" x14ac:dyDescent="0.25">
      <c r="A133" t="s">
        <v>212</v>
      </c>
      <c r="B133" t="s">
        <v>598</v>
      </c>
      <c r="C133">
        <v>706.89269197484646</v>
      </c>
      <c r="D133">
        <v>665.87844756843583</v>
      </c>
      <c r="E133">
        <v>754.53284291474449</v>
      </c>
      <c r="F133">
        <v>1533.4112378777074</v>
      </c>
      <c r="G133">
        <v>1455.6376486721742</v>
      </c>
      <c r="H133">
        <v>1460.9233903567765</v>
      </c>
      <c r="I133">
        <f t="shared" si="6"/>
        <v>2.169227741757827</v>
      </c>
      <c r="J133">
        <f t="shared" si="7"/>
        <v>2.1860410920156275</v>
      </c>
      <c r="K133">
        <f t="shared" si="8"/>
        <v>1.9361958913720179</v>
      </c>
      <c r="L133">
        <v>5302681</v>
      </c>
    </row>
    <row r="134" spans="1:12" x14ac:dyDescent="0.25">
      <c r="A134" t="s">
        <v>502</v>
      </c>
      <c r="B134" t="s">
        <v>602</v>
      </c>
      <c r="C134">
        <v>10529.116268745509</v>
      </c>
      <c r="D134">
        <v>10542.429020104197</v>
      </c>
      <c r="E134">
        <v>6716.0959846232827</v>
      </c>
      <c r="F134">
        <v>24212.910927091474</v>
      </c>
      <c r="G134">
        <v>22535.445619861668</v>
      </c>
      <c r="H134">
        <v>19796.587498285764</v>
      </c>
      <c r="I134">
        <f t="shared" si="6"/>
        <v>2.2996147358506014</v>
      </c>
      <c r="J134">
        <f t="shared" si="7"/>
        <v>2.137595195271131</v>
      </c>
      <c r="K134">
        <f t="shared" si="8"/>
        <v>2.9476331999439385</v>
      </c>
      <c r="L134">
        <v>6812341</v>
      </c>
    </row>
    <row r="135" spans="1:12" x14ac:dyDescent="0.25">
      <c r="A135" t="s">
        <v>465</v>
      </c>
      <c r="B135" t="s">
        <v>338</v>
      </c>
      <c r="C135">
        <v>11270.474710357756</v>
      </c>
      <c r="D135">
        <v>11773.427481899171</v>
      </c>
      <c r="E135">
        <v>13030.928480424467</v>
      </c>
      <c r="F135">
        <v>15247.463028681126</v>
      </c>
      <c r="G135">
        <v>15460.797889255598</v>
      </c>
      <c r="H135">
        <v>15100.286008155816</v>
      </c>
      <c r="I135">
        <f t="shared" si="6"/>
        <v>1.3528678623153692</v>
      </c>
      <c r="J135">
        <f t="shared" si="7"/>
        <v>1.3131943024259931</v>
      </c>
      <c r="K135">
        <f t="shared" si="8"/>
        <v>1.1588035365891243</v>
      </c>
      <c r="L135">
        <v>179857</v>
      </c>
    </row>
    <row r="136" spans="1:12" x14ac:dyDescent="0.25">
      <c r="A136" t="s">
        <v>548</v>
      </c>
      <c r="B136" t="s">
        <v>156</v>
      </c>
      <c r="C136">
        <v>9255.8059757904994</v>
      </c>
      <c r="D136">
        <v>8772.5621941379104</v>
      </c>
      <c r="E136">
        <v>9559.2134555756638</v>
      </c>
      <c r="F136">
        <v>16075.073790673912</v>
      </c>
      <c r="G136">
        <v>16178.052690413248</v>
      </c>
      <c r="H136">
        <v>16484.418830980245</v>
      </c>
      <c r="I136">
        <f t="shared" si="6"/>
        <v>1.7367557004457419</v>
      </c>
      <c r="J136">
        <f t="shared" si="7"/>
        <v>1.8441650606049744</v>
      </c>
      <c r="K136">
        <f t="shared" si="8"/>
        <v>1.7244534717827931</v>
      </c>
      <c r="L136">
        <v>659310564</v>
      </c>
    </row>
    <row r="137" spans="1:12" x14ac:dyDescent="0.25">
      <c r="A137" t="s">
        <v>242</v>
      </c>
      <c r="B137" t="s">
        <v>535</v>
      </c>
      <c r="C137">
        <v>1115.0029722639579</v>
      </c>
      <c r="D137">
        <v>1098.2561552129769</v>
      </c>
      <c r="E137">
        <v>1266.6437633223618</v>
      </c>
      <c r="F137">
        <v>2968.2987973873551</v>
      </c>
      <c r="G137">
        <v>3128.4759068817471</v>
      </c>
      <c r="H137">
        <v>3145.7550588605236</v>
      </c>
      <c r="I137">
        <f t="shared" si="6"/>
        <v>2.6621442912931186</v>
      </c>
      <c r="J137">
        <f t="shared" si="7"/>
        <v>2.8485849062007436</v>
      </c>
      <c r="K137">
        <f t="shared" si="8"/>
        <v>2.4835357422116218</v>
      </c>
      <c r="L137">
        <v>1124396999</v>
      </c>
    </row>
    <row r="138" spans="1:12" x14ac:dyDescent="0.25">
      <c r="A138" t="s">
        <v>589</v>
      </c>
      <c r="B138" t="s">
        <v>61</v>
      </c>
      <c r="C138">
        <v>804.87352047563127</v>
      </c>
      <c r="D138">
        <v>686.22267907993398</v>
      </c>
      <c r="E138">
        <v>750.46694249608709</v>
      </c>
      <c r="F138">
        <v>1933.162716212637</v>
      </c>
      <c r="G138">
        <v>1979.0867965168006</v>
      </c>
      <c r="H138">
        <v>1949.1239404187777</v>
      </c>
      <c r="I138">
        <f t="shared" si="6"/>
        <v>2.4018217360042549</v>
      </c>
      <c r="J138">
        <f t="shared" si="7"/>
        <v>2.8840300049107945</v>
      </c>
      <c r="K138">
        <f t="shared" si="8"/>
        <v>2.5972149205345447</v>
      </c>
      <c r="L138">
        <v>703727949</v>
      </c>
    </row>
    <row r="139" spans="1:12" x14ac:dyDescent="0.25">
      <c r="A139" t="s">
        <v>559</v>
      </c>
      <c r="B139" t="s">
        <v>313</v>
      </c>
      <c r="C139">
        <v>170875.68206743096</v>
      </c>
      <c r="D139">
        <v>167259.16031181638</v>
      </c>
      <c r="L139">
        <v>39327</v>
      </c>
    </row>
    <row r="140" spans="1:12" x14ac:dyDescent="0.25">
      <c r="A140" t="s">
        <v>3</v>
      </c>
      <c r="B140" t="s">
        <v>622</v>
      </c>
      <c r="C140">
        <v>4388.2019059372833</v>
      </c>
      <c r="D140">
        <v>4082.6940487153324</v>
      </c>
      <c r="E140">
        <v>3354.383407575649</v>
      </c>
      <c r="F140">
        <v>13544.518985187267</v>
      </c>
      <c r="G140">
        <v>13639.021884654912</v>
      </c>
      <c r="H140">
        <v>12200.137394894729</v>
      </c>
      <c r="I140">
        <f t="shared" si="6"/>
        <v>3.0865760681753023</v>
      </c>
      <c r="J140">
        <f t="shared" si="7"/>
        <v>3.3406916418208192</v>
      </c>
      <c r="K140">
        <f t="shared" si="8"/>
        <v>3.6370730213312945</v>
      </c>
      <c r="L140">
        <v>22181000</v>
      </c>
    </row>
    <row r="141" spans="1:12" x14ac:dyDescent="0.25">
      <c r="A141" t="s">
        <v>329</v>
      </c>
      <c r="B141" t="s">
        <v>192</v>
      </c>
      <c r="C141">
        <v>2159.4862898445745</v>
      </c>
      <c r="D141">
        <v>2238.5188200016159</v>
      </c>
      <c r="E141">
        <v>2561.4575755309133</v>
      </c>
      <c r="F141">
        <v>6475.1854610347336</v>
      </c>
      <c r="G141">
        <v>6852.3878422683338</v>
      </c>
      <c r="H141">
        <v>7137.511378444804</v>
      </c>
      <c r="I141">
        <f t="shared" si="6"/>
        <v>2.9984841725949436</v>
      </c>
      <c r="J141">
        <f t="shared" si="7"/>
        <v>3.0611258574379048</v>
      </c>
      <c r="K141">
        <f t="shared" si="8"/>
        <v>2.7865038432133362</v>
      </c>
      <c r="L141">
        <v>3190184199</v>
      </c>
    </row>
    <row r="142" spans="1:12" x14ac:dyDescent="0.25">
      <c r="A142" t="s">
        <v>289</v>
      </c>
      <c r="B142" t="s">
        <v>267</v>
      </c>
      <c r="C142">
        <v>4688.8402181914689</v>
      </c>
      <c r="D142">
        <v>4966.2604601944931</v>
      </c>
      <c r="E142">
        <v>5811.4304749417652</v>
      </c>
      <c r="F142">
        <v>9960.9820372354061</v>
      </c>
      <c r="G142">
        <v>10573.451238622869</v>
      </c>
      <c r="H142">
        <v>11169.790868889939</v>
      </c>
      <c r="I142">
        <f t="shared" si="6"/>
        <v>2.1244021066423655</v>
      </c>
      <c r="J142">
        <f t="shared" si="7"/>
        <v>2.1290569279181106</v>
      </c>
      <c r="K142">
        <f t="shared" si="8"/>
        <v>1.9220381138607476</v>
      </c>
      <c r="L142">
        <v>6678280291</v>
      </c>
    </row>
    <row r="143" spans="1:12" x14ac:dyDescent="0.25">
      <c r="A143" t="s">
        <v>452</v>
      </c>
      <c r="B143" t="s">
        <v>223</v>
      </c>
      <c r="C143">
        <v>1062.4561920176043</v>
      </c>
      <c r="D143">
        <v>1061.2233561806702</v>
      </c>
      <c r="E143">
        <v>969.93576015940562</v>
      </c>
      <c r="F143">
        <v>2571.0740273731008</v>
      </c>
      <c r="G143">
        <v>2435.2863200251668</v>
      </c>
      <c r="H143">
        <v>2240.3392510214589</v>
      </c>
      <c r="I143">
        <f t="shared" si="6"/>
        <v>2.4199341551114979</v>
      </c>
      <c r="J143">
        <f t="shared" si="7"/>
        <v>2.2947914836606427</v>
      </c>
      <c r="K143">
        <f t="shared" si="8"/>
        <v>2.309781062874996</v>
      </c>
      <c r="L143">
        <v>2305825</v>
      </c>
    </row>
    <row r="144" spans="1:12" x14ac:dyDescent="0.25">
      <c r="A144" t="s">
        <v>369</v>
      </c>
      <c r="B144" t="s">
        <v>649</v>
      </c>
      <c r="C144">
        <v>9022.3018895408313</v>
      </c>
      <c r="D144">
        <v>9979.3834208354165</v>
      </c>
      <c r="E144">
        <v>12072.767190059745</v>
      </c>
      <c r="F144">
        <v>16041.617555190069</v>
      </c>
      <c r="G144">
        <v>17454.482471950523</v>
      </c>
      <c r="H144">
        <v>19084.489399177513</v>
      </c>
      <c r="I144">
        <f t="shared" si="6"/>
        <v>1.7779960980674376</v>
      </c>
      <c r="J144">
        <f t="shared" si="7"/>
        <v>1.7490541986299726</v>
      </c>
      <c r="K144">
        <f t="shared" si="8"/>
        <v>1.5807883229033814</v>
      </c>
      <c r="L144">
        <v>2325542891</v>
      </c>
    </row>
    <row r="145" spans="1:12" x14ac:dyDescent="0.25">
      <c r="A145" t="s">
        <v>377</v>
      </c>
      <c r="B145" t="s">
        <v>102</v>
      </c>
      <c r="C145">
        <v>16885.407394837326</v>
      </c>
      <c r="D145">
        <v>19615.549145017467</v>
      </c>
      <c r="E145">
        <v>25064.808914729048</v>
      </c>
      <c r="F145">
        <v>33761.947500067741</v>
      </c>
      <c r="G145">
        <v>37198.958334395364</v>
      </c>
      <c r="H145">
        <v>39955.336412659482</v>
      </c>
      <c r="I145">
        <f t="shared" si="6"/>
        <v>1.9994748548613863</v>
      </c>
      <c r="J145">
        <f t="shared" si="7"/>
        <v>1.8964015771051839</v>
      </c>
      <c r="K145">
        <f t="shared" si="8"/>
        <v>1.5940810300444854</v>
      </c>
      <c r="L145">
        <v>2831639</v>
      </c>
    </row>
    <row r="146" spans="1:12" x14ac:dyDescent="0.25">
      <c r="A146" t="s">
        <v>261</v>
      </c>
      <c r="B146" t="s">
        <v>494</v>
      </c>
      <c r="C146">
        <v>110193.21379722781</v>
      </c>
      <c r="D146">
        <v>112726.43967281375</v>
      </c>
      <c r="E146">
        <v>125006.02181548558</v>
      </c>
      <c r="F146">
        <v>114985.84223598881</v>
      </c>
      <c r="G146">
        <v>115209.60527589785</v>
      </c>
      <c r="H146">
        <v>117746.98959288404</v>
      </c>
      <c r="I146">
        <f t="shared" si="6"/>
        <v>1.0434929545441896</v>
      </c>
      <c r="J146">
        <f t="shared" si="7"/>
        <v>1.0220282447515545</v>
      </c>
      <c r="K146">
        <f t="shared" si="8"/>
        <v>0.9419305396877905</v>
      </c>
      <c r="L146">
        <v>653103</v>
      </c>
    </row>
    <row r="147" spans="1:12" x14ac:dyDescent="0.25">
      <c r="A147" t="s">
        <v>237</v>
      </c>
      <c r="B147" t="s">
        <v>421</v>
      </c>
      <c r="C147">
        <v>15695.11515410587</v>
      </c>
      <c r="D147">
        <v>17883.349411321666</v>
      </c>
      <c r="E147">
        <v>21779.504257282504</v>
      </c>
      <c r="F147">
        <v>28673.622573630721</v>
      </c>
      <c r="G147">
        <v>30438.51607000345</v>
      </c>
      <c r="H147">
        <v>32992.450453985963</v>
      </c>
      <c r="I147">
        <f t="shared" si="6"/>
        <v>1.8269138067540491</v>
      </c>
      <c r="J147">
        <f t="shared" si="7"/>
        <v>1.7020590142209773</v>
      </c>
      <c r="K147">
        <f t="shared" si="8"/>
        <v>1.5148393675193106</v>
      </c>
      <c r="L147">
        <v>1879383</v>
      </c>
    </row>
    <row r="148" spans="1:12" x14ac:dyDescent="0.25">
      <c r="A148" t="s">
        <v>527</v>
      </c>
      <c r="B148" t="s">
        <v>268</v>
      </c>
      <c r="C148">
        <v>78896.274748513199</v>
      </c>
      <c r="D148">
        <v>82998.636100644129</v>
      </c>
      <c r="E148">
        <v>34584.859093877938</v>
      </c>
      <c r="F148">
        <v>122838.38278616303</v>
      </c>
      <c r="G148">
        <v>122549.74210377164</v>
      </c>
      <c r="H148">
        <v>51840.139336419641</v>
      </c>
      <c r="I148">
        <f t="shared" si="6"/>
        <v>1.5569604924658109</v>
      </c>
      <c r="J148">
        <f t="shared" si="7"/>
        <v>1.4765271799788113</v>
      </c>
      <c r="K148">
        <f t="shared" si="8"/>
        <v>1.498925850636071</v>
      </c>
      <c r="L148">
        <v>695168</v>
      </c>
    </row>
    <row r="149" spans="1:12" x14ac:dyDescent="0.25">
      <c r="A149" t="s">
        <v>359</v>
      </c>
      <c r="B149" t="s">
        <v>425</v>
      </c>
      <c r="D149">
        <v>19691.61671156891</v>
      </c>
      <c r="I149" t="e">
        <f t="shared" si="6"/>
        <v>#DIV/0!</v>
      </c>
      <c r="J149">
        <f t="shared" si="7"/>
        <v>0</v>
      </c>
      <c r="K149" t="e">
        <f t="shared" si="8"/>
        <v>#DIV/0!</v>
      </c>
      <c r="L149">
        <v>31791</v>
      </c>
    </row>
    <row r="150" spans="1:12" x14ac:dyDescent="0.25">
      <c r="A150" t="s">
        <v>30</v>
      </c>
      <c r="B150" t="s">
        <v>176</v>
      </c>
      <c r="C150">
        <v>3288.50268554688</v>
      </c>
      <c r="D150">
        <v>3498.58276367188</v>
      </c>
      <c r="E150">
        <v>3441.99145507813</v>
      </c>
      <c r="F150">
        <v>7921.619140625</v>
      </c>
      <c r="G150">
        <v>8217.5986328125</v>
      </c>
      <c r="H150">
        <v>8083.365234375</v>
      </c>
      <c r="I150">
        <f t="shared" si="6"/>
        <v>2.4088832815739756</v>
      </c>
      <c r="J150">
        <f t="shared" si="7"/>
        <v>2.3488364254638512</v>
      </c>
      <c r="K150">
        <f t="shared" si="8"/>
        <v>2.3484559272944261</v>
      </c>
      <c r="L150">
        <v>37457971</v>
      </c>
    </row>
    <row r="151" spans="1:12" x14ac:dyDescent="0.25">
      <c r="A151" t="s">
        <v>367</v>
      </c>
      <c r="B151" t="s">
        <v>6</v>
      </c>
      <c r="C151">
        <v>173611.68785993365</v>
      </c>
      <c r="D151">
        <v>199382.83858535398</v>
      </c>
      <c r="E151">
        <v>240862.18244774043</v>
      </c>
      <c r="L151">
        <v>36469</v>
      </c>
    </row>
    <row r="152" spans="1:12" x14ac:dyDescent="0.25">
      <c r="A152" t="s">
        <v>434</v>
      </c>
      <c r="B152" t="s">
        <v>80</v>
      </c>
      <c r="C152">
        <v>3454.9546903911255</v>
      </c>
      <c r="D152">
        <v>4404.9504224959683</v>
      </c>
      <c r="E152">
        <v>5714.4304884029352</v>
      </c>
      <c r="F152">
        <v>11464.018153554565</v>
      </c>
      <c r="G152">
        <v>12776.92182687252</v>
      </c>
      <c r="H152">
        <v>13308.417334626276</v>
      </c>
      <c r="I152">
        <f t="shared" si="6"/>
        <v>3.3181384940989651</v>
      </c>
      <c r="J152">
        <f t="shared" si="7"/>
        <v>2.9005824359840942</v>
      </c>
      <c r="K152">
        <f t="shared" si="8"/>
        <v>2.3289140294268771</v>
      </c>
      <c r="L152">
        <v>2538894</v>
      </c>
    </row>
    <row r="153" spans="1:12" x14ac:dyDescent="0.25">
      <c r="A153" t="s">
        <v>380</v>
      </c>
      <c r="B153" t="s">
        <v>16</v>
      </c>
      <c r="C153">
        <v>503.49805868023725</v>
      </c>
      <c r="D153">
        <v>512.27966560240952</v>
      </c>
      <c r="E153">
        <v>516.59261598221303</v>
      </c>
      <c r="F153">
        <v>1548.1564247983924</v>
      </c>
      <c r="G153">
        <v>1585.4716511334011</v>
      </c>
      <c r="H153">
        <v>1502.48218160534</v>
      </c>
      <c r="I153">
        <f t="shared" si="6"/>
        <v>3.0748011796835932</v>
      </c>
      <c r="J153">
        <f t="shared" si="7"/>
        <v>3.0949337980631801</v>
      </c>
      <c r="K153">
        <f t="shared" si="8"/>
        <v>2.9084468788788733</v>
      </c>
      <c r="L153">
        <v>29611714</v>
      </c>
    </row>
    <row r="154" spans="1:12" x14ac:dyDescent="0.25">
      <c r="A154" t="s">
        <v>195</v>
      </c>
      <c r="B154" t="s">
        <v>88</v>
      </c>
      <c r="C154">
        <v>10194.746147704331</v>
      </c>
      <c r="D154">
        <v>11349.859264223483</v>
      </c>
      <c r="E154">
        <v>11780.816910242149</v>
      </c>
      <c r="F154">
        <v>19221.966998371736</v>
      </c>
      <c r="G154">
        <v>20988.091754339959</v>
      </c>
      <c r="H154">
        <v>21271.317684379723</v>
      </c>
      <c r="I154">
        <f t="shared" si="6"/>
        <v>1.8854777470550523</v>
      </c>
      <c r="J154">
        <f t="shared" si="7"/>
        <v>1.8491940089951318</v>
      </c>
      <c r="K154">
        <f t="shared" si="8"/>
        <v>1.8055893616245413</v>
      </c>
      <c r="L154">
        <v>523787</v>
      </c>
    </row>
    <row r="155" spans="1:12" x14ac:dyDescent="0.25">
      <c r="A155" t="s">
        <v>121</v>
      </c>
      <c r="B155" t="s">
        <v>145</v>
      </c>
      <c r="C155">
        <v>7337.2135490706487</v>
      </c>
      <c r="D155">
        <v>7444.8556343270257</v>
      </c>
      <c r="E155">
        <v>8973.8625846375871</v>
      </c>
      <c r="F155">
        <v>16391.509721503382</v>
      </c>
      <c r="G155">
        <v>16331.919229043338</v>
      </c>
      <c r="H155">
        <v>16772.774003151939</v>
      </c>
      <c r="I155">
        <f t="shared" si="6"/>
        <v>2.2340238037067319</v>
      </c>
      <c r="J155">
        <f t="shared" si="7"/>
        <v>2.1937187275653134</v>
      </c>
      <c r="K155">
        <f t="shared" si="8"/>
        <v>1.8690696280401438</v>
      </c>
      <c r="L155">
        <v>493279469</v>
      </c>
    </row>
    <row r="156" spans="1:12" x14ac:dyDescent="0.25">
      <c r="A156" t="s">
        <v>210</v>
      </c>
      <c r="B156" t="s">
        <v>271</v>
      </c>
      <c r="C156">
        <v>9693.3300912549948</v>
      </c>
      <c r="D156">
        <v>10434.578365173462</v>
      </c>
      <c r="E156">
        <v>11496.522871604888</v>
      </c>
      <c r="F156">
        <v>20582.252367939116</v>
      </c>
      <c r="G156">
        <v>20553.954454149422</v>
      </c>
      <c r="H156">
        <v>20254.781144609522</v>
      </c>
      <c r="I156">
        <f t="shared" si="6"/>
        <v>2.1233417385123148</v>
      </c>
      <c r="J156">
        <f t="shared" si="7"/>
        <v>1.9697925239366141</v>
      </c>
      <c r="K156">
        <f t="shared" si="8"/>
        <v>1.7618180184407359</v>
      </c>
      <c r="L156">
        <v>127504125</v>
      </c>
    </row>
    <row r="157" spans="1:12" x14ac:dyDescent="0.25">
      <c r="A157" t="s">
        <v>639</v>
      </c>
      <c r="B157" t="s">
        <v>582</v>
      </c>
      <c r="C157">
        <v>4507.6228622290037</v>
      </c>
      <c r="D157">
        <v>5186.8338423708419</v>
      </c>
      <c r="E157">
        <v>6225.1792224411465</v>
      </c>
      <c r="F157">
        <v>4649.2311500763208</v>
      </c>
      <c r="G157">
        <v>5719.1901807858512</v>
      </c>
      <c r="H157">
        <v>6004.3427686649638</v>
      </c>
      <c r="I157">
        <f t="shared" si="6"/>
        <v>1.0314152918678943</v>
      </c>
      <c r="J157">
        <f t="shared" si="7"/>
        <v>1.1026360887187541</v>
      </c>
      <c r="K157">
        <f t="shared" si="8"/>
        <v>0.96452528579738084</v>
      </c>
      <c r="L157">
        <v>41569</v>
      </c>
    </row>
    <row r="158" spans="1:12" x14ac:dyDescent="0.25">
      <c r="A158" t="s">
        <v>409</v>
      </c>
      <c r="B158" t="s">
        <v>545</v>
      </c>
      <c r="C158">
        <v>5107.250278583736</v>
      </c>
      <c r="D158">
        <v>5442.6622937537222</v>
      </c>
      <c r="E158">
        <v>6407.4983235581867</v>
      </c>
      <c r="F158">
        <v>10833.216432851068</v>
      </c>
      <c r="G158">
        <v>11539.140117816842</v>
      </c>
      <c r="H158">
        <v>12264.592695424326</v>
      </c>
      <c r="I158">
        <f t="shared" si="6"/>
        <v>2.1211446163658869</v>
      </c>
      <c r="J158">
        <f t="shared" si="7"/>
        <v>2.1201278887098596</v>
      </c>
      <c r="K158">
        <f t="shared" si="8"/>
        <v>1.914100024081411</v>
      </c>
      <c r="L158">
        <v>5974552342</v>
      </c>
    </row>
    <row r="159" spans="1:12" x14ac:dyDescent="0.25">
      <c r="A159" t="s">
        <v>111</v>
      </c>
      <c r="B159" t="s">
        <v>593</v>
      </c>
      <c r="C159">
        <v>5450.4970685329881</v>
      </c>
      <c r="D159">
        <v>6070.3880535827466</v>
      </c>
      <c r="E159">
        <v>6591.4713141196053</v>
      </c>
      <c r="F159">
        <v>15706.431692222321</v>
      </c>
      <c r="G159">
        <v>16773.027244697772</v>
      </c>
      <c r="H159">
        <v>17128.642858956042</v>
      </c>
      <c r="I159">
        <f t="shared" si="6"/>
        <v>2.8816512502867444</v>
      </c>
      <c r="J159">
        <f t="shared" si="7"/>
        <v>2.7630897887653694</v>
      </c>
      <c r="K159">
        <f t="shared" si="8"/>
        <v>2.5986069031757353</v>
      </c>
      <c r="L159">
        <v>2057679</v>
      </c>
    </row>
    <row r="160" spans="1:12" x14ac:dyDescent="0.25">
      <c r="A160" t="s">
        <v>314</v>
      </c>
      <c r="B160" t="s">
        <v>556</v>
      </c>
      <c r="C160">
        <v>795.68280155376476</v>
      </c>
      <c r="D160">
        <v>840.17574636629922</v>
      </c>
      <c r="E160">
        <v>833.29725509307082</v>
      </c>
      <c r="F160">
        <v>2153.8456380079656</v>
      </c>
      <c r="G160">
        <v>2219.0467425244319</v>
      </c>
      <c r="H160">
        <v>2132.6233149007689</v>
      </c>
      <c r="I160">
        <f t="shared" si="6"/>
        <v>2.7069149085565964</v>
      </c>
      <c r="J160">
        <f t="shared" si="7"/>
        <v>2.6411697220749972</v>
      </c>
      <c r="K160">
        <f t="shared" si="8"/>
        <v>2.559258778144633</v>
      </c>
      <c r="L160">
        <v>22593590</v>
      </c>
    </row>
    <row r="161" spans="1:12" x14ac:dyDescent="0.25">
      <c r="A161" t="s">
        <v>360</v>
      </c>
      <c r="B161" t="s">
        <v>107</v>
      </c>
      <c r="C161">
        <v>28813.185339651158</v>
      </c>
      <c r="D161">
        <v>31727.007074636174</v>
      </c>
      <c r="E161">
        <v>34127.510556635563</v>
      </c>
      <c r="F161">
        <v>43493.426260058863</v>
      </c>
      <c r="G161">
        <v>46438.344721136709</v>
      </c>
      <c r="H161">
        <v>48641.515998407398</v>
      </c>
      <c r="I161">
        <f t="shared" si="6"/>
        <v>1.5094973272602923</v>
      </c>
      <c r="J161">
        <f t="shared" si="7"/>
        <v>1.463685011696592</v>
      </c>
      <c r="K161">
        <f t="shared" si="8"/>
        <v>1.4252875526237236</v>
      </c>
      <c r="L161">
        <v>531113</v>
      </c>
    </row>
    <row r="162" spans="1:12" x14ac:dyDescent="0.25">
      <c r="A162" t="s">
        <v>385</v>
      </c>
      <c r="B162" t="s">
        <v>60</v>
      </c>
      <c r="C162">
        <v>1263.2852634290277</v>
      </c>
      <c r="D162">
        <v>1415.3796761946232</v>
      </c>
      <c r="E162">
        <v>1149.2112184629591</v>
      </c>
      <c r="F162">
        <v>4670.0807291831115</v>
      </c>
      <c r="G162">
        <v>5214.3733068353968</v>
      </c>
      <c r="H162">
        <v>4249.8761514248708</v>
      </c>
      <c r="I162">
        <f t="shared" si="6"/>
        <v>3.6967744850492195</v>
      </c>
      <c r="J162">
        <f t="shared" si="7"/>
        <v>3.6840809533557191</v>
      </c>
      <c r="K162">
        <f t="shared" si="8"/>
        <v>3.6980809821096008</v>
      </c>
      <c r="L162">
        <v>54179306</v>
      </c>
    </row>
    <row r="163" spans="1:12" x14ac:dyDescent="0.25">
      <c r="A163" t="s">
        <v>90</v>
      </c>
      <c r="B163" t="s">
        <v>500</v>
      </c>
      <c r="C163">
        <v>3771.3988327443844</v>
      </c>
      <c r="D163">
        <v>3475.8584287245603</v>
      </c>
      <c r="E163">
        <v>3998.5857631982517</v>
      </c>
      <c r="F163">
        <v>10710.937745123279</v>
      </c>
      <c r="G163">
        <v>10649.308633675115</v>
      </c>
      <c r="H163">
        <v>10851.000219240083</v>
      </c>
      <c r="I163">
        <f t="shared" si="6"/>
        <v>2.8400437662884643</v>
      </c>
      <c r="J163">
        <f t="shared" si="7"/>
        <v>3.063792398927708</v>
      </c>
      <c r="K163">
        <f t="shared" si="8"/>
        <v>2.7137095117752223</v>
      </c>
      <c r="L163">
        <v>424328381</v>
      </c>
    </row>
    <row r="164" spans="1:12" x14ac:dyDescent="0.25">
      <c r="A164" t="s">
        <v>365</v>
      </c>
      <c r="B164" t="s">
        <v>174</v>
      </c>
      <c r="C164">
        <v>7803.3582446520331</v>
      </c>
      <c r="D164">
        <v>8909.6538759125979</v>
      </c>
      <c r="E164">
        <v>10093.43870072661</v>
      </c>
      <c r="F164">
        <v>19682.274528053476</v>
      </c>
      <c r="G164">
        <v>21533.942301278556</v>
      </c>
      <c r="H164">
        <v>22108.578947620914</v>
      </c>
      <c r="I164">
        <f t="shared" si="6"/>
        <v>2.5222825751390512</v>
      </c>
      <c r="J164">
        <f t="shared" si="7"/>
        <v>2.4169224305666841</v>
      </c>
      <c r="K164">
        <f t="shared" si="8"/>
        <v>2.1903911643144327</v>
      </c>
      <c r="L164">
        <v>617213</v>
      </c>
    </row>
    <row r="165" spans="1:12" x14ac:dyDescent="0.25">
      <c r="A165" t="s">
        <v>358</v>
      </c>
      <c r="B165" t="s">
        <v>431</v>
      </c>
      <c r="C165">
        <v>3708.2482213466856</v>
      </c>
      <c r="D165">
        <v>4394.9471504454305</v>
      </c>
      <c r="E165">
        <v>5045.5047003166601</v>
      </c>
      <c r="F165">
        <v>11431.498016519141</v>
      </c>
      <c r="G165">
        <v>12458.018426132008</v>
      </c>
      <c r="H165">
        <v>12073.245456961575</v>
      </c>
      <c r="I165">
        <f t="shared" si="6"/>
        <v>3.082721903758558</v>
      </c>
      <c r="J165">
        <f t="shared" si="7"/>
        <v>2.8346230340606895</v>
      </c>
      <c r="K165">
        <f t="shared" si="8"/>
        <v>2.3928717093859504</v>
      </c>
      <c r="L165">
        <v>3398366</v>
      </c>
    </row>
    <row r="166" spans="1:12" x14ac:dyDescent="0.25">
      <c r="A166" t="s">
        <v>161</v>
      </c>
      <c r="B166" t="s">
        <v>557</v>
      </c>
      <c r="C166">
        <v>30751.641073153423</v>
      </c>
      <c r="D166">
        <v>23687.27185205985</v>
      </c>
      <c r="L166">
        <v>49551</v>
      </c>
    </row>
    <row r="167" spans="1:12" x14ac:dyDescent="0.25">
      <c r="A167" t="s">
        <v>550</v>
      </c>
      <c r="B167" t="s">
        <v>126</v>
      </c>
      <c r="C167">
        <v>464.29472126447246</v>
      </c>
      <c r="D167">
        <v>512.21576378383998</v>
      </c>
      <c r="E167">
        <v>558.29860644822088</v>
      </c>
      <c r="F167">
        <v>1291.6714789623675</v>
      </c>
      <c r="G167">
        <v>1290.16741374767</v>
      </c>
      <c r="H167">
        <v>1250.7724137456191</v>
      </c>
      <c r="I167">
        <f t="shared" si="6"/>
        <v>2.7820076770302178</v>
      </c>
      <c r="J167">
        <f t="shared" si="7"/>
        <v>2.5187967746579023</v>
      </c>
      <c r="K167">
        <f t="shared" si="8"/>
        <v>2.2403287403899714</v>
      </c>
      <c r="L167">
        <v>32969518</v>
      </c>
    </row>
    <row r="168" spans="1:12" x14ac:dyDescent="0.25">
      <c r="A168" t="s">
        <v>52</v>
      </c>
      <c r="B168" t="s">
        <v>372</v>
      </c>
      <c r="C168">
        <v>1634.6421583307445</v>
      </c>
      <c r="D168">
        <v>1800.875186582183</v>
      </c>
      <c r="E168">
        <v>2065.1555157010553</v>
      </c>
      <c r="F168">
        <v>5259.062902343866</v>
      </c>
      <c r="G168">
        <v>5392.9325399432164</v>
      </c>
      <c r="H168">
        <v>5330.2145028703144</v>
      </c>
      <c r="I168">
        <f t="shared" si="6"/>
        <v>3.2172563735382238</v>
      </c>
      <c r="J168">
        <f t="shared" si="7"/>
        <v>2.9946176059975991</v>
      </c>
      <c r="K168">
        <f t="shared" si="8"/>
        <v>2.581023299381342</v>
      </c>
      <c r="L168">
        <v>4736139</v>
      </c>
    </row>
    <row r="169" spans="1:12" x14ac:dyDescent="0.25">
      <c r="A169" t="s">
        <v>45</v>
      </c>
      <c r="B169" t="s">
        <v>381</v>
      </c>
      <c r="C169">
        <v>10841.684775484389</v>
      </c>
      <c r="D169">
        <v>11403.252787067413</v>
      </c>
      <c r="E169">
        <v>10256.230305357594</v>
      </c>
      <c r="F169">
        <v>22143.826549634472</v>
      </c>
      <c r="G169">
        <v>23676.4135788934</v>
      </c>
      <c r="H169">
        <v>22841.350546407073</v>
      </c>
      <c r="I169">
        <f t="shared" si="6"/>
        <v>2.0424709819738438</v>
      </c>
      <c r="J169">
        <f t="shared" si="7"/>
        <v>2.0762859528769853</v>
      </c>
      <c r="K169">
        <f t="shared" si="8"/>
        <v>2.2270707527380047</v>
      </c>
      <c r="L169">
        <v>1262523</v>
      </c>
    </row>
    <row r="170" spans="1:12" x14ac:dyDescent="0.25">
      <c r="A170" t="s">
        <v>492</v>
      </c>
      <c r="B170" t="s">
        <v>211</v>
      </c>
      <c r="C170">
        <v>500.16554720332255</v>
      </c>
      <c r="D170">
        <v>584.362867276266</v>
      </c>
      <c r="E170">
        <v>645.15869206718526</v>
      </c>
      <c r="F170">
        <v>1454.7774924497126</v>
      </c>
      <c r="G170">
        <v>1517.7031693919223</v>
      </c>
      <c r="H170">
        <v>1466.879417316836</v>
      </c>
      <c r="I170">
        <f t="shared" si="6"/>
        <v>2.9085919663681477</v>
      </c>
      <c r="J170">
        <f t="shared" si="7"/>
        <v>2.5971930360085769</v>
      </c>
      <c r="K170">
        <f t="shared" si="8"/>
        <v>2.2736722535919562</v>
      </c>
      <c r="L170">
        <v>20405317</v>
      </c>
    </row>
    <row r="171" spans="1:12" x14ac:dyDescent="0.25">
      <c r="A171" t="s">
        <v>403</v>
      </c>
      <c r="B171" t="s">
        <v>534</v>
      </c>
      <c r="C171">
        <v>9979.7044728237051</v>
      </c>
      <c r="D171">
        <v>11132.102742941752</v>
      </c>
      <c r="E171">
        <v>11993.187613299353</v>
      </c>
      <c r="F171">
        <v>25935.139522539564</v>
      </c>
      <c r="G171">
        <v>27674.397489570947</v>
      </c>
      <c r="H171">
        <v>28383.618646256502</v>
      </c>
      <c r="I171">
        <f t="shared" si="6"/>
        <v>2.5987883301720007</v>
      </c>
      <c r="J171">
        <f t="shared" si="7"/>
        <v>2.4859991080407289</v>
      </c>
      <c r="K171">
        <f t="shared" si="8"/>
        <v>2.3666450956526064</v>
      </c>
      <c r="L171">
        <v>33938221</v>
      </c>
    </row>
    <row r="172" spans="1:12" x14ac:dyDescent="0.25">
      <c r="A172" t="s">
        <v>194</v>
      </c>
      <c r="B172" t="s">
        <v>600</v>
      </c>
      <c r="C172">
        <v>58423.88587868648</v>
      </c>
      <c r="D172">
        <v>63203.373889138849</v>
      </c>
      <c r="E172">
        <v>74160.996765537275</v>
      </c>
      <c r="F172">
        <v>58740.644898035644</v>
      </c>
      <c r="G172">
        <v>61107.697040058374</v>
      </c>
      <c r="H172">
        <v>63023.211128027018</v>
      </c>
      <c r="I172">
        <f t="shared" si="6"/>
        <v>1.0054217382939383</v>
      </c>
      <c r="J172">
        <f t="shared" si="7"/>
        <v>0.96684232628535982</v>
      </c>
      <c r="K172">
        <f t="shared" si="8"/>
        <v>0.84981612810945928</v>
      </c>
      <c r="L172">
        <v>372280991</v>
      </c>
    </row>
    <row r="173" spans="1:12" x14ac:dyDescent="0.25">
      <c r="A173" t="s">
        <v>139</v>
      </c>
      <c r="B173" t="s">
        <v>232</v>
      </c>
      <c r="C173">
        <v>5453.5706234150111</v>
      </c>
      <c r="D173">
        <v>5126.1761428167338</v>
      </c>
      <c r="E173">
        <v>5031.1150301147845</v>
      </c>
      <c r="F173">
        <v>10335.267425822274</v>
      </c>
      <c r="G173">
        <v>10009.578071045999</v>
      </c>
      <c r="H173">
        <v>9762.7768923850708</v>
      </c>
      <c r="I173">
        <f t="shared" si="6"/>
        <v>1.8951377252634454</v>
      </c>
      <c r="J173">
        <f t="shared" si="7"/>
        <v>1.9526402901843967</v>
      </c>
      <c r="K173">
        <f t="shared" si="8"/>
        <v>1.9404797612354201</v>
      </c>
      <c r="L173">
        <v>2567012</v>
      </c>
    </row>
    <row r="174" spans="1:12" x14ac:dyDescent="0.25">
      <c r="A174" t="s">
        <v>650</v>
      </c>
      <c r="B174" t="s">
        <v>171</v>
      </c>
      <c r="C174">
        <v>33876.329094146335</v>
      </c>
      <c r="D174">
        <v>34934.579430006466</v>
      </c>
      <c r="E174">
        <v>35745.185046856081</v>
      </c>
      <c r="L174">
        <v>269220</v>
      </c>
    </row>
    <row r="175" spans="1:12" x14ac:dyDescent="0.25">
      <c r="A175" t="s">
        <v>158</v>
      </c>
      <c r="B175" t="s">
        <v>127</v>
      </c>
      <c r="C175">
        <v>514.54339801562151</v>
      </c>
      <c r="D175">
        <v>549.81612778082001</v>
      </c>
      <c r="E175">
        <v>585.40492917102642</v>
      </c>
      <c r="F175">
        <v>1155.9738499994044</v>
      </c>
      <c r="G175">
        <v>1217.4355302152069</v>
      </c>
      <c r="H175">
        <v>1274.6417414679977</v>
      </c>
      <c r="I175">
        <f t="shared" si="6"/>
        <v>2.246601267176902</v>
      </c>
      <c r="J175">
        <f t="shared" si="7"/>
        <v>2.2142594018277473</v>
      </c>
      <c r="K175">
        <f t="shared" si="8"/>
        <v>2.1773676270081599</v>
      </c>
      <c r="L175">
        <v>26207977</v>
      </c>
    </row>
    <row r="176" spans="1:12" x14ac:dyDescent="0.25">
      <c r="A176" t="s">
        <v>264</v>
      </c>
      <c r="B176" t="s">
        <v>619</v>
      </c>
      <c r="C176">
        <v>1941.8794788947491</v>
      </c>
      <c r="D176">
        <v>2334.0236431810508</v>
      </c>
      <c r="E176">
        <v>2162.6337342857682</v>
      </c>
      <c r="F176">
        <v>5120.0055978816254</v>
      </c>
      <c r="G176">
        <v>5076.3682903289136</v>
      </c>
      <c r="H176">
        <v>4963.1603129592904</v>
      </c>
      <c r="I176">
        <f t="shared" si="6"/>
        <v>2.6366237727563586</v>
      </c>
      <c r="J176">
        <f t="shared" si="7"/>
        <v>2.1749429596224266</v>
      </c>
      <c r="K176">
        <f t="shared" si="8"/>
        <v>2.2949611088899546</v>
      </c>
      <c r="L176">
        <v>218541212</v>
      </c>
    </row>
    <row r="177" spans="1:12" x14ac:dyDescent="0.25">
      <c r="A177" t="s">
        <v>547</v>
      </c>
      <c r="B177" t="s">
        <v>188</v>
      </c>
      <c r="C177">
        <v>2127.28281786358</v>
      </c>
      <c r="D177">
        <v>1905.6383283148359</v>
      </c>
      <c r="E177">
        <v>2255.4259949624152</v>
      </c>
      <c r="F177">
        <v>5915.3897220781264</v>
      </c>
      <c r="G177">
        <v>5398.1074449382004</v>
      </c>
      <c r="H177">
        <v>5822.3535247058562</v>
      </c>
      <c r="I177">
        <f t="shared" si="6"/>
        <v>2.7807255680365643</v>
      </c>
      <c r="J177">
        <f t="shared" si="7"/>
        <v>2.8327030185794855</v>
      </c>
      <c r="K177">
        <f t="shared" si="8"/>
        <v>2.5814872834268638</v>
      </c>
      <c r="L177">
        <v>6948392</v>
      </c>
    </row>
    <row r="178" spans="1:12" x14ac:dyDescent="0.25">
      <c r="A178" t="s">
        <v>14</v>
      </c>
      <c r="B178" t="s">
        <v>467</v>
      </c>
      <c r="C178">
        <v>48675.222335021259</v>
      </c>
      <c r="D178">
        <v>52476.273253332714</v>
      </c>
      <c r="E178">
        <v>57025.01245598001</v>
      </c>
      <c r="F178">
        <v>55088.633800674434</v>
      </c>
      <c r="G178">
        <v>56784.037252982409</v>
      </c>
      <c r="H178">
        <v>59249.167003969924</v>
      </c>
      <c r="I178">
        <f t="shared" si="6"/>
        <v>1.1317592639127771</v>
      </c>
      <c r="J178">
        <f t="shared" si="7"/>
        <v>1.0820897470911031</v>
      </c>
      <c r="K178">
        <f t="shared" si="8"/>
        <v>1.0390031400643154</v>
      </c>
      <c r="L178">
        <v>17700982</v>
      </c>
    </row>
    <row r="179" spans="1:12" x14ac:dyDescent="0.25">
      <c r="A179" t="s">
        <v>614</v>
      </c>
      <c r="B179" t="s">
        <v>543</v>
      </c>
      <c r="C179">
        <v>76131.838403276415</v>
      </c>
      <c r="D179">
        <v>76430.588947333847</v>
      </c>
      <c r="E179">
        <v>108729.18690322971</v>
      </c>
      <c r="F179">
        <v>64589.555919686303</v>
      </c>
      <c r="G179">
        <v>64983.354207692195</v>
      </c>
      <c r="H179">
        <v>67296.159239366141</v>
      </c>
      <c r="I179">
        <f t="shared" si="6"/>
        <v>0.84839086083210391</v>
      </c>
      <c r="J179">
        <f t="shared" si="7"/>
        <v>0.85022705048721248</v>
      </c>
      <c r="K179">
        <f t="shared" si="8"/>
        <v>0.61893371187683521</v>
      </c>
      <c r="L179">
        <v>5457127</v>
      </c>
    </row>
    <row r="180" spans="1:12" x14ac:dyDescent="0.25">
      <c r="A180" t="s">
        <v>184</v>
      </c>
      <c r="B180" t="s">
        <v>648</v>
      </c>
      <c r="C180">
        <v>1027.9654744726417</v>
      </c>
      <c r="D180">
        <v>1185.6823181731104</v>
      </c>
      <c r="E180">
        <v>1336.5460472984682</v>
      </c>
      <c r="F180">
        <v>3495.5288004728709</v>
      </c>
      <c r="G180">
        <v>3922.0813312131659</v>
      </c>
      <c r="H180">
        <v>4001.6999547429577</v>
      </c>
      <c r="I180">
        <f t="shared" si="6"/>
        <v>3.4004340488829334</v>
      </c>
      <c r="J180">
        <f t="shared" si="7"/>
        <v>3.3078686180091448</v>
      </c>
      <c r="K180">
        <f t="shared" si="8"/>
        <v>2.9940606706603994</v>
      </c>
      <c r="L180">
        <v>30547580</v>
      </c>
    </row>
    <row r="181" spans="1:12" x14ac:dyDescent="0.25">
      <c r="A181" t="s">
        <v>96</v>
      </c>
      <c r="B181" t="s">
        <v>233</v>
      </c>
      <c r="C181">
        <v>9361.0373965891886</v>
      </c>
      <c r="D181">
        <v>10316.52782293263</v>
      </c>
      <c r="E181">
        <v>11970.938279835247</v>
      </c>
      <c r="F181">
        <v>9359.9867249694616</v>
      </c>
      <c r="G181">
        <v>10529.81319404782</v>
      </c>
      <c r="H181">
        <v>11024.342988508528</v>
      </c>
      <c r="I181">
        <f t="shared" si="6"/>
        <v>0.99988776119833578</v>
      </c>
      <c r="J181">
        <f t="shared" si="7"/>
        <v>1.0206741429651434</v>
      </c>
      <c r="K181">
        <f t="shared" si="8"/>
        <v>0.92092555577525315</v>
      </c>
      <c r="L181">
        <v>12668</v>
      </c>
    </row>
    <row r="182" spans="1:12" x14ac:dyDescent="0.25">
      <c r="A182" t="s">
        <v>508</v>
      </c>
      <c r="B182" t="s">
        <v>254</v>
      </c>
      <c r="C182">
        <v>42910.972836248766</v>
      </c>
      <c r="D182">
        <v>42796.430581838911</v>
      </c>
      <c r="E182">
        <v>48418.5916631992</v>
      </c>
      <c r="F182">
        <v>42204.745741266284</v>
      </c>
      <c r="G182">
        <v>43272.566909079214</v>
      </c>
      <c r="H182">
        <v>45185.312534188044</v>
      </c>
      <c r="I182">
        <f t="shared" si="6"/>
        <v>0.9835420395226766</v>
      </c>
      <c r="J182">
        <f t="shared" si="7"/>
        <v>1.0111256083922653</v>
      </c>
      <c r="K182">
        <f t="shared" si="8"/>
        <v>0.93322236318846452</v>
      </c>
      <c r="L182">
        <v>5124100</v>
      </c>
    </row>
    <row r="183" spans="1:12" x14ac:dyDescent="0.25">
      <c r="A183" t="s">
        <v>302</v>
      </c>
      <c r="B183" t="s">
        <v>592</v>
      </c>
      <c r="C183">
        <v>37476.546622470996</v>
      </c>
      <c r="D183">
        <v>39583.225700101757</v>
      </c>
      <c r="E183">
        <v>43476.378035187045</v>
      </c>
      <c r="F183">
        <v>43474.773161885321</v>
      </c>
      <c r="G183">
        <v>44751.542332991718</v>
      </c>
      <c r="H183">
        <v>46234.396526967139</v>
      </c>
      <c r="I183">
        <f t="shared" si="6"/>
        <v>1.1600528084895041</v>
      </c>
      <c r="J183">
        <f t="shared" si="7"/>
        <v>1.1305683541823293</v>
      </c>
      <c r="K183">
        <f t="shared" si="8"/>
        <v>1.0634371724697933</v>
      </c>
      <c r="L183">
        <v>1376606817</v>
      </c>
    </row>
    <row r="184" spans="1:12" x14ac:dyDescent="0.25">
      <c r="A184" t="s">
        <v>632</v>
      </c>
      <c r="B184" t="s">
        <v>515</v>
      </c>
      <c r="C184">
        <v>17802.575117804914</v>
      </c>
      <c r="D184">
        <v>19132.15227390936</v>
      </c>
      <c r="E184">
        <v>25056.794860837828</v>
      </c>
      <c r="F184">
        <v>34218.388126102203</v>
      </c>
      <c r="G184">
        <v>33814.111622871853</v>
      </c>
      <c r="H184">
        <v>35336.894654587682</v>
      </c>
      <c r="I184">
        <f t="shared" si="6"/>
        <v>1.9221032856016049</v>
      </c>
      <c r="J184">
        <f t="shared" si="7"/>
        <v>1.7673971615302464</v>
      </c>
      <c r="K184">
        <f t="shared" si="8"/>
        <v>1.4102719382444637</v>
      </c>
      <c r="L184">
        <v>4576298</v>
      </c>
    </row>
    <row r="185" spans="1:12" x14ac:dyDescent="0.25">
      <c r="A185" t="s">
        <v>630</v>
      </c>
      <c r="B185" t="s">
        <v>374</v>
      </c>
      <c r="C185">
        <v>12902.170195653365</v>
      </c>
      <c r="D185">
        <v>13574.607787442943</v>
      </c>
      <c r="E185">
        <v>16003.097533355793</v>
      </c>
      <c r="F185">
        <v>22131.695564287405</v>
      </c>
      <c r="G185">
        <v>22345.008797695504</v>
      </c>
      <c r="H185">
        <v>22271.202542831441</v>
      </c>
      <c r="I185">
        <f t="shared" si="6"/>
        <v>1.7153467384691137</v>
      </c>
      <c r="J185">
        <f t="shared" si="7"/>
        <v>1.6460887229733101</v>
      </c>
      <c r="K185">
        <f t="shared" si="8"/>
        <v>1.3916807353333207</v>
      </c>
      <c r="L185">
        <v>33169026</v>
      </c>
    </row>
    <row r="186" spans="1:12" x14ac:dyDescent="0.25">
      <c r="A186" t="s">
        <v>665</v>
      </c>
      <c r="B186" t="s">
        <v>122</v>
      </c>
      <c r="C186">
        <v>1567.6406123352961</v>
      </c>
      <c r="D186">
        <v>1437.1658330724001</v>
      </c>
      <c r="E186">
        <v>1588.8798287910965</v>
      </c>
      <c r="F186">
        <v>4891.7197739323819</v>
      </c>
      <c r="G186">
        <v>5157.5465718010009</v>
      </c>
      <c r="H186">
        <v>5376.9668555049302</v>
      </c>
      <c r="I186">
        <f t="shared" si="6"/>
        <v>3.1204344512644666</v>
      </c>
      <c r="J186">
        <f t="shared" si="7"/>
        <v>3.5886927264163391</v>
      </c>
      <c r="K186">
        <f t="shared" si="8"/>
        <v>3.3841243107705696</v>
      </c>
      <c r="L186">
        <v>235824862</v>
      </c>
    </row>
    <row r="187" spans="1:12" x14ac:dyDescent="0.25">
      <c r="A187" t="s">
        <v>490</v>
      </c>
      <c r="B187" t="s">
        <v>415</v>
      </c>
      <c r="C187">
        <v>15185.972481380291</v>
      </c>
      <c r="D187">
        <v>16472.831747048811</v>
      </c>
      <c r="E187">
        <v>17357.628633793956</v>
      </c>
      <c r="F187">
        <v>31638.151936022201</v>
      </c>
      <c r="G187">
        <v>32788.332507705643</v>
      </c>
      <c r="H187">
        <v>33266.476844534249</v>
      </c>
      <c r="I187">
        <f t="shared" si="6"/>
        <v>2.0833800387044117</v>
      </c>
      <c r="J187">
        <f t="shared" si="7"/>
        <v>1.9904490625043769</v>
      </c>
      <c r="K187">
        <f t="shared" si="8"/>
        <v>1.9165335050300016</v>
      </c>
      <c r="L187">
        <v>4408581</v>
      </c>
    </row>
    <row r="188" spans="1:12" x14ac:dyDescent="0.25">
      <c r="A188" t="s">
        <v>445</v>
      </c>
      <c r="B188" t="s">
        <v>255</v>
      </c>
      <c r="C188">
        <v>6676.3087927491633</v>
      </c>
      <c r="D188">
        <v>6955.8808244809561</v>
      </c>
      <c r="E188">
        <v>7125.8299313574607</v>
      </c>
      <c r="F188">
        <v>12442.746462485215</v>
      </c>
      <c r="G188">
        <v>12735.168277970011</v>
      </c>
      <c r="H188">
        <v>12743.942391476699</v>
      </c>
      <c r="I188">
        <f t="shared" si="6"/>
        <v>1.8637164410368074</v>
      </c>
      <c r="J188">
        <f t="shared" si="7"/>
        <v>1.8308491187987399</v>
      </c>
      <c r="K188">
        <f t="shared" si="8"/>
        <v>1.7884151760900917</v>
      </c>
      <c r="L188">
        <v>34049588</v>
      </c>
    </row>
    <row r="189" spans="1:12" x14ac:dyDescent="0.25">
      <c r="A189" t="s">
        <v>243</v>
      </c>
      <c r="B189" t="s">
        <v>528</v>
      </c>
      <c r="C189">
        <v>3077.43441889625</v>
      </c>
      <c r="D189">
        <v>3413.8490443041883</v>
      </c>
      <c r="E189">
        <v>3498.5098055874009</v>
      </c>
      <c r="F189">
        <v>8001.7564799647744</v>
      </c>
      <c r="G189">
        <v>8731.8608686507068</v>
      </c>
      <c r="H189">
        <v>8581.9376929812552</v>
      </c>
      <c r="I189">
        <f t="shared" si="6"/>
        <v>2.6001387489630656</v>
      </c>
      <c r="J189">
        <f t="shared" si="7"/>
        <v>2.557775916664891</v>
      </c>
      <c r="K189">
        <f t="shared" si="8"/>
        <v>2.4530266227281148</v>
      </c>
      <c r="L189">
        <v>115559009</v>
      </c>
    </row>
    <row r="190" spans="1:12" x14ac:dyDescent="0.25">
      <c r="A190" t="s">
        <v>613</v>
      </c>
      <c r="B190" t="s">
        <v>339</v>
      </c>
      <c r="C190">
        <v>16011.661153781466</v>
      </c>
      <c r="D190">
        <v>15738.467012726054</v>
      </c>
      <c r="F190">
        <v>17594.993854165768</v>
      </c>
      <c r="G190">
        <v>17799.605315254586</v>
      </c>
      <c r="I190">
        <f t="shared" si="6"/>
        <v>1.098886223307965</v>
      </c>
      <c r="J190">
        <f t="shared" si="7"/>
        <v>1.130961821177495</v>
      </c>
      <c r="K190" t="e">
        <f t="shared" si="8"/>
        <v>#DIV/0!</v>
      </c>
      <c r="L190">
        <v>18055</v>
      </c>
    </row>
    <row r="191" spans="1:12" x14ac:dyDescent="0.25">
      <c r="A191" t="s">
        <v>405</v>
      </c>
      <c r="B191" t="s">
        <v>225</v>
      </c>
      <c r="C191">
        <v>2495.1407731293179</v>
      </c>
      <c r="D191">
        <v>2593.7755539322698</v>
      </c>
      <c r="E191">
        <v>3115.9229230428809</v>
      </c>
      <c r="F191">
        <v>3967.0161962009643</v>
      </c>
      <c r="G191">
        <v>3947.9339238471125</v>
      </c>
      <c r="H191">
        <v>3752.9449512174988</v>
      </c>
      <c r="I191">
        <f t="shared" si="6"/>
        <v>1.5898967460764435</v>
      </c>
      <c r="J191">
        <f t="shared" si="7"/>
        <v>1.522080011071846</v>
      </c>
      <c r="K191">
        <f t="shared" si="8"/>
        <v>1.2044408812116985</v>
      </c>
      <c r="L191">
        <v>10142619</v>
      </c>
    </row>
    <row r="192" spans="1:12" x14ac:dyDescent="0.25">
      <c r="A192" t="s">
        <v>66</v>
      </c>
      <c r="B192" t="s">
        <v>37</v>
      </c>
      <c r="C192">
        <v>13815.499946375821</v>
      </c>
      <c r="D192">
        <v>15700.0135796738</v>
      </c>
      <c r="E192">
        <v>18688.004486710295</v>
      </c>
      <c r="F192">
        <v>29958.120709207447</v>
      </c>
      <c r="G192">
        <v>33159.749027583988</v>
      </c>
      <c r="H192">
        <v>37706.606128398147</v>
      </c>
      <c r="I192">
        <f t="shared" si="6"/>
        <v>2.1684427509310855</v>
      </c>
      <c r="J192">
        <f t="shared" si="7"/>
        <v>2.1120840984822227</v>
      </c>
      <c r="K192">
        <f t="shared" si="8"/>
        <v>2.0176903400902249</v>
      </c>
      <c r="L192">
        <v>36821749</v>
      </c>
    </row>
    <row r="193" spans="1:12" x14ac:dyDescent="0.25">
      <c r="A193" t="s">
        <v>202</v>
      </c>
      <c r="B193" t="s">
        <v>253</v>
      </c>
      <c r="C193">
        <v>1438.1313109254609</v>
      </c>
      <c r="D193">
        <v>1489.8988302787327</v>
      </c>
      <c r="E193">
        <v>1558.0212768039739</v>
      </c>
      <c r="F193">
        <v>3518.7385544000117</v>
      </c>
      <c r="G193">
        <v>3527.8419902442497</v>
      </c>
      <c r="H193">
        <v>3403.9910969837138</v>
      </c>
      <c r="I193">
        <f t="shared" si="6"/>
        <v>2.4467435815270902</v>
      </c>
      <c r="J193">
        <f t="shared" si="7"/>
        <v>2.3678399623847315</v>
      </c>
      <c r="K193">
        <f t="shared" si="8"/>
        <v>2.184816823533017</v>
      </c>
      <c r="L193">
        <v>1038012552</v>
      </c>
    </row>
    <row r="194" spans="1:12" x14ac:dyDescent="0.25">
      <c r="A194" t="s">
        <v>506</v>
      </c>
      <c r="B194" t="s">
        <v>621</v>
      </c>
      <c r="C194">
        <v>31108.752750891203</v>
      </c>
      <c r="D194">
        <v>32916.866800639007</v>
      </c>
      <c r="E194">
        <v>35208.637188841356</v>
      </c>
      <c r="F194">
        <v>34363.745992145094</v>
      </c>
      <c r="G194">
        <v>34792.646747350453</v>
      </c>
      <c r="H194">
        <v>34297.933716822001</v>
      </c>
      <c r="I194">
        <f t="shared" si="6"/>
        <v>1.1046327143784522</v>
      </c>
      <c r="J194">
        <f t="shared" si="7"/>
        <v>1.0569853734279178</v>
      </c>
      <c r="K194">
        <f t="shared" si="8"/>
        <v>0.97413408911186194</v>
      </c>
      <c r="L194">
        <v>3221789</v>
      </c>
    </row>
    <row r="195" spans="1:12" x14ac:dyDescent="0.25">
      <c r="A195" t="s">
        <v>474</v>
      </c>
      <c r="B195" t="s">
        <v>53</v>
      </c>
      <c r="I195" t="e">
        <f t="shared" ref="I195:I258" si="9">F195/C195</f>
        <v>#DIV/0!</v>
      </c>
      <c r="J195" t="e">
        <f t="shared" ref="J195:J258" si="10">G195/D195</f>
        <v>#DIV/0!</v>
      </c>
      <c r="K195" t="e">
        <f t="shared" ref="K195:K258" si="11">H195/E195</f>
        <v>#DIV/0!</v>
      </c>
      <c r="L195">
        <v>26069416</v>
      </c>
    </row>
    <row r="196" spans="1:12" x14ac:dyDescent="0.25">
      <c r="A196" t="s">
        <v>386</v>
      </c>
      <c r="B196" t="s">
        <v>168</v>
      </c>
      <c r="C196">
        <v>21490.429863103967</v>
      </c>
      <c r="D196">
        <v>23330.817288932005</v>
      </c>
      <c r="E196">
        <v>24515.265850731881</v>
      </c>
      <c r="F196">
        <v>33044.716738747928</v>
      </c>
      <c r="G196">
        <v>34945.6615139469</v>
      </c>
      <c r="H196">
        <v>35767.722575285399</v>
      </c>
      <c r="I196">
        <f t="shared" si="9"/>
        <v>1.5376480111959527</v>
      </c>
      <c r="J196">
        <f t="shared" si="10"/>
        <v>1.4978327197532384</v>
      </c>
      <c r="K196">
        <f t="shared" si="11"/>
        <v>1.458997948179199</v>
      </c>
      <c r="L196">
        <v>10409704</v>
      </c>
    </row>
    <row r="197" spans="1:12" x14ac:dyDescent="0.25">
      <c r="A197" t="s">
        <v>444</v>
      </c>
      <c r="B197" t="s">
        <v>63</v>
      </c>
      <c r="C197">
        <v>6136.058301495199</v>
      </c>
      <c r="D197">
        <v>5807.8387940797547</v>
      </c>
      <c r="E197">
        <v>6153.0556572004407</v>
      </c>
      <c r="F197">
        <v>13604.174717199458</v>
      </c>
      <c r="G197">
        <v>13609.723009190038</v>
      </c>
      <c r="H197">
        <v>13531.39666334904</v>
      </c>
      <c r="I197">
        <f t="shared" si="9"/>
        <v>2.2170869390019439</v>
      </c>
      <c r="J197">
        <f t="shared" si="10"/>
        <v>2.3433369092584262</v>
      </c>
      <c r="K197">
        <f t="shared" si="11"/>
        <v>2.1991344491601184</v>
      </c>
      <c r="L197">
        <v>6780744</v>
      </c>
    </row>
    <row r="198" spans="1:12" x14ac:dyDescent="0.25">
      <c r="A198" t="s">
        <v>79</v>
      </c>
      <c r="B198" t="s">
        <v>173</v>
      </c>
      <c r="C198">
        <v>3620.3604871593707</v>
      </c>
      <c r="D198">
        <v>3656.8582713701089</v>
      </c>
      <c r="E198">
        <v>3789.3279657515291</v>
      </c>
      <c r="F198">
        <v>6401.7408913507388</v>
      </c>
      <c r="G198">
        <v>6245.4486971234464</v>
      </c>
      <c r="H198">
        <v>5722.4091745972137</v>
      </c>
      <c r="I198">
        <f t="shared" si="9"/>
        <v>1.768260623232498</v>
      </c>
      <c r="J198">
        <f t="shared" si="10"/>
        <v>1.7078727786689625</v>
      </c>
      <c r="K198">
        <f t="shared" si="11"/>
        <v>1.5101382689271396</v>
      </c>
      <c r="L198">
        <v>5043612</v>
      </c>
    </row>
    <row r="199" spans="1:12" x14ac:dyDescent="0.25">
      <c r="A199" t="s">
        <v>119</v>
      </c>
      <c r="B199" t="s">
        <v>180</v>
      </c>
      <c r="C199">
        <v>4128.6610184191632</v>
      </c>
      <c r="D199">
        <v>4222.8821286392804</v>
      </c>
      <c r="E199">
        <v>3912.1856385953379</v>
      </c>
      <c r="F199">
        <v>7093.7278208557627</v>
      </c>
      <c r="G199">
        <v>7202.9985633974838</v>
      </c>
      <c r="H199">
        <v>6554.7359750730875</v>
      </c>
      <c r="I199">
        <f t="shared" si="9"/>
        <v>1.7181666862957676</v>
      </c>
      <c r="J199">
        <f t="shared" si="10"/>
        <v>1.7057067528708107</v>
      </c>
      <c r="K199">
        <f t="shared" si="11"/>
        <v>1.6754664989329473</v>
      </c>
      <c r="L199">
        <v>2639019</v>
      </c>
    </row>
    <row r="200" spans="1:12" x14ac:dyDescent="0.25">
      <c r="A200" t="s">
        <v>538</v>
      </c>
      <c r="B200" t="s">
        <v>240</v>
      </c>
      <c r="C200">
        <v>42968.289526690103</v>
      </c>
      <c r="D200">
        <v>45700.060804390865</v>
      </c>
      <c r="E200">
        <v>50482.113130383237</v>
      </c>
      <c r="F200">
        <v>47495.811587048425</v>
      </c>
      <c r="G200">
        <v>49064.237948682108</v>
      </c>
      <c r="H200">
        <v>50502.094451154284</v>
      </c>
      <c r="I200">
        <f t="shared" si="9"/>
        <v>1.1053689153147699</v>
      </c>
      <c r="J200">
        <f t="shared" si="10"/>
        <v>1.0736142815802996</v>
      </c>
      <c r="K200">
        <f t="shared" si="11"/>
        <v>1.0003958099123038</v>
      </c>
      <c r="L200">
        <v>1113495082</v>
      </c>
    </row>
    <row r="201" spans="1:12" x14ac:dyDescent="0.25">
      <c r="A201" t="s">
        <v>321</v>
      </c>
      <c r="B201" t="s">
        <v>526</v>
      </c>
      <c r="C201">
        <v>19743.959021152492</v>
      </c>
      <c r="D201">
        <v>20093.208580556693</v>
      </c>
      <c r="E201">
        <v>18984.851096240502</v>
      </c>
      <c r="L201">
        <v>306279</v>
      </c>
    </row>
    <row r="202" spans="1:12" x14ac:dyDescent="0.25">
      <c r="A202" t="s">
        <v>558</v>
      </c>
      <c r="B202" t="s">
        <v>22</v>
      </c>
      <c r="C202">
        <v>59407.698049888255</v>
      </c>
      <c r="D202">
        <v>62827.396954327502</v>
      </c>
      <c r="E202">
        <v>87661.45014572746</v>
      </c>
      <c r="F202">
        <v>92177.595943793014</v>
      </c>
      <c r="G202">
        <v>90762.395464420741</v>
      </c>
      <c r="H202">
        <v>96557.813760970821</v>
      </c>
      <c r="I202">
        <f t="shared" si="9"/>
        <v>1.5516102957967819</v>
      </c>
      <c r="J202">
        <f t="shared" si="10"/>
        <v>1.4446308436174848</v>
      </c>
      <c r="K202">
        <f t="shared" si="11"/>
        <v>1.1014854716691789</v>
      </c>
      <c r="L202">
        <v>2695122</v>
      </c>
    </row>
    <row r="203" spans="1:12" x14ac:dyDescent="0.25">
      <c r="A203" t="s">
        <v>501</v>
      </c>
      <c r="B203" t="s">
        <v>292</v>
      </c>
      <c r="C203">
        <v>10727.970863318411</v>
      </c>
      <c r="D203">
        <v>12957.999114221826</v>
      </c>
      <c r="E203">
        <v>15786.801742197671</v>
      </c>
      <c r="F203">
        <v>26943.27737084428</v>
      </c>
      <c r="G203">
        <v>30000.899477884599</v>
      </c>
      <c r="H203">
        <v>32495.68597438217</v>
      </c>
      <c r="I203">
        <f t="shared" si="9"/>
        <v>2.5114980003320122</v>
      </c>
      <c r="J203">
        <f t="shared" si="10"/>
        <v>2.3152416675933889</v>
      </c>
      <c r="K203">
        <f t="shared" si="11"/>
        <v>2.0584084417505624</v>
      </c>
      <c r="L203">
        <v>19047009</v>
      </c>
    </row>
    <row r="204" spans="1:12" x14ac:dyDescent="0.25">
      <c r="A204" t="s">
        <v>2</v>
      </c>
      <c r="B204" t="s">
        <v>312</v>
      </c>
      <c r="C204">
        <v>10720.33203125</v>
      </c>
      <c r="D204">
        <v>11536.2587890625</v>
      </c>
      <c r="E204">
        <v>15270.7060546875</v>
      </c>
      <c r="F204">
        <v>25926.4453125</v>
      </c>
      <c r="G204">
        <v>27254.57421875</v>
      </c>
      <c r="H204">
        <v>27450.44921875</v>
      </c>
      <c r="I204">
        <f t="shared" si="9"/>
        <v>2.4184367832007303</v>
      </c>
      <c r="J204">
        <f t="shared" si="10"/>
        <v>2.3625141145923321</v>
      </c>
      <c r="K204">
        <f t="shared" si="11"/>
        <v>1.7975887375766626</v>
      </c>
      <c r="L204">
        <v>144236933</v>
      </c>
    </row>
    <row r="205" spans="1:12" x14ac:dyDescent="0.25">
      <c r="A205" t="s">
        <v>234</v>
      </c>
      <c r="B205" t="s">
        <v>86</v>
      </c>
      <c r="C205">
        <v>756.54764110737904</v>
      </c>
      <c r="D205">
        <v>806.10082027315912</v>
      </c>
      <c r="E205">
        <v>966.23207136199312</v>
      </c>
      <c r="F205">
        <v>1934.9729552946235</v>
      </c>
      <c r="G205">
        <v>2190.5619260396265</v>
      </c>
      <c r="H205">
        <v>2364.801969951382</v>
      </c>
      <c r="I205">
        <f t="shared" si="9"/>
        <v>2.557635302996057</v>
      </c>
      <c r="J205">
        <f t="shared" si="10"/>
        <v>2.7174788450126157</v>
      </c>
      <c r="K205">
        <f t="shared" si="11"/>
        <v>2.4474471920787888</v>
      </c>
      <c r="L205">
        <v>13776698</v>
      </c>
    </row>
    <row r="206" spans="1:12" x14ac:dyDescent="0.25">
      <c r="A206" t="s">
        <v>82</v>
      </c>
      <c r="B206" t="s">
        <v>114</v>
      </c>
      <c r="C206">
        <v>1887.8905613656266</v>
      </c>
      <c r="D206">
        <v>1965.0942362394226</v>
      </c>
      <c r="E206">
        <v>2287.416124364061</v>
      </c>
      <c r="F206">
        <v>5827.2602596618399</v>
      </c>
      <c r="G206">
        <v>6294.5939414819322</v>
      </c>
      <c r="H206">
        <v>6719.7672510084521</v>
      </c>
      <c r="I206">
        <f t="shared" si="9"/>
        <v>3.0866515140828006</v>
      </c>
      <c r="J206">
        <f t="shared" si="10"/>
        <v>3.2032020782513828</v>
      </c>
      <c r="K206">
        <f t="shared" si="11"/>
        <v>2.9377108867223085</v>
      </c>
      <c r="L206">
        <v>1919348000</v>
      </c>
    </row>
    <row r="207" spans="1:12" x14ac:dyDescent="0.25">
      <c r="A207" t="s">
        <v>430</v>
      </c>
      <c r="B207" t="s">
        <v>213</v>
      </c>
      <c r="C207">
        <v>20910.48296179713</v>
      </c>
      <c r="D207">
        <v>23405.706099576593</v>
      </c>
      <c r="E207">
        <v>30447.883707447298</v>
      </c>
      <c r="F207">
        <v>47551.85951959221</v>
      </c>
      <c r="G207">
        <v>47024.54431619159</v>
      </c>
      <c r="H207">
        <v>50188.297487958225</v>
      </c>
      <c r="I207">
        <f t="shared" si="9"/>
        <v>2.2740679689927839</v>
      </c>
      <c r="J207">
        <f t="shared" si="10"/>
        <v>2.0091059896305481</v>
      </c>
      <c r="K207">
        <f t="shared" si="11"/>
        <v>1.6483345105421099</v>
      </c>
      <c r="L207">
        <v>36408820</v>
      </c>
    </row>
    <row r="208" spans="1:12" x14ac:dyDescent="0.25">
      <c r="A208" t="s">
        <v>198</v>
      </c>
      <c r="B208" t="s">
        <v>416</v>
      </c>
      <c r="C208">
        <v>3188.76928710938</v>
      </c>
      <c r="D208">
        <v>748.01092529296898</v>
      </c>
      <c r="E208">
        <v>1102.146484375</v>
      </c>
      <c r="F208">
        <v>4613.9501953125</v>
      </c>
      <c r="G208">
        <v>4133.13037109375</v>
      </c>
      <c r="H208">
        <v>3570.607421875</v>
      </c>
      <c r="I208">
        <f t="shared" si="9"/>
        <v>1.4469376050391676</v>
      </c>
      <c r="J208">
        <f t="shared" si="10"/>
        <v>5.5254946570131329</v>
      </c>
      <c r="K208">
        <f t="shared" si="11"/>
        <v>3.2396849896951792</v>
      </c>
      <c r="L208">
        <v>46874204</v>
      </c>
    </row>
    <row r="209" spans="1:12" x14ac:dyDescent="0.25">
      <c r="A209" t="s">
        <v>29</v>
      </c>
      <c r="B209" t="s">
        <v>507</v>
      </c>
      <c r="C209">
        <v>1385.1992136056958</v>
      </c>
      <c r="D209">
        <v>1462.6783525213809</v>
      </c>
      <c r="E209">
        <v>1598.7264333601211</v>
      </c>
      <c r="F209">
        <v>3259.1925798736638</v>
      </c>
      <c r="G209">
        <v>3430.4838820950663</v>
      </c>
      <c r="H209">
        <v>3564.6281367603206</v>
      </c>
      <c r="I209">
        <f t="shared" si="9"/>
        <v>2.3528692103354096</v>
      </c>
      <c r="J209">
        <f t="shared" si="10"/>
        <v>2.3453439891152832</v>
      </c>
      <c r="K209">
        <f t="shared" si="11"/>
        <v>2.2296673542004108</v>
      </c>
      <c r="L209">
        <v>17316449</v>
      </c>
    </row>
    <row r="210" spans="1:12" x14ac:dyDescent="0.25">
      <c r="A210" t="s">
        <v>458</v>
      </c>
      <c r="B210" t="s">
        <v>75</v>
      </c>
      <c r="C210">
        <v>61164.897356977272</v>
      </c>
      <c r="D210">
        <v>66070.486812306233</v>
      </c>
      <c r="E210">
        <v>82807.629062289707</v>
      </c>
      <c r="F210">
        <v>95334.145568686406</v>
      </c>
      <c r="G210">
        <v>98455.32823343754</v>
      </c>
      <c r="H210">
        <v>108036.11099323181</v>
      </c>
      <c r="I210">
        <f t="shared" si="9"/>
        <v>1.5586414706508347</v>
      </c>
      <c r="J210">
        <f t="shared" si="10"/>
        <v>1.4901559377507012</v>
      </c>
      <c r="K210">
        <f t="shared" si="11"/>
        <v>1.3046637395204816</v>
      </c>
      <c r="L210">
        <v>5637022</v>
      </c>
    </row>
    <row r="211" spans="1:12" x14ac:dyDescent="0.25">
      <c r="A211" t="s">
        <v>93</v>
      </c>
      <c r="B211" t="s">
        <v>278</v>
      </c>
      <c r="C211">
        <v>2283.5790512737926</v>
      </c>
      <c r="D211">
        <v>2398.773050079626</v>
      </c>
      <c r="E211">
        <v>2205.2518050914823</v>
      </c>
      <c r="F211">
        <v>2625.1345299990603</v>
      </c>
      <c r="G211">
        <v>2616.9084045149011</v>
      </c>
      <c r="H211">
        <v>2247.7848821883122</v>
      </c>
      <c r="I211">
        <f t="shared" si="9"/>
        <v>1.149570245240578</v>
      </c>
      <c r="J211">
        <f t="shared" si="10"/>
        <v>1.0909362202597841</v>
      </c>
      <c r="K211">
        <f t="shared" si="11"/>
        <v>1.0192871748244938</v>
      </c>
      <c r="L211">
        <v>724273</v>
      </c>
    </row>
    <row r="212" spans="1:12" x14ac:dyDescent="0.25">
      <c r="A212" t="s">
        <v>636</v>
      </c>
      <c r="B212" t="s">
        <v>585</v>
      </c>
      <c r="C212">
        <v>484.45612876759145</v>
      </c>
      <c r="D212">
        <v>506.60691377907835</v>
      </c>
      <c r="E212">
        <v>475.79572784462187</v>
      </c>
      <c r="F212">
        <v>1593.5153223998716</v>
      </c>
      <c r="G212">
        <v>1655.8432502657915</v>
      </c>
      <c r="H212">
        <v>1634.7638302853304</v>
      </c>
      <c r="I212">
        <f t="shared" si="9"/>
        <v>3.2892871568239155</v>
      </c>
      <c r="J212">
        <f t="shared" si="10"/>
        <v>3.2684971429108316</v>
      </c>
      <c r="K212">
        <f t="shared" si="11"/>
        <v>3.4358522672973364</v>
      </c>
      <c r="L212">
        <v>8605718</v>
      </c>
    </row>
    <row r="213" spans="1:12" x14ac:dyDescent="0.25">
      <c r="A213" t="s">
        <v>521</v>
      </c>
      <c r="B213" t="s">
        <v>87</v>
      </c>
      <c r="C213">
        <v>3986.0490143543907</v>
      </c>
      <c r="D213">
        <v>4280.2884040471854</v>
      </c>
      <c r="E213">
        <v>5127.3216682301218</v>
      </c>
      <c r="F213">
        <v>8617.9217082452888</v>
      </c>
      <c r="G213">
        <v>9015.6640306394729</v>
      </c>
      <c r="H213">
        <v>9396.0137799982713</v>
      </c>
      <c r="I213">
        <f t="shared" si="9"/>
        <v>2.1620210080736073</v>
      </c>
      <c r="J213">
        <f t="shared" si="10"/>
        <v>2.1063216259247386</v>
      </c>
      <c r="K213">
        <f t="shared" si="11"/>
        <v>1.8325383870916063</v>
      </c>
      <c r="L213">
        <v>6336392</v>
      </c>
    </row>
    <row r="214" spans="1:12" x14ac:dyDescent="0.25">
      <c r="A214" t="s">
        <v>408</v>
      </c>
      <c r="B214" t="s">
        <v>469</v>
      </c>
      <c r="C214">
        <v>44885.517837773041</v>
      </c>
      <c r="D214">
        <v>47287.398394863347</v>
      </c>
      <c r="F214">
        <v>58201.527102042666</v>
      </c>
      <c r="G214">
        <v>60076.011343950035</v>
      </c>
      <c r="I214">
        <f t="shared" si="9"/>
        <v>1.2966660496687785</v>
      </c>
      <c r="J214">
        <f t="shared" si="10"/>
        <v>1.2704444182422154</v>
      </c>
      <c r="K214" t="e">
        <f t="shared" si="11"/>
        <v>#DIV/0!</v>
      </c>
      <c r="L214">
        <v>33660</v>
      </c>
    </row>
    <row r="215" spans="1:12" x14ac:dyDescent="0.25">
      <c r="A215" t="s">
        <v>486</v>
      </c>
      <c r="B215" t="s">
        <v>28</v>
      </c>
      <c r="C215">
        <v>555.18512361318858</v>
      </c>
      <c r="D215">
        <v>589.46589190157692</v>
      </c>
      <c r="E215">
        <v>592.10312197208839</v>
      </c>
      <c r="F215">
        <v>1558.2944245062827</v>
      </c>
      <c r="G215">
        <v>1546.9055214072214</v>
      </c>
      <c r="H215">
        <v>1448.5567347554127</v>
      </c>
      <c r="I215">
        <f t="shared" si="9"/>
        <v>2.8068014761720912</v>
      </c>
      <c r="J215">
        <f t="shared" si="10"/>
        <v>2.6242494140195443</v>
      </c>
      <c r="K215">
        <f t="shared" si="11"/>
        <v>2.446460221203997</v>
      </c>
      <c r="L215">
        <v>17597511</v>
      </c>
    </row>
    <row r="216" spans="1:12" x14ac:dyDescent="0.25">
      <c r="A216" t="s">
        <v>282</v>
      </c>
      <c r="B216" t="s">
        <v>397</v>
      </c>
      <c r="C216">
        <v>6292.5465490010965</v>
      </c>
      <c r="D216">
        <v>7417.2066083686786</v>
      </c>
      <c r="E216">
        <v>9537.682866731282</v>
      </c>
      <c r="F216">
        <v>16611.017689194508</v>
      </c>
      <c r="G216">
        <v>18306.778567618589</v>
      </c>
      <c r="H216">
        <v>20885.745160887298</v>
      </c>
      <c r="I216">
        <f t="shared" si="9"/>
        <v>2.6397925799740656</v>
      </c>
      <c r="J216">
        <f t="shared" si="10"/>
        <v>2.4681500104046492</v>
      </c>
      <c r="K216">
        <f t="shared" si="11"/>
        <v>2.1898133385981602</v>
      </c>
      <c r="L216">
        <v>6664449</v>
      </c>
    </row>
    <row r="217" spans="1:12" x14ac:dyDescent="0.25">
      <c r="A217" t="s">
        <v>54</v>
      </c>
      <c r="B217" t="s">
        <v>410</v>
      </c>
      <c r="C217">
        <v>1609.8061867788849</v>
      </c>
      <c r="D217">
        <v>1629.9872207495173</v>
      </c>
      <c r="E217">
        <v>1700.1021810069014</v>
      </c>
      <c r="F217">
        <v>3822.2651022025325</v>
      </c>
      <c r="G217">
        <v>3831.76287516819</v>
      </c>
      <c r="H217">
        <v>3765.058366290948</v>
      </c>
      <c r="I217">
        <f t="shared" si="9"/>
        <v>2.3743635312090774</v>
      </c>
      <c r="J217">
        <f t="shared" si="10"/>
        <v>2.3507932003333312</v>
      </c>
      <c r="K217">
        <f t="shared" si="11"/>
        <v>2.2146071032395578</v>
      </c>
      <c r="L217">
        <v>1211070124</v>
      </c>
    </row>
    <row r="218" spans="1:12" x14ac:dyDescent="0.25">
      <c r="A218" t="s">
        <v>246</v>
      </c>
      <c r="B218" t="s">
        <v>56</v>
      </c>
      <c r="I218" t="e">
        <f t="shared" si="9"/>
        <v>#DIV/0!</v>
      </c>
      <c r="J218" t="e">
        <f t="shared" si="10"/>
        <v>#DIV/0!</v>
      </c>
      <c r="K218" t="e">
        <f t="shared" si="11"/>
        <v>#DIV/0!</v>
      </c>
      <c r="L218">
        <v>10913164</v>
      </c>
    </row>
    <row r="219" spans="1:12" x14ac:dyDescent="0.25">
      <c r="A219" t="s">
        <v>275</v>
      </c>
      <c r="B219" t="s">
        <v>163</v>
      </c>
      <c r="C219">
        <v>1611.099075074801</v>
      </c>
      <c r="D219">
        <v>1631.3121410157742</v>
      </c>
      <c r="E219">
        <v>1701.2453817374521</v>
      </c>
      <c r="F219">
        <v>3824.3797058352347</v>
      </c>
      <c r="G219">
        <v>3833.9669791245537</v>
      </c>
      <c r="H219">
        <v>3767.1773267135973</v>
      </c>
      <c r="I219">
        <f t="shared" si="9"/>
        <v>2.3737706544569113</v>
      </c>
      <c r="J219">
        <f t="shared" si="10"/>
        <v>2.3502350547929138</v>
      </c>
      <c r="K219">
        <f t="shared" si="11"/>
        <v>2.2143644692021116</v>
      </c>
      <c r="L219">
        <v>1211190002</v>
      </c>
    </row>
    <row r="220" spans="1:12" x14ac:dyDescent="0.25">
      <c r="A220" t="s">
        <v>38</v>
      </c>
      <c r="B220" t="s">
        <v>169</v>
      </c>
      <c r="C220">
        <v>11864.822231950244</v>
      </c>
      <c r="D220">
        <v>12448.873754334956</v>
      </c>
      <c r="E220">
        <v>14684.057912860168</v>
      </c>
      <c r="F220">
        <v>20154.551554543654</v>
      </c>
      <c r="G220">
        <v>20378.170128799677</v>
      </c>
      <c r="H220">
        <v>20576.147713374688</v>
      </c>
      <c r="I220">
        <f t="shared" si="9"/>
        <v>1.698681291681756</v>
      </c>
      <c r="J220">
        <f t="shared" si="10"/>
        <v>1.6369488944093096</v>
      </c>
      <c r="K220">
        <f t="shared" si="11"/>
        <v>1.4012575975578441</v>
      </c>
      <c r="L220">
        <v>43313523</v>
      </c>
    </row>
    <row r="221" spans="1:12" x14ac:dyDescent="0.25">
      <c r="A221" t="s">
        <v>219</v>
      </c>
      <c r="B221" t="s">
        <v>400</v>
      </c>
      <c r="C221">
        <v>1547.8227096720534</v>
      </c>
      <c r="D221">
        <v>1924.4081495217313</v>
      </c>
      <c r="E221">
        <v>2386.6961758183975</v>
      </c>
      <c r="F221">
        <v>3373.2641941680185</v>
      </c>
      <c r="G221">
        <v>3482.0246773580234</v>
      </c>
      <c r="H221">
        <v>3438.8598250185114</v>
      </c>
      <c r="I221">
        <f t="shared" si="9"/>
        <v>2.1793608357657011</v>
      </c>
      <c r="J221">
        <f t="shared" si="10"/>
        <v>1.8094002970333518</v>
      </c>
      <c r="K221">
        <f t="shared" si="11"/>
        <v>1.440845240320263</v>
      </c>
      <c r="L221">
        <v>227380</v>
      </c>
    </row>
    <row r="222" spans="1:12" x14ac:dyDescent="0.25">
      <c r="A222" t="s">
        <v>462</v>
      </c>
      <c r="B222" t="s">
        <v>59</v>
      </c>
      <c r="C222">
        <v>6112.8830143013392</v>
      </c>
      <c r="D222">
        <v>6690.0447860122822</v>
      </c>
      <c r="E222">
        <v>5858.8246607442334</v>
      </c>
      <c r="F222">
        <v>17753.060265297696</v>
      </c>
      <c r="G222">
        <v>18448.978952621648</v>
      </c>
      <c r="H222">
        <v>15047.613945675395</v>
      </c>
      <c r="I222">
        <f t="shared" si="9"/>
        <v>2.9042041576394784</v>
      </c>
      <c r="J222">
        <f t="shared" si="10"/>
        <v>2.7576764495202255</v>
      </c>
      <c r="K222">
        <f t="shared" si="11"/>
        <v>2.5683673461844019</v>
      </c>
      <c r="L222">
        <v>618040</v>
      </c>
    </row>
    <row r="223" spans="1:12" x14ac:dyDescent="0.25">
      <c r="A223" t="s">
        <v>342</v>
      </c>
      <c r="B223" t="s">
        <v>134</v>
      </c>
      <c r="C223">
        <v>17585.197002256966</v>
      </c>
      <c r="D223">
        <v>19381.890546874612</v>
      </c>
      <c r="E223">
        <v>21256.808427366606</v>
      </c>
      <c r="F223">
        <v>30142.367452118888</v>
      </c>
      <c r="G223">
        <v>32056.779141773124</v>
      </c>
      <c r="H223">
        <v>33176.184569006822</v>
      </c>
      <c r="I223">
        <f t="shared" si="9"/>
        <v>1.7140761885266498</v>
      </c>
      <c r="J223">
        <f t="shared" si="10"/>
        <v>1.6539552250718068</v>
      </c>
      <c r="K223">
        <f t="shared" si="11"/>
        <v>1.5607321617621053</v>
      </c>
      <c r="L223">
        <v>5431752</v>
      </c>
    </row>
    <row r="224" spans="1:12" x14ac:dyDescent="0.25">
      <c r="A224" t="s">
        <v>333</v>
      </c>
      <c r="B224" t="s">
        <v>293</v>
      </c>
      <c r="C224">
        <v>23514.025460414683</v>
      </c>
      <c r="D224">
        <v>26042.446346803168</v>
      </c>
      <c r="E224">
        <v>28439.334098968739</v>
      </c>
      <c r="F224">
        <v>36507.553041653104</v>
      </c>
      <c r="G224">
        <v>39061.249408605108</v>
      </c>
      <c r="H224">
        <v>41015.225231230732</v>
      </c>
      <c r="I224">
        <f t="shared" si="9"/>
        <v>1.552586268272641</v>
      </c>
      <c r="J224">
        <f t="shared" si="10"/>
        <v>1.4999070704968567</v>
      </c>
      <c r="K224">
        <f t="shared" si="11"/>
        <v>1.442200618639591</v>
      </c>
      <c r="L224">
        <v>2111986</v>
      </c>
    </row>
    <row r="225" spans="1:12" x14ac:dyDescent="0.25">
      <c r="A225" t="s">
        <v>64</v>
      </c>
      <c r="B225" t="s">
        <v>249</v>
      </c>
      <c r="C225">
        <v>53791.50872984028</v>
      </c>
      <c r="D225">
        <v>51939.429744529123</v>
      </c>
      <c r="E225">
        <v>56424.28469866862</v>
      </c>
      <c r="F225">
        <v>51947.95424782436</v>
      </c>
      <c r="G225">
        <v>52850.569179253296</v>
      </c>
      <c r="H225">
        <v>55359.342654144275</v>
      </c>
      <c r="I225">
        <f t="shared" si="9"/>
        <v>0.96572777887166372</v>
      </c>
      <c r="J225">
        <f t="shared" si="10"/>
        <v>1.0175423457516906</v>
      </c>
      <c r="K225">
        <f t="shared" si="11"/>
        <v>0.98112617554282489</v>
      </c>
      <c r="L225">
        <v>10486941</v>
      </c>
    </row>
    <row r="226" spans="1:12" x14ac:dyDescent="0.25">
      <c r="A226" t="s">
        <v>595</v>
      </c>
      <c r="B226" t="s">
        <v>124</v>
      </c>
      <c r="C226">
        <v>3824.046783384993</v>
      </c>
      <c r="D226">
        <v>3818.5404840306514</v>
      </c>
      <c r="E226">
        <v>3986.8866374379804</v>
      </c>
      <c r="F226">
        <v>8213.9206193605969</v>
      </c>
      <c r="G226">
        <v>8501.2663286099869</v>
      </c>
      <c r="H226">
        <v>9058.5831766630072</v>
      </c>
      <c r="I226">
        <f t="shared" si="9"/>
        <v>2.1479655152361259</v>
      </c>
      <c r="J226">
        <f t="shared" si="10"/>
        <v>2.2263130020914419</v>
      </c>
      <c r="K226">
        <f t="shared" si="11"/>
        <v>2.2720944938841194</v>
      </c>
      <c r="L226">
        <v>1201670</v>
      </c>
    </row>
    <row r="227" spans="1:12" x14ac:dyDescent="0.25">
      <c r="A227" t="s">
        <v>326</v>
      </c>
      <c r="B227" t="s">
        <v>371</v>
      </c>
      <c r="C227">
        <v>33351.706547062779</v>
      </c>
      <c r="D227">
        <v>33836.773350105635</v>
      </c>
      <c r="E227">
        <v>35873.05648948055</v>
      </c>
      <c r="F227">
        <v>43055.543479319829</v>
      </c>
      <c r="G227">
        <v>43394.668100706709</v>
      </c>
      <c r="H227">
        <v>41942.919341783992</v>
      </c>
      <c r="I227">
        <f t="shared" si="9"/>
        <v>1.2909547347618904</v>
      </c>
      <c r="J227">
        <f t="shared" si="10"/>
        <v>1.2824706319277703</v>
      </c>
      <c r="K227">
        <f t="shared" si="11"/>
        <v>1.1692039498804172</v>
      </c>
      <c r="L227">
        <v>42848</v>
      </c>
    </row>
    <row r="228" spans="1:12" x14ac:dyDescent="0.25">
      <c r="A228" t="s">
        <v>454</v>
      </c>
      <c r="B228" t="s">
        <v>137</v>
      </c>
      <c r="C228">
        <v>15961.2436308497</v>
      </c>
      <c r="D228">
        <v>16851.119764877054</v>
      </c>
      <c r="E228">
        <v>13250.45583323752</v>
      </c>
      <c r="F228">
        <v>27336.608367394034</v>
      </c>
      <c r="G228">
        <v>29189.786019108702</v>
      </c>
      <c r="H228">
        <v>25205.736286176842</v>
      </c>
      <c r="I228">
        <f t="shared" si="9"/>
        <v>1.7126866176366211</v>
      </c>
      <c r="J228">
        <f t="shared" si="10"/>
        <v>1.7322164002388283</v>
      </c>
      <c r="K228">
        <f t="shared" si="11"/>
        <v>1.9022542773925277</v>
      </c>
      <c r="L228">
        <v>119878</v>
      </c>
    </row>
    <row r="229" spans="1:12" x14ac:dyDescent="0.25">
      <c r="A229" t="s">
        <v>157</v>
      </c>
      <c r="B229" t="s">
        <v>191</v>
      </c>
      <c r="C229">
        <v>862.31906333287054</v>
      </c>
      <c r="D229">
        <v>1124.5205537009117</v>
      </c>
      <c r="I229">
        <f t="shared" si="9"/>
        <v>0</v>
      </c>
      <c r="J229">
        <f t="shared" si="10"/>
        <v>0</v>
      </c>
      <c r="K229" t="e">
        <f t="shared" si="11"/>
        <v>#DIV/0!</v>
      </c>
      <c r="L229">
        <v>22125249</v>
      </c>
    </row>
    <row r="230" spans="1:12" x14ac:dyDescent="0.25">
      <c r="A230" t="s">
        <v>112</v>
      </c>
      <c r="B230" t="s">
        <v>199</v>
      </c>
      <c r="C230">
        <v>25659.195863869088</v>
      </c>
      <c r="D230">
        <v>27795.148560817084</v>
      </c>
      <c r="E230">
        <v>24917.595805526988</v>
      </c>
      <c r="F230">
        <v>25207.831686330395</v>
      </c>
      <c r="G230">
        <v>25933.511206129529</v>
      </c>
      <c r="H230">
        <v>20718.388946279356</v>
      </c>
      <c r="I230">
        <f t="shared" si="9"/>
        <v>0.9824092625531472</v>
      </c>
      <c r="J230">
        <f t="shared" si="10"/>
        <v>0.93302293921494228</v>
      </c>
      <c r="K230">
        <f t="shared" si="11"/>
        <v>0.83147624305246159</v>
      </c>
      <c r="L230">
        <v>45703</v>
      </c>
    </row>
    <row r="231" spans="1:12" x14ac:dyDescent="0.25">
      <c r="A231" t="s">
        <v>554</v>
      </c>
      <c r="B231" t="s">
        <v>530</v>
      </c>
      <c r="C231">
        <v>662.89747296331473</v>
      </c>
      <c r="D231">
        <v>701.62120102742381</v>
      </c>
      <c r="E231">
        <v>716.80438113458445</v>
      </c>
      <c r="F231">
        <v>1579.760600476314</v>
      </c>
      <c r="G231">
        <v>1561.9966725692811</v>
      </c>
      <c r="H231">
        <v>1412.6707184812685</v>
      </c>
      <c r="I231">
        <f t="shared" si="9"/>
        <v>2.3831145311421924</v>
      </c>
      <c r="J231">
        <f t="shared" si="10"/>
        <v>2.2262677785134781</v>
      </c>
      <c r="K231">
        <f t="shared" si="11"/>
        <v>1.9707897379829642</v>
      </c>
      <c r="L231">
        <v>17723315</v>
      </c>
    </row>
    <row r="232" spans="1:12" x14ac:dyDescent="0.25">
      <c r="A232" t="s">
        <v>644</v>
      </c>
      <c r="B232" t="s">
        <v>334</v>
      </c>
      <c r="C232">
        <v>7231.0431377366431</v>
      </c>
      <c r="D232">
        <v>8262.8115594463361</v>
      </c>
      <c r="E232">
        <v>10065.034747781783</v>
      </c>
      <c r="F232">
        <v>13122.452699666508</v>
      </c>
      <c r="G232">
        <v>14578.455863175739</v>
      </c>
      <c r="H232">
        <v>16119.539690309519</v>
      </c>
      <c r="I232">
        <f t="shared" si="9"/>
        <v>1.8147385445931539</v>
      </c>
      <c r="J232">
        <f t="shared" si="10"/>
        <v>1.7643456780167202</v>
      </c>
      <c r="K232">
        <f t="shared" si="11"/>
        <v>1.6015384044115772</v>
      </c>
      <c r="L232">
        <v>2103055378</v>
      </c>
    </row>
    <row r="233" spans="1:12" x14ac:dyDescent="0.25">
      <c r="A233" t="s">
        <v>439</v>
      </c>
      <c r="B233" t="s">
        <v>463</v>
      </c>
      <c r="C233">
        <v>8565.507960828234</v>
      </c>
      <c r="D233">
        <v>9039.800279710038</v>
      </c>
      <c r="E233">
        <v>11342.491864524325</v>
      </c>
      <c r="F233">
        <v>21935.623981901434</v>
      </c>
      <c r="G233">
        <v>23145.214756058162</v>
      </c>
      <c r="H233">
        <v>24670.626666349559</v>
      </c>
      <c r="I233">
        <f t="shared" si="9"/>
        <v>2.5609250592279396</v>
      </c>
      <c r="J233">
        <f t="shared" si="10"/>
        <v>2.5603679329075368</v>
      </c>
      <c r="K233">
        <f t="shared" si="11"/>
        <v>2.1750623197281156</v>
      </c>
      <c r="L233">
        <v>457549063</v>
      </c>
    </row>
    <row r="234" spans="1:12" x14ac:dyDescent="0.25">
      <c r="A234" t="s">
        <v>224</v>
      </c>
      <c r="B234" t="s">
        <v>343</v>
      </c>
      <c r="C234">
        <v>813.39500647605098</v>
      </c>
      <c r="D234">
        <v>848.30453459450553</v>
      </c>
      <c r="E234">
        <v>942.64990157953559</v>
      </c>
      <c r="F234">
        <v>1970.2148397801457</v>
      </c>
      <c r="G234">
        <v>2063.7587363696084</v>
      </c>
      <c r="H234">
        <v>2202.7268159381356</v>
      </c>
      <c r="I234">
        <f t="shared" si="9"/>
        <v>2.4222116242339573</v>
      </c>
      <c r="J234">
        <f t="shared" si="10"/>
        <v>2.4328040841560479</v>
      </c>
      <c r="K234">
        <f t="shared" si="11"/>
        <v>2.3367390292484762</v>
      </c>
      <c r="L234">
        <v>8848699</v>
      </c>
    </row>
    <row r="235" spans="1:12" x14ac:dyDescent="0.25">
      <c r="A235" t="s">
        <v>504</v>
      </c>
      <c r="B235" t="s">
        <v>401</v>
      </c>
      <c r="C235">
        <v>6436.7896598670259</v>
      </c>
      <c r="D235">
        <v>7628.5760330735084</v>
      </c>
      <c r="E235">
        <v>6909.9562847948027</v>
      </c>
      <c r="F235">
        <v>17008.038424256261</v>
      </c>
      <c r="G235">
        <v>17997.133070712905</v>
      </c>
      <c r="H235">
        <v>17507.620193015169</v>
      </c>
      <c r="I235">
        <f t="shared" si="9"/>
        <v>2.6423169503736155</v>
      </c>
      <c r="J235">
        <f t="shared" si="10"/>
        <v>2.3591733231322292</v>
      </c>
      <c r="K235">
        <f t="shared" si="11"/>
        <v>2.5336803116309548</v>
      </c>
      <c r="L235">
        <v>71697030</v>
      </c>
    </row>
    <row r="236" spans="1:12" x14ac:dyDescent="0.25">
      <c r="A236" t="s">
        <v>40</v>
      </c>
      <c r="B236" t="s">
        <v>42</v>
      </c>
      <c r="C236">
        <v>844.36524984853975</v>
      </c>
      <c r="D236">
        <v>889.02337180441634</v>
      </c>
      <c r="E236">
        <v>1054.1894835881769</v>
      </c>
      <c r="F236">
        <v>3236.4393435030224</v>
      </c>
      <c r="G236">
        <v>3575.2819562728964</v>
      </c>
      <c r="H236">
        <v>4137.2775995373559</v>
      </c>
      <c r="I236">
        <f t="shared" si="9"/>
        <v>3.8329850074758136</v>
      </c>
      <c r="J236">
        <f t="shared" si="10"/>
        <v>4.0215837622089561</v>
      </c>
      <c r="K236">
        <f t="shared" si="11"/>
        <v>3.9246052668398641</v>
      </c>
      <c r="L236">
        <v>9952787</v>
      </c>
    </row>
    <row r="237" spans="1:12" x14ac:dyDescent="0.25">
      <c r="A237" t="s">
        <v>473</v>
      </c>
      <c r="B237" t="s">
        <v>230</v>
      </c>
      <c r="C237">
        <v>6354.5328297942197</v>
      </c>
      <c r="D237">
        <v>7344.8802035030312</v>
      </c>
      <c r="E237">
        <v>8792.5485039671985</v>
      </c>
      <c r="F237">
        <v>13703.512723974109</v>
      </c>
      <c r="G237">
        <v>14992.603965093627</v>
      </c>
      <c r="H237">
        <v>14740.009578321436</v>
      </c>
      <c r="I237">
        <f t="shared" si="9"/>
        <v>2.1564941264797701</v>
      </c>
      <c r="J237">
        <f t="shared" si="10"/>
        <v>2.041231926144027</v>
      </c>
      <c r="K237">
        <f t="shared" si="11"/>
        <v>1.676420615896602</v>
      </c>
      <c r="L237">
        <v>6430770</v>
      </c>
    </row>
    <row r="238" spans="1:12" x14ac:dyDescent="0.25">
      <c r="A238" t="s">
        <v>132</v>
      </c>
      <c r="B238" t="s">
        <v>555</v>
      </c>
      <c r="C238">
        <v>9106.5988734394741</v>
      </c>
      <c r="D238">
        <v>8593.0613077656853</v>
      </c>
      <c r="E238">
        <v>9324.9593042293473</v>
      </c>
      <c r="F238">
        <v>15997.606827335105</v>
      </c>
      <c r="G238">
        <v>16099.442162850073</v>
      </c>
      <c r="H238">
        <v>16404.327205694954</v>
      </c>
      <c r="I238">
        <f t="shared" si="9"/>
        <v>1.7567048960500622</v>
      </c>
      <c r="J238">
        <f t="shared" si="10"/>
        <v>1.8735397765986788</v>
      </c>
      <c r="K238">
        <f t="shared" si="11"/>
        <v>1.7591848575955447</v>
      </c>
      <c r="L238">
        <v>643602758</v>
      </c>
    </row>
    <row r="239" spans="1:12" x14ac:dyDescent="0.25">
      <c r="A239" t="s">
        <v>609</v>
      </c>
      <c r="B239" t="s">
        <v>247</v>
      </c>
      <c r="C239">
        <v>1285.5239757567958</v>
      </c>
      <c r="D239">
        <v>1583.0786027906076</v>
      </c>
      <c r="E239">
        <v>2389.295875034295</v>
      </c>
      <c r="F239">
        <v>3143.3245011956037</v>
      </c>
      <c r="G239">
        <v>3740.4346772941799</v>
      </c>
      <c r="H239">
        <v>3943.0924341782033</v>
      </c>
      <c r="I239">
        <f t="shared" si="9"/>
        <v>2.4451698766217951</v>
      </c>
      <c r="J239">
        <f t="shared" si="10"/>
        <v>2.3627599227862999</v>
      </c>
      <c r="K239">
        <f t="shared" si="11"/>
        <v>1.6503156747473169</v>
      </c>
      <c r="L239">
        <v>1341296</v>
      </c>
    </row>
    <row r="240" spans="1:12" x14ac:dyDescent="0.25">
      <c r="A240" t="s">
        <v>117</v>
      </c>
      <c r="B240" t="s">
        <v>419</v>
      </c>
      <c r="C240">
        <v>3773.1367685029431</v>
      </c>
      <c r="D240">
        <v>3473.7413680980808</v>
      </c>
      <c r="E240">
        <v>4001.1226450000854</v>
      </c>
      <c r="F240">
        <v>10761.628497340265</v>
      </c>
      <c r="G240">
        <v>10701.923936016026</v>
      </c>
      <c r="H240">
        <v>10913.970448222673</v>
      </c>
      <c r="I240">
        <f t="shared" si="9"/>
        <v>2.852170265116079</v>
      </c>
      <c r="J240">
        <f t="shared" si="10"/>
        <v>3.0808061976921071</v>
      </c>
      <c r="K240">
        <f t="shared" si="11"/>
        <v>2.7277270447735651</v>
      </c>
      <c r="L240">
        <v>419284769</v>
      </c>
    </row>
    <row r="241" spans="1:12" x14ac:dyDescent="0.25">
      <c r="A241" t="s">
        <v>587</v>
      </c>
      <c r="B241" t="s">
        <v>570</v>
      </c>
      <c r="C241">
        <v>4367.2566033984403</v>
      </c>
      <c r="D241">
        <v>4878.9786860408703</v>
      </c>
      <c r="F241">
        <v>6257.08973358404</v>
      </c>
      <c r="G241">
        <v>6344.4214480738319</v>
      </c>
      <c r="I241">
        <f t="shared" si="9"/>
        <v>1.4327277514939243</v>
      </c>
      <c r="J241">
        <f t="shared" si="10"/>
        <v>1.3003585086825047</v>
      </c>
      <c r="K241" t="e">
        <f t="shared" si="11"/>
        <v>#DIV/0!</v>
      </c>
      <c r="L241">
        <v>106858</v>
      </c>
    </row>
    <row r="242" spans="1:12" x14ac:dyDescent="0.25">
      <c r="A242" t="s">
        <v>8</v>
      </c>
      <c r="B242" t="s">
        <v>83</v>
      </c>
      <c r="C242">
        <v>1887.8905613656273</v>
      </c>
      <c r="D242">
        <v>1965.0942362394223</v>
      </c>
      <c r="E242">
        <v>2287.4161243640615</v>
      </c>
      <c r="F242">
        <v>5827.2602596618399</v>
      </c>
      <c r="G242">
        <v>6294.5939414819313</v>
      </c>
      <c r="H242">
        <v>6719.7672510084521</v>
      </c>
      <c r="I242">
        <f t="shared" si="9"/>
        <v>3.0866515140827997</v>
      </c>
      <c r="J242">
        <f t="shared" si="10"/>
        <v>3.2032020782513828</v>
      </c>
      <c r="K242">
        <f t="shared" si="11"/>
        <v>2.9377108867223081</v>
      </c>
      <c r="L242">
        <v>1919348000</v>
      </c>
    </row>
    <row r="243" spans="1:12" x14ac:dyDescent="0.25">
      <c r="A243" t="s">
        <v>205</v>
      </c>
      <c r="B243" t="s">
        <v>455</v>
      </c>
      <c r="C243">
        <v>1611.0990750748008</v>
      </c>
      <c r="D243">
        <v>1631.3121410157739</v>
      </c>
      <c r="E243">
        <v>1701.2453817374521</v>
      </c>
      <c r="F243">
        <v>3824.3797058352347</v>
      </c>
      <c r="G243">
        <v>3833.9669791245537</v>
      </c>
      <c r="H243">
        <v>3767.1773267135968</v>
      </c>
      <c r="I243">
        <f t="shared" si="9"/>
        <v>2.3737706544569117</v>
      </c>
      <c r="J243">
        <f t="shared" si="10"/>
        <v>2.3502350547929143</v>
      </c>
      <c r="K243">
        <f t="shared" si="11"/>
        <v>2.2143644692021116</v>
      </c>
      <c r="L243">
        <v>1211190002</v>
      </c>
    </row>
    <row r="244" spans="1:12" x14ac:dyDescent="0.25">
      <c r="A244" t="s">
        <v>601</v>
      </c>
      <c r="B244" t="s">
        <v>154</v>
      </c>
      <c r="C244">
        <v>16258.748929143767</v>
      </c>
      <c r="D244">
        <v>15642.406719057588</v>
      </c>
      <c r="E244">
        <v>19629.465340082948</v>
      </c>
      <c r="F244">
        <v>26481.072969052188</v>
      </c>
      <c r="G244">
        <v>25698.005195877526</v>
      </c>
      <c r="H244">
        <v>23295.546339958109</v>
      </c>
      <c r="I244">
        <f t="shared" si="9"/>
        <v>1.6287275905703256</v>
      </c>
      <c r="J244">
        <f t="shared" si="10"/>
        <v>1.6428421570555967</v>
      </c>
      <c r="K244">
        <f t="shared" si="11"/>
        <v>1.1867641800915028</v>
      </c>
      <c r="L244">
        <v>1531044</v>
      </c>
    </row>
    <row r="245" spans="1:12" x14ac:dyDescent="0.25">
      <c r="A245" t="s">
        <v>182</v>
      </c>
      <c r="B245" t="s">
        <v>19</v>
      </c>
      <c r="C245">
        <v>3569.7188388367281</v>
      </c>
      <c r="D245">
        <v>3477.8361809165276</v>
      </c>
      <c r="E245">
        <v>3747.4193914928323</v>
      </c>
      <c r="F245">
        <v>10874.946886356063</v>
      </c>
      <c r="G245">
        <v>11113.795730919763</v>
      </c>
      <c r="H245">
        <v>10569.050828623031</v>
      </c>
      <c r="I245">
        <f t="shared" si="9"/>
        <v>3.0464435372450525</v>
      </c>
      <c r="J245">
        <f t="shared" si="10"/>
        <v>3.1956064497525878</v>
      </c>
      <c r="K245">
        <f t="shared" si="11"/>
        <v>2.8203544157924405</v>
      </c>
      <c r="L245">
        <v>12356117</v>
      </c>
    </row>
    <row r="246" spans="1:12" x14ac:dyDescent="0.25">
      <c r="A246" t="s">
        <v>109</v>
      </c>
      <c r="B246" t="s">
        <v>384</v>
      </c>
      <c r="C246">
        <v>10695.550196231012</v>
      </c>
      <c r="D246">
        <v>9215.4408747288853</v>
      </c>
      <c r="E246">
        <v>10674.504173153106</v>
      </c>
      <c r="F246">
        <v>28193.174485199717</v>
      </c>
      <c r="G246">
        <v>28476.682843924395</v>
      </c>
      <c r="H246">
        <v>33149.498217685825</v>
      </c>
      <c r="I246">
        <f t="shared" si="9"/>
        <v>2.6359723406407523</v>
      </c>
      <c r="J246">
        <f t="shared" si="10"/>
        <v>3.0901053168291495</v>
      </c>
      <c r="K246">
        <f t="shared" si="11"/>
        <v>3.1054836533820858</v>
      </c>
      <c r="L246">
        <v>84979913</v>
      </c>
    </row>
    <row r="247" spans="1:12" x14ac:dyDescent="0.25">
      <c r="A247" t="s">
        <v>395</v>
      </c>
      <c r="B247" t="s">
        <v>89</v>
      </c>
      <c r="C247">
        <v>4181.4365860098405</v>
      </c>
      <c r="D247">
        <v>4940.0509826844927</v>
      </c>
      <c r="E247">
        <v>5221.5327990424266</v>
      </c>
      <c r="F247">
        <v>4236.3995027378842</v>
      </c>
      <c r="G247">
        <v>4831.7361279748447</v>
      </c>
      <c r="H247">
        <v>4591.3307133217331</v>
      </c>
      <c r="I247">
        <f t="shared" si="9"/>
        <v>1.0131445056256354</v>
      </c>
      <c r="J247">
        <f t="shared" si="10"/>
        <v>0.97807414233389389</v>
      </c>
      <c r="K247">
        <f t="shared" si="11"/>
        <v>0.87930707131893038</v>
      </c>
      <c r="L247">
        <v>11312</v>
      </c>
    </row>
    <row r="248" spans="1:12" x14ac:dyDescent="0.25">
      <c r="A248" t="s">
        <v>517</v>
      </c>
      <c r="B248" t="s">
        <v>417</v>
      </c>
      <c r="C248">
        <v>975.90466308593795</v>
      </c>
      <c r="D248">
        <v>1050.93176269531</v>
      </c>
      <c r="E248">
        <v>1192.76647949219</v>
      </c>
      <c r="F248">
        <v>2457.5693359375</v>
      </c>
      <c r="G248">
        <v>2578.84033203125</v>
      </c>
      <c r="H248">
        <v>2623.86157226563</v>
      </c>
      <c r="I248">
        <f t="shared" si="9"/>
        <v>2.5182473543740889</v>
      </c>
      <c r="J248">
        <f t="shared" si="10"/>
        <v>2.4538608723913096</v>
      </c>
      <c r="K248">
        <f t="shared" si="11"/>
        <v>2.1998116289977534</v>
      </c>
      <c r="L248">
        <v>65497748</v>
      </c>
    </row>
    <row r="249" spans="1:12" x14ac:dyDescent="0.25">
      <c r="A249" t="s">
        <v>629</v>
      </c>
      <c r="B249" t="s">
        <v>143</v>
      </c>
      <c r="C249">
        <v>766.17760401544217</v>
      </c>
      <c r="D249">
        <v>823.0247329028108</v>
      </c>
      <c r="E249">
        <v>964.39586947645034</v>
      </c>
      <c r="F249">
        <v>2128.3968687277147</v>
      </c>
      <c r="G249">
        <v>2250.0149216340315</v>
      </c>
      <c r="H249">
        <v>2280.0737429615874</v>
      </c>
      <c r="I249">
        <f t="shared" si="9"/>
        <v>2.7779418995974949</v>
      </c>
      <c r="J249">
        <f t="shared" si="10"/>
        <v>2.733836337698166</v>
      </c>
      <c r="K249">
        <f t="shared" si="11"/>
        <v>2.364250838402481</v>
      </c>
      <c r="L249">
        <v>47249585</v>
      </c>
    </row>
    <row r="250" spans="1:12" x14ac:dyDescent="0.25">
      <c r="A250" t="s">
        <v>393</v>
      </c>
      <c r="B250" t="s">
        <v>460</v>
      </c>
      <c r="C250">
        <v>2638.32543945313</v>
      </c>
      <c r="D250">
        <v>3661.45776367188</v>
      </c>
      <c r="E250">
        <v>4533.9755859375</v>
      </c>
      <c r="F250">
        <v>11860.560546875</v>
      </c>
      <c r="G250">
        <v>12804.955078125</v>
      </c>
      <c r="H250">
        <v>10731.4404296875</v>
      </c>
      <c r="I250">
        <f t="shared" si="9"/>
        <v>4.4954880734248794</v>
      </c>
      <c r="J250">
        <f t="shared" si="10"/>
        <v>3.49722867355531</v>
      </c>
      <c r="K250">
        <f t="shared" si="11"/>
        <v>2.3668941806770971</v>
      </c>
      <c r="L250">
        <v>38000000</v>
      </c>
    </row>
    <row r="251" spans="1:12" x14ac:dyDescent="0.25">
      <c r="A251" t="s">
        <v>146</v>
      </c>
      <c r="B251" t="s">
        <v>540</v>
      </c>
      <c r="C251">
        <v>8352.3260259589151</v>
      </c>
      <c r="D251">
        <v>9023.2029918799235</v>
      </c>
      <c r="E251">
        <v>10814.277575257984</v>
      </c>
      <c r="F251">
        <v>15621.960113421548</v>
      </c>
      <c r="G251">
        <v>16766.947974576215</v>
      </c>
      <c r="H251">
        <v>18129.358490300179</v>
      </c>
      <c r="I251">
        <f t="shared" si="9"/>
        <v>1.8703724046294061</v>
      </c>
      <c r="J251">
        <f t="shared" si="10"/>
        <v>1.8582035658141538</v>
      </c>
      <c r="K251">
        <f t="shared" si="11"/>
        <v>1.6764280705886809</v>
      </c>
      <c r="L251">
        <v>2784368143</v>
      </c>
    </row>
    <row r="252" spans="1:12" x14ac:dyDescent="0.25">
      <c r="A252" t="s">
        <v>480</v>
      </c>
      <c r="B252" t="s">
        <v>655</v>
      </c>
      <c r="C252">
        <v>18995.397019555403</v>
      </c>
      <c r="D252">
        <v>18098.361548608984</v>
      </c>
      <c r="E252">
        <v>20795.042353555345</v>
      </c>
      <c r="F252">
        <v>23384.740188579475</v>
      </c>
      <c r="G252">
        <v>23552.842731429049</v>
      </c>
      <c r="H252">
        <v>24426.659348545789</v>
      </c>
      <c r="I252">
        <f t="shared" si="9"/>
        <v>1.2310740420168804</v>
      </c>
      <c r="J252">
        <f t="shared" si="10"/>
        <v>1.3013798330954047</v>
      </c>
      <c r="K252">
        <f t="shared" si="11"/>
        <v>1.1746385957405632</v>
      </c>
      <c r="L252">
        <v>3422794</v>
      </c>
    </row>
    <row r="253" spans="1:12" x14ac:dyDescent="0.25">
      <c r="A253" t="s">
        <v>361</v>
      </c>
      <c r="B253" t="s">
        <v>561</v>
      </c>
      <c r="C253">
        <v>59907.754260885005</v>
      </c>
      <c r="D253">
        <v>65120.394662865256</v>
      </c>
      <c r="E253">
        <v>76329.582265202902</v>
      </c>
      <c r="F253">
        <v>59907.754260884692</v>
      </c>
      <c r="G253">
        <v>62470.929912866923</v>
      </c>
      <c r="H253">
        <v>64623.125629744645</v>
      </c>
      <c r="I253">
        <f t="shared" si="9"/>
        <v>0.99999999999999478</v>
      </c>
      <c r="J253">
        <f t="shared" si="10"/>
        <v>0.95931436282419857</v>
      </c>
      <c r="K253">
        <f t="shared" si="11"/>
        <v>0.84663276952329147</v>
      </c>
      <c r="L253">
        <v>333287557</v>
      </c>
    </row>
    <row r="254" spans="1:12" x14ac:dyDescent="0.25">
      <c r="A254" t="s">
        <v>277</v>
      </c>
      <c r="B254" t="s">
        <v>140</v>
      </c>
      <c r="C254">
        <v>1916.7646252081358</v>
      </c>
      <c r="D254">
        <v>1795.2017684565726</v>
      </c>
      <c r="E254">
        <v>2255.151154967723</v>
      </c>
      <c r="F254">
        <v>6840.7098599524252</v>
      </c>
      <c r="G254">
        <v>7403.7427797633709</v>
      </c>
      <c r="H254">
        <v>8073.2104394423159</v>
      </c>
      <c r="I254">
        <f t="shared" si="9"/>
        <v>3.5688836125142975</v>
      </c>
      <c r="J254">
        <f t="shared" si="10"/>
        <v>4.1241842058392963</v>
      </c>
      <c r="K254">
        <f t="shared" si="11"/>
        <v>3.5798977029359542</v>
      </c>
      <c r="L254">
        <v>35648100</v>
      </c>
    </row>
    <row r="255" spans="1:12" x14ac:dyDescent="0.25">
      <c r="A255" t="s">
        <v>48</v>
      </c>
      <c r="B255" t="s">
        <v>95</v>
      </c>
      <c r="C255">
        <v>7996.6369841214701</v>
      </c>
      <c r="D255">
        <v>8680.2511023852185</v>
      </c>
      <c r="E255">
        <v>9125.3247706474322</v>
      </c>
      <c r="F255">
        <v>13575.416487998398</v>
      </c>
      <c r="G255">
        <v>14183.188569144313</v>
      </c>
      <c r="H255">
        <v>14572.607030228277</v>
      </c>
      <c r="I255">
        <f t="shared" si="9"/>
        <v>1.6976407100828057</v>
      </c>
      <c r="J255">
        <f t="shared" si="10"/>
        <v>1.6339606310751724</v>
      </c>
      <c r="K255">
        <f t="shared" si="11"/>
        <v>1.5969411934907349</v>
      </c>
      <c r="L255">
        <v>103948</v>
      </c>
    </row>
    <row r="256" spans="1:12" x14ac:dyDescent="0.25">
      <c r="A256" t="s">
        <v>73</v>
      </c>
      <c r="B256" t="s">
        <v>284</v>
      </c>
      <c r="I256" t="e">
        <f t="shared" si="9"/>
        <v>#DIV/0!</v>
      </c>
      <c r="J256" t="e">
        <f t="shared" si="10"/>
        <v>#DIV/0!</v>
      </c>
      <c r="K256" t="e">
        <f t="shared" si="11"/>
        <v>#DIV/0!</v>
      </c>
      <c r="L256">
        <v>28301696</v>
      </c>
    </row>
    <row r="257" spans="1:12" x14ac:dyDescent="0.25">
      <c r="A257" t="s">
        <v>291</v>
      </c>
      <c r="B257" t="s">
        <v>541</v>
      </c>
      <c r="I257" t="e">
        <f t="shared" si="9"/>
        <v>#DIV/0!</v>
      </c>
      <c r="J257" t="e">
        <f t="shared" si="10"/>
        <v>#DIV/0!</v>
      </c>
      <c r="K257" t="e">
        <f t="shared" si="11"/>
        <v>#DIV/0!</v>
      </c>
      <c r="L257">
        <v>31305</v>
      </c>
    </row>
    <row r="258" spans="1:12" x14ac:dyDescent="0.25">
      <c r="A258" t="s">
        <v>389</v>
      </c>
      <c r="B258" t="s">
        <v>123</v>
      </c>
      <c r="C258">
        <v>35365.069303977405</v>
      </c>
      <c r="D258">
        <v>38633.529891533624</v>
      </c>
      <c r="I258">
        <f t="shared" si="9"/>
        <v>0</v>
      </c>
      <c r="J258">
        <f t="shared" si="10"/>
        <v>0</v>
      </c>
      <c r="K258" t="e">
        <f t="shared" si="11"/>
        <v>#DIV/0!</v>
      </c>
      <c r="L258">
        <v>105413</v>
      </c>
    </row>
    <row r="259" spans="1:12" x14ac:dyDescent="0.25">
      <c r="A259" t="s">
        <v>353</v>
      </c>
      <c r="B259" t="s">
        <v>579</v>
      </c>
      <c r="C259">
        <v>2992.0715319884498</v>
      </c>
      <c r="D259">
        <v>3491.0914099066317</v>
      </c>
      <c r="E259">
        <v>4163.51429874522</v>
      </c>
      <c r="F259">
        <v>9050.6878867582654</v>
      </c>
      <c r="G259">
        <v>10252.00363001092</v>
      </c>
      <c r="H259">
        <v>11396.531304995653</v>
      </c>
      <c r="I259">
        <f t="shared" ref="I259:I267" si="12">F259/C259</f>
        <v>3.0248902106773574</v>
      </c>
      <c r="J259">
        <f t="shared" ref="J259:J267" si="13">G259/D259</f>
        <v>2.9366185030042247</v>
      </c>
      <c r="K259">
        <f t="shared" ref="K259:K267" si="14">H259/E259</f>
        <v>2.7372384210209835</v>
      </c>
      <c r="L259">
        <v>98186856</v>
      </c>
    </row>
    <row r="260" spans="1:12" x14ac:dyDescent="0.25">
      <c r="A260" t="s">
        <v>577</v>
      </c>
      <c r="B260" t="s">
        <v>113</v>
      </c>
      <c r="C260">
        <v>3032.1970296560448</v>
      </c>
      <c r="D260">
        <v>3076.5898858836058</v>
      </c>
      <c r="E260">
        <v>3231.3512999557088</v>
      </c>
      <c r="F260">
        <v>3031.2431719429183</v>
      </c>
      <c r="G260">
        <v>3070.4040503814285</v>
      </c>
      <c r="H260">
        <v>2785.9038597746044</v>
      </c>
      <c r="I260">
        <f t="shared" si="12"/>
        <v>0.99968542357116064</v>
      </c>
      <c r="J260">
        <f t="shared" si="13"/>
        <v>0.99798938573822926</v>
      </c>
      <c r="K260">
        <f t="shared" si="14"/>
        <v>0.86214824733317919</v>
      </c>
      <c r="L260">
        <v>326740</v>
      </c>
    </row>
    <row r="261" spans="1:12" x14ac:dyDescent="0.25">
      <c r="A261" t="s">
        <v>537</v>
      </c>
      <c r="B261" t="s">
        <v>647</v>
      </c>
      <c r="C261">
        <v>10754.929753428694</v>
      </c>
      <c r="D261">
        <v>11338.150318802518</v>
      </c>
      <c r="E261">
        <v>12687.741894173325</v>
      </c>
      <c r="F261">
        <v>16186.469954418682</v>
      </c>
      <c r="G261">
        <v>16877.471894169135</v>
      </c>
      <c r="H261">
        <v>17527.188512388271</v>
      </c>
      <c r="I261">
        <f t="shared" si="12"/>
        <v>1.5050279569941776</v>
      </c>
      <c r="J261">
        <f t="shared" si="13"/>
        <v>1.4885560183639948</v>
      </c>
      <c r="K261">
        <f t="shared" si="14"/>
        <v>1.3814269440992804</v>
      </c>
      <c r="L261">
        <v>7950946801</v>
      </c>
    </row>
    <row r="262" spans="1:12" x14ac:dyDescent="0.25">
      <c r="A262" t="s">
        <v>162</v>
      </c>
      <c r="B262" t="s">
        <v>441</v>
      </c>
      <c r="C262">
        <v>4261.6403432221432</v>
      </c>
      <c r="D262">
        <v>4308.3007294066001</v>
      </c>
      <c r="E262">
        <v>3745.5603674631252</v>
      </c>
      <c r="F262">
        <v>6238.904020955536</v>
      </c>
      <c r="G262">
        <v>6346.2563409154855</v>
      </c>
      <c r="H262">
        <v>5155.6200763528814</v>
      </c>
      <c r="I262">
        <f t="shared" si="12"/>
        <v>1.4639677491504179</v>
      </c>
      <c r="J262">
        <f t="shared" si="13"/>
        <v>1.4730300272677532</v>
      </c>
      <c r="K262">
        <f t="shared" si="14"/>
        <v>1.3764616160344498</v>
      </c>
      <c r="L262">
        <v>222382</v>
      </c>
    </row>
    <row r="263" spans="1:12" x14ac:dyDescent="0.25">
      <c r="A263" t="s">
        <v>394</v>
      </c>
      <c r="B263" t="s">
        <v>186</v>
      </c>
      <c r="C263">
        <v>4009.3538108854</v>
      </c>
      <c r="D263">
        <v>4416.0292526784178</v>
      </c>
      <c r="E263">
        <v>5340.268797948358</v>
      </c>
      <c r="F263">
        <v>10436.168845932281</v>
      </c>
      <c r="G263">
        <v>11318.459007295531</v>
      </c>
      <c r="H263">
        <v>12675.067928237559</v>
      </c>
      <c r="I263">
        <f t="shared" si="12"/>
        <v>2.6029553235232248</v>
      </c>
      <c r="J263">
        <f t="shared" si="13"/>
        <v>2.5630398622089379</v>
      </c>
      <c r="K263">
        <f t="shared" si="14"/>
        <v>2.3734887526835928</v>
      </c>
      <c r="L263">
        <v>1761985</v>
      </c>
    </row>
    <row r="264" spans="1:12" x14ac:dyDescent="0.25">
      <c r="A264" t="s">
        <v>634</v>
      </c>
      <c r="B264" t="s">
        <v>15</v>
      </c>
      <c r="C264">
        <v>893.71649373532739</v>
      </c>
      <c r="D264">
        <v>693.81650402619766</v>
      </c>
      <c r="E264">
        <v>650.27221843476559</v>
      </c>
      <c r="L264">
        <v>33696614</v>
      </c>
    </row>
    <row r="265" spans="1:12" x14ac:dyDescent="0.25">
      <c r="A265" t="s">
        <v>443</v>
      </c>
      <c r="B265" t="s">
        <v>350</v>
      </c>
      <c r="C265">
        <v>6734.4751531454767</v>
      </c>
      <c r="D265">
        <v>6702.5266166630436</v>
      </c>
      <c r="E265">
        <v>6766.4812542947766</v>
      </c>
      <c r="F265">
        <v>13950.45347611925</v>
      </c>
      <c r="G265">
        <v>13850.895146665607</v>
      </c>
      <c r="H265">
        <v>13478.753856623636</v>
      </c>
      <c r="I265">
        <f t="shared" si="12"/>
        <v>2.071498247284111</v>
      </c>
      <c r="J265">
        <f t="shared" si="13"/>
        <v>2.0665184845713434</v>
      </c>
      <c r="K265">
        <f t="shared" si="14"/>
        <v>1.9919886496498442</v>
      </c>
      <c r="L265">
        <v>59893885</v>
      </c>
    </row>
    <row r="266" spans="1:12" x14ac:dyDescent="0.25">
      <c r="A266" t="s">
        <v>9</v>
      </c>
      <c r="B266" t="s">
        <v>390</v>
      </c>
      <c r="C266">
        <v>1495.752138410211</v>
      </c>
      <c r="D266">
        <v>1268.1209405624106</v>
      </c>
      <c r="E266">
        <v>1456.9015701544504</v>
      </c>
      <c r="F266">
        <v>3395.4796855024233</v>
      </c>
      <c r="G266">
        <v>3372.3589795822963</v>
      </c>
      <c r="H266">
        <v>3365.8737798088237</v>
      </c>
      <c r="I266">
        <f t="shared" si="12"/>
        <v>2.2700817858173843</v>
      </c>
      <c r="J266">
        <f t="shared" si="13"/>
        <v>2.6593354558806181</v>
      </c>
      <c r="K266">
        <f t="shared" si="14"/>
        <v>2.3102959381476933</v>
      </c>
      <c r="L266">
        <v>20017675</v>
      </c>
    </row>
    <row r="267" spans="1:12" x14ac:dyDescent="0.25">
      <c r="A267" t="s">
        <v>666</v>
      </c>
      <c r="B267" t="s">
        <v>308</v>
      </c>
      <c r="C267">
        <v>1192.1070119886174</v>
      </c>
      <c r="D267">
        <v>1421.8685961358456</v>
      </c>
      <c r="E267">
        <v>1676.8214889672593</v>
      </c>
      <c r="F267">
        <v>2331.7808328308556</v>
      </c>
      <c r="G267">
        <v>2203.3968090809844</v>
      </c>
      <c r="H267">
        <v>2207.9570327934975</v>
      </c>
      <c r="I267">
        <f t="shared" si="12"/>
        <v>1.9560163721720649</v>
      </c>
      <c r="J267">
        <f t="shared" si="13"/>
        <v>1.5496486912145513</v>
      </c>
      <c r="K267">
        <f t="shared" si="14"/>
        <v>1.3167513938250877</v>
      </c>
      <c r="L267">
        <v>16320537</v>
      </c>
    </row>
  </sheetData>
  <pageMargins left="0.7" right="0.7" top="0.75" bottom="0.75" header="0.3" footer="0.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6"/>
  <sheetViews>
    <sheetView workbookViewId="0"/>
  </sheetViews>
  <sheetFormatPr baseColWidth="10" defaultColWidth="9.140625" defaultRowHeight="15" x14ac:dyDescent="0.25"/>
  <cols>
    <col min="1" max="5" width="17.5703125" customWidth="1"/>
  </cols>
  <sheetData>
    <row r="1" spans="1:5" x14ac:dyDescent="0.25">
      <c r="A1" t="s">
        <v>437</v>
      </c>
      <c r="B1" t="s">
        <v>576</v>
      </c>
      <c r="C1" t="s">
        <v>615</v>
      </c>
      <c r="D1" t="s">
        <v>606</v>
      </c>
      <c r="E1" t="s">
        <v>290</v>
      </c>
    </row>
    <row r="2" spans="1:5" x14ac:dyDescent="0.25">
      <c r="A2" t="s">
        <v>12</v>
      </c>
      <c r="B2" t="s">
        <v>548</v>
      </c>
      <c r="C2" t="s">
        <v>310</v>
      </c>
      <c r="E2" t="s">
        <v>478</v>
      </c>
    </row>
    <row r="3" spans="1:5" x14ac:dyDescent="0.25">
      <c r="A3" t="s">
        <v>461</v>
      </c>
      <c r="D3" t="s">
        <v>426</v>
      </c>
      <c r="E3" t="s">
        <v>491</v>
      </c>
    </row>
    <row r="4" spans="1:5" ht="409.5" x14ac:dyDescent="0.25">
      <c r="A4" t="s">
        <v>573</v>
      </c>
      <c r="B4" t="s">
        <v>82</v>
      </c>
      <c r="C4" t="s">
        <v>589</v>
      </c>
      <c r="D4" s="1" t="s">
        <v>633</v>
      </c>
      <c r="E4" t="s">
        <v>294</v>
      </c>
    </row>
    <row r="5" spans="1:5" x14ac:dyDescent="0.25">
      <c r="A5" t="s">
        <v>155</v>
      </c>
      <c r="D5" t="s">
        <v>229</v>
      </c>
      <c r="E5" t="s">
        <v>638</v>
      </c>
    </row>
    <row r="6" spans="1:5" x14ac:dyDescent="0.25">
      <c r="A6" t="s">
        <v>17</v>
      </c>
      <c r="B6" t="s">
        <v>275</v>
      </c>
      <c r="C6" t="s">
        <v>329</v>
      </c>
      <c r="D6" t="s">
        <v>612</v>
      </c>
      <c r="E6" t="s">
        <v>286</v>
      </c>
    </row>
    <row r="7" spans="1:5" x14ac:dyDescent="0.25">
      <c r="A7" t="s">
        <v>412</v>
      </c>
      <c r="B7" t="s">
        <v>354</v>
      </c>
      <c r="C7" t="s">
        <v>146</v>
      </c>
      <c r="E7" t="s">
        <v>178</v>
      </c>
    </row>
    <row r="8" spans="1:5" x14ac:dyDescent="0.25">
      <c r="A8" t="s">
        <v>663</v>
      </c>
      <c r="B8" t="s">
        <v>354</v>
      </c>
      <c r="C8" t="s">
        <v>310</v>
      </c>
      <c r="E8" t="s">
        <v>309</v>
      </c>
    </row>
    <row r="9" spans="1:5" x14ac:dyDescent="0.25">
      <c r="A9" t="s">
        <v>562</v>
      </c>
      <c r="D9" t="s">
        <v>307</v>
      </c>
      <c r="E9" t="s">
        <v>103</v>
      </c>
    </row>
    <row r="10" spans="1:5" x14ac:dyDescent="0.25">
      <c r="A10" t="s">
        <v>185</v>
      </c>
      <c r="B10" t="s">
        <v>121</v>
      </c>
      <c r="C10" t="s">
        <v>310</v>
      </c>
      <c r="E10" t="s">
        <v>39</v>
      </c>
    </row>
    <row r="11" spans="1:5" x14ac:dyDescent="0.25">
      <c r="A11" t="s">
        <v>450</v>
      </c>
      <c r="B11" t="s">
        <v>548</v>
      </c>
      <c r="C11" t="s">
        <v>146</v>
      </c>
      <c r="D11" t="s">
        <v>77</v>
      </c>
      <c r="E11" t="s">
        <v>280</v>
      </c>
    </row>
    <row r="12" spans="1:5" x14ac:dyDescent="0.25">
      <c r="A12" t="s">
        <v>251</v>
      </c>
      <c r="B12" t="s">
        <v>354</v>
      </c>
      <c r="C12" t="s">
        <v>146</v>
      </c>
      <c r="E12" t="s">
        <v>81</v>
      </c>
    </row>
    <row r="13" spans="1:5" x14ac:dyDescent="0.25">
      <c r="A13" t="s">
        <v>317</v>
      </c>
      <c r="B13" t="s">
        <v>440</v>
      </c>
      <c r="C13" t="s">
        <v>310</v>
      </c>
      <c r="E13" t="s">
        <v>101</v>
      </c>
    </row>
    <row r="14" spans="1:5" x14ac:dyDescent="0.25">
      <c r="A14" t="s">
        <v>449</v>
      </c>
      <c r="B14" t="s">
        <v>548</v>
      </c>
      <c r="C14" t="s">
        <v>310</v>
      </c>
      <c r="E14" t="s">
        <v>370</v>
      </c>
    </row>
    <row r="15" spans="1:5" x14ac:dyDescent="0.25">
      <c r="A15" t="s">
        <v>270</v>
      </c>
      <c r="B15" t="s">
        <v>440</v>
      </c>
      <c r="C15" t="s">
        <v>310</v>
      </c>
      <c r="D15" t="s">
        <v>236</v>
      </c>
      <c r="E15" t="s">
        <v>392</v>
      </c>
    </row>
    <row r="16" spans="1:5" x14ac:dyDescent="0.25">
      <c r="A16" t="s">
        <v>318</v>
      </c>
      <c r="B16" t="s">
        <v>354</v>
      </c>
      <c r="C16" t="s">
        <v>310</v>
      </c>
      <c r="D16" t="s">
        <v>590</v>
      </c>
      <c r="E16" t="s">
        <v>55</v>
      </c>
    </row>
    <row r="17" spans="1:5" x14ac:dyDescent="0.25">
      <c r="A17" t="s">
        <v>477</v>
      </c>
      <c r="B17" t="s">
        <v>354</v>
      </c>
      <c r="C17" t="s">
        <v>146</v>
      </c>
      <c r="E17" t="s">
        <v>485</v>
      </c>
    </row>
    <row r="18" spans="1:5" x14ac:dyDescent="0.25">
      <c r="A18" t="s">
        <v>497</v>
      </c>
      <c r="B18" t="s">
        <v>275</v>
      </c>
      <c r="C18" t="s">
        <v>589</v>
      </c>
      <c r="D18" t="s">
        <v>273</v>
      </c>
      <c r="E18" t="s">
        <v>427</v>
      </c>
    </row>
    <row r="19" spans="1:5" x14ac:dyDescent="0.25">
      <c r="A19" t="s">
        <v>41</v>
      </c>
      <c r="B19" t="s">
        <v>354</v>
      </c>
      <c r="C19" t="s">
        <v>310</v>
      </c>
      <c r="D19" t="s">
        <v>424</v>
      </c>
      <c r="E19" t="s">
        <v>584</v>
      </c>
    </row>
    <row r="20" spans="1:5" x14ac:dyDescent="0.25">
      <c r="A20" t="s">
        <v>300</v>
      </c>
      <c r="B20" t="s">
        <v>275</v>
      </c>
      <c r="C20" t="s">
        <v>329</v>
      </c>
      <c r="E20" t="s">
        <v>574</v>
      </c>
    </row>
    <row r="21" spans="1:5" x14ac:dyDescent="0.25">
      <c r="A21" t="s">
        <v>413</v>
      </c>
      <c r="B21" t="s">
        <v>275</v>
      </c>
      <c r="C21" t="s">
        <v>589</v>
      </c>
      <c r="E21" t="s">
        <v>108</v>
      </c>
    </row>
    <row r="22" spans="1:5" x14ac:dyDescent="0.25">
      <c r="A22" t="s">
        <v>135</v>
      </c>
      <c r="B22" t="s">
        <v>82</v>
      </c>
      <c r="C22" t="s">
        <v>329</v>
      </c>
      <c r="D22" t="s">
        <v>236</v>
      </c>
      <c r="E22" t="s">
        <v>33</v>
      </c>
    </row>
    <row r="23" spans="1:5" x14ac:dyDescent="0.25">
      <c r="A23" t="s">
        <v>136</v>
      </c>
      <c r="B23" t="s">
        <v>354</v>
      </c>
      <c r="C23" t="s">
        <v>146</v>
      </c>
      <c r="E23" t="s">
        <v>553</v>
      </c>
    </row>
    <row r="24" spans="1:5" x14ac:dyDescent="0.25">
      <c r="A24" t="s">
        <v>62</v>
      </c>
      <c r="B24" t="s">
        <v>121</v>
      </c>
      <c r="C24" t="s">
        <v>310</v>
      </c>
      <c r="E24" t="s">
        <v>327</v>
      </c>
    </row>
    <row r="25" spans="1:5" x14ac:dyDescent="0.25">
      <c r="A25" t="s">
        <v>262</v>
      </c>
      <c r="B25" t="s">
        <v>548</v>
      </c>
      <c r="C25" t="s">
        <v>310</v>
      </c>
      <c r="E25" t="s">
        <v>149</v>
      </c>
    </row>
    <row r="26" spans="1:5" x14ac:dyDescent="0.25">
      <c r="A26" t="s">
        <v>503</v>
      </c>
      <c r="B26" t="s">
        <v>354</v>
      </c>
      <c r="C26" t="s">
        <v>146</v>
      </c>
      <c r="E26" t="s">
        <v>351</v>
      </c>
    </row>
    <row r="27" spans="1:5" x14ac:dyDescent="0.25">
      <c r="A27" t="s">
        <v>193</v>
      </c>
      <c r="B27" t="s">
        <v>354</v>
      </c>
      <c r="C27" t="s">
        <v>146</v>
      </c>
      <c r="D27" t="s">
        <v>457</v>
      </c>
      <c r="E27" t="s">
        <v>536</v>
      </c>
    </row>
    <row r="28" spans="1:5" x14ac:dyDescent="0.25">
      <c r="A28" t="s">
        <v>259</v>
      </c>
      <c r="B28" t="s">
        <v>548</v>
      </c>
      <c r="C28" t="s">
        <v>146</v>
      </c>
      <c r="E28" t="s">
        <v>283</v>
      </c>
    </row>
    <row r="29" spans="1:5" x14ac:dyDescent="0.25">
      <c r="A29" t="s">
        <v>581</v>
      </c>
      <c r="B29" t="s">
        <v>194</v>
      </c>
      <c r="C29" t="s">
        <v>310</v>
      </c>
      <c r="E29" t="s">
        <v>335</v>
      </c>
    </row>
    <row r="30" spans="1:5" x14ac:dyDescent="0.25">
      <c r="A30" t="s">
        <v>468</v>
      </c>
      <c r="B30" t="s">
        <v>548</v>
      </c>
      <c r="C30" t="s">
        <v>329</v>
      </c>
      <c r="E30" t="s">
        <v>49</v>
      </c>
    </row>
    <row r="31" spans="1:5" x14ac:dyDescent="0.25">
      <c r="A31" t="s">
        <v>298</v>
      </c>
      <c r="B31" t="s">
        <v>548</v>
      </c>
      <c r="C31" t="s">
        <v>146</v>
      </c>
      <c r="E31" t="s">
        <v>539</v>
      </c>
    </row>
    <row r="32" spans="1:5" x14ac:dyDescent="0.25">
      <c r="A32" t="s">
        <v>348</v>
      </c>
      <c r="B32" t="s">
        <v>548</v>
      </c>
      <c r="C32" t="s">
        <v>310</v>
      </c>
      <c r="E32" t="s">
        <v>510</v>
      </c>
    </row>
    <row r="33" spans="1:5" x14ac:dyDescent="0.25">
      <c r="A33" t="s">
        <v>116</v>
      </c>
      <c r="B33" t="s">
        <v>440</v>
      </c>
      <c r="C33" t="s">
        <v>310</v>
      </c>
      <c r="E33" t="s">
        <v>388</v>
      </c>
    </row>
    <row r="34" spans="1:5" x14ac:dyDescent="0.25">
      <c r="A34" t="s">
        <v>110</v>
      </c>
      <c r="B34" t="s">
        <v>82</v>
      </c>
      <c r="C34" t="s">
        <v>329</v>
      </c>
      <c r="E34" t="s">
        <v>520</v>
      </c>
    </row>
    <row r="35" spans="1:5" x14ac:dyDescent="0.25">
      <c r="A35" t="s">
        <v>356</v>
      </c>
      <c r="B35" t="s">
        <v>275</v>
      </c>
      <c r="C35" t="s">
        <v>146</v>
      </c>
      <c r="E35" t="s">
        <v>44</v>
      </c>
    </row>
    <row r="36" spans="1:5" x14ac:dyDescent="0.25">
      <c r="A36" t="s">
        <v>442</v>
      </c>
      <c r="B36" t="s">
        <v>275</v>
      </c>
      <c r="C36" t="s">
        <v>589</v>
      </c>
      <c r="E36" t="s">
        <v>164</v>
      </c>
    </row>
    <row r="37" spans="1:5" x14ac:dyDescent="0.25">
      <c r="A37" t="s">
        <v>511</v>
      </c>
      <c r="B37" t="s">
        <v>194</v>
      </c>
      <c r="C37" t="s">
        <v>310</v>
      </c>
      <c r="D37" t="s">
        <v>378</v>
      </c>
      <c r="E37" t="s">
        <v>175</v>
      </c>
    </row>
    <row r="38" spans="1:5" x14ac:dyDescent="0.25">
      <c r="A38" t="s">
        <v>204</v>
      </c>
      <c r="D38" t="s">
        <v>26</v>
      </c>
      <c r="E38" t="s">
        <v>396</v>
      </c>
    </row>
    <row r="39" spans="1:5" x14ac:dyDescent="0.25">
      <c r="A39" t="s">
        <v>588</v>
      </c>
      <c r="B39" t="s">
        <v>354</v>
      </c>
      <c r="C39" t="s">
        <v>310</v>
      </c>
      <c r="E39" t="s">
        <v>167</v>
      </c>
    </row>
    <row r="40" spans="1:5" x14ac:dyDescent="0.25">
      <c r="A40" t="s">
        <v>281</v>
      </c>
      <c r="B40" t="s">
        <v>354</v>
      </c>
      <c r="C40" t="s">
        <v>310</v>
      </c>
      <c r="E40" t="s">
        <v>349</v>
      </c>
    </row>
    <row r="41" spans="1:5" x14ac:dyDescent="0.25">
      <c r="A41" t="s">
        <v>594</v>
      </c>
      <c r="B41" t="s">
        <v>548</v>
      </c>
      <c r="C41" t="s">
        <v>310</v>
      </c>
      <c r="E41" t="s">
        <v>147</v>
      </c>
    </row>
    <row r="42" spans="1:5" ht="409.5" x14ac:dyDescent="0.25">
      <c r="A42" t="s">
        <v>165</v>
      </c>
      <c r="B42" t="s">
        <v>440</v>
      </c>
      <c r="C42" t="s">
        <v>146</v>
      </c>
      <c r="D42" s="1" t="s">
        <v>160</v>
      </c>
      <c r="E42" t="s">
        <v>456</v>
      </c>
    </row>
    <row r="43" spans="1:5" x14ac:dyDescent="0.25">
      <c r="A43" t="s">
        <v>295</v>
      </c>
      <c r="B43" t="s">
        <v>275</v>
      </c>
      <c r="C43" t="s">
        <v>329</v>
      </c>
      <c r="E43" t="s">
        <v>128</v>
      </c>
    </row>
    <row r="44" spans="1:5" x14ac:dyDescent="0.25">
      <c r="A44" t="s">
        <v>71</v>
      </c>
      <c r="B44" t="s">
        <v>275</v>
      </c>
      <c r="C44" t="s">
        <v>329</v>
      </c>
      <c r="E44" t="s">
        <v>667</v>
      </c>
    </row>
    <row r="45" spans="1:5" x14ac:dyDescent="0.25">
      <c r="A45" t="s">
        <v>197</v>
      </c>
      <c r="B45" t="s">
        <v>275</v>
      </c>
      <c r="C45" t="s">
        <v>589</v>
      </c>
      <c r="D45" t="s">
        <v>563</v>
      </c>
      <c r="E45" t="s">
        <v>448</v>
      </c>
    </row>
    <row r="46" spans="1:5" x14ac:dyDescent="0.25">
      <c r="A46" t="s">
        <v>364</v>
      </c>
      <c r="B46" t="s">
        <v>275</v>
      </c>
      <c r="C46" t="s">
        <v>329</v>
      </c>
      <c r="E46" t="s">
        <v>347</v>
      </c>
    </row>
    <row r="47" spans="1:5" x14ac:dyDescent="0.25">
      <c r="A47" t="s">
        <v>266</v>
      </c>
      <c r="B47" t="s">
        <v>548</v>
      </c>
      <c r="C47" t="s">
        <v>146</v>
      </c>
      <c r="E47" t="s">
        <v>505</v>
      </c>
    </row>
    <row r="48" spans="1:5" x14ac:dyDescent="0.25">
      <c r="A48" t="s">
        <v>315</v>
      </c>
      <c r="B48" t="s">
        <v>275</v>
      </c>
      <c r="C48" t="s">
        <v>329</v>
      </c>
      <c r="E48" t="s">
        <v>319</v>
      </c>
    </row>
    <row r="49" spans="1:5" x14ac:dyDescent="0.25">
      <c r="A49" t="s">
        <v>516</v>
      </c>
      <c r="B49" t="s">
        <v>275</v>
      </c>
      <c r="C49" t="s">
        <v>329</v>
      </c>
      <c r="E49" t="s">
        <v>446</v>
      </c>
    </row>
    <row r="50" spans="1:5" x14ac:dyDescent="0.25">
      <c r="A50" t="s">
        <v>11</v>
      </c>
      <c r="B50" t="s">
        <v>548</v>
      </c>
      <c r="C50" t="s">
        <v>146</v>
      </c>
      <c r="E50" t="s">
        <v>304</v>
      </c>
    </row>
    <row r="51" spans="1:5" x14ac:dyDescent="0.25">
      <c r="A51" t="s">
        <v>260</v>
      </c>
      <c r="E51" t="s">
        <v>305</v>
      </c>
    </row>
    <row r="52" spans="1:5" x14ac:dyDescent="0.25">
      <c r="A52" t="s">
        <v>221</v>
      </c>
      <c r="B52" t="s">
        <v>548</v>
      </c>
      <c r="C52" t="s">
        <v>146</v>
      </c>
      <c r="E52" t="s">
        <v>91</v>
      </c>
    </row>
    <row r="53" spans="1:5" x14ac:dyDescent="0.25">
      <c r="A53" t="s">
        <v>92</v>
      </c>
      <c r="B53" t="s">
        <v>548</v>
      </c>
      <c r="C53" t="s">
        <v>310</v>
      </c>
      <c r="E53" t="s">
        <v>362</v>
      </c>
    </row>
    <row r="54" spans="1:5" x14ac:dyDescent="0.25">
      <c r="A54" t="s">
        <v>591</v>
      </c>
      <c r="B54" t="s">
        <v>548</v>
      </c>
      <c r="C54" t="s">
        <v>310</v>
      </c>
      <c r="E54" t="s">
        <v>432</v>
      </c>
    </row>
    <row r="55" spans="1:5" x14ac:dyDescent="0.25">
      <c r="A55" t="s">
        <v>222</v>
      </c>
      <c r="B55" t="s">
        <v>354</v>
      </c>
      <c r="C55" t="s">
        <v>310</v>
      </c>
      <c r="D55" t="s">
        <v>407</v>
      </c>
      <c r="E55" t="s">
        <v>399</v>
      </c>
    </row>
    <row r="56" spans="1:5" x14ac:dyDescent="0.25">
      <c r="A56" t="s">
        <v>604</v>
      </c>
      <c r="B56" t="s">
        <v>354</v>
      </c>
      <c r="C56" t="s">
        <v>310</v>
      </c>
      <c r="E56" t="s">
        <v>311</v>
      </c>
    </row>
    <row r="57" spans="1:5" x14ac:dyDescent="0.25">
      <c r="A57" t="s">
        <v>438</v>
      </c>
      <c r="B57" t="s">
        <v>354</v>
      </c>
      <c r="C57" t="s">
        <v>310</v>
      </c>
      <c r="D57" t="s">
        <v>387</v>
      </c>
      <c r="E57" t="s">
        <v>435</v>
      </c>
    </row>
    <row r="58" spans="1:5" x14ac:dyDescent="0.25">
      <c r="A58" t="s">
        <v>214</v>
      </c>
      <c r="B58" t="s">
        <v>121</v>
      </c>
      <c r="C58" t="s">
        <v>329</v>
      </c>
      <c r="E58" t="s">
        <v>20</v>
      </c>
    </row>
    <row r="59" spans="1:5" x14ac:dyDescent="0.25">
      <c r="A59" t="s">
        <v>228</v>
      </c>
      <c r="B59" t="s">
        <v>548</v>
      </c>
      <c r="C59" t="s">
        <v>146</v>
      </c>
      <c r="E59" t="s">
        <v>625</v>
      </c>
    </row>
    <row r="60" spans="1:5" x14ac:dyDescent="0.25">
      <c r="A60" t="s">
        <v>479</v>
      </c>
      <c r="B60" t="s">
        <v>354</v>
      </c>
      <c r="C60" t="s">
        <v>310</v>
      </c>
      <c r="E60" t="s">
        <v>274</v>
      </c>
    </row>
    <row r="61" spans="1:5" x14ac:dyDescent="0.25">
      <c r="A61" t="s">
        <v>645</v>
      </c>
      <c r="B61" t="s">
        <v>548</v>
      </c>
      <c r="C61" t="s">
        <v>146</v>
      </c>
      <c r="E61" t="s">
        <v>375</v>
      </c>
    </row>
    <row r="62" spans="1:5" x14ac:dyDescent="0.25">
      <c r="A62" t="s">
        <v>27</v>
      </c>
      <c r="B62" t="s">
        <v>121</v>
      </c>
      <c r="C62" t="s">
        <v>329</v>
      </c>
      <c r="E62" t="s">
        <v>624</v>
      </c>
    </row>
    <row r="63" spans="1:5" x14ac:dyDescent="0.25">
      <c r="A63" t="s">
        <v>206</v>
      </c>
      <c r="E63" t="s">
        <v>181</v>
      </c>
    </row>
    <row r="64" spans="1:5" x14ac:dyDescent="0.25">
      <c r="A64" t="s">
        <v>320</v>
      </c>
      <c r="D64" t="s">
        <v>597</v>
      </c>
      <c r="E64" t="s">
        <v>628</v>
      </c>
    </row>
    <row r="65" spans="1:5" x14ac:dyDescent="0.25">
      <c r="A65" t="s">
        <v>532</v>
      </c>
      <c r="D65" t="s">
        <v>7</v>
      </c>
      <c r="E65" t="s">
        <v>440</v>
      </c>
    </row>
    <row r="66" spans="1:5" x14ac:dyDescent="0.25">
      <c r="A66" t="s">
        <v>288</v>
      </c>
      <c r="E66" t="s">
        <v>239</v>
      </c>
    </row>
    <row r="67" spans="1:5" x14ac:dyDescent="0.25">
      <c r="A67" t="s">
        <v>531</v>
      </c>
      <c r="D67" t="s">
        <v>495</v>
      </c>
      <c r="E67" t="s">
        <v>354</v>
      </c>
    </row>
    <row r="68" spans="1:5" x14ac:dyDescent="0.25">
      <c r="A68" t="s">
        <v>100</v>
      </c>
      <c r="B68" t="s">
        <v>548</v>
      </c>
      <c r="C68" t="s">
        <v>146</v>
      </c>
      <c r="E68" t="s">
        <v>215</v>
      </c>
    </row>
    <row r="69" spans="1:5" ht="409.5" x14ac:dyDescent="0.25">
      <c r="A69" t="s">
        <v>608</v>
      </c>
      <c r="B69" t="s">
        <v>121</v>
      </c>
      <c r="C69" t="s">
        <v>329</v>
      </c>
      <c r="D69" s="1" t="s">
        <v>297</v>
      </c>
      <c r="E69" t="s">
        <v>226</v>
      </c>
    </row>
    <row r="70" spans="1:5" x14ac:dyDescent="0.25">
      <c r="A70" t="s">
        <v>363</v>
      </c>
      <c r="D70" t="s">
        <v>248</v>
      </c>
      <c r="E70" t="s">
        <v>129</v>
      </c>
    </row>
    <row r="71" spans="1:5" x14ac:dyDescent="0.25">
      <c r="A71" t="s">
        <v>151</v>
      </c>
      <c r="B71" t="s">
        <v>275</v>
      </c>
      <c r="C71" t="s">
        <v>589</v>
      </c>
      <c r="D71" t="s">
        <v>428</v>
      </c>
      <c r="E71" t="s">
        <v>652</v>
      </c>
    </row>
    <row r="72" spans="1:5" x14ac:dyDescent="0.25">
      <c r="A72" t="s">
        <v>220</v>
      </c>
      <c r="B72" t="s">
        <v>354</v>
      </c>
      <c r="C72" t="s">
        <v>310</v>
      </c>
      <c r="D72" t="s">
        <v>325</v>
      </c>
      <c r="E72" t="s">
        <v>74</v>
      </c>
    </row>
    <row r="73" spans="1:5" x14ac:dyDescent="0.25">
      <c r="A73" t="s">
        <v>596</v>
      </c>
      <c r="B73" t="s">
        <v>354</v>
      </c>
      <c r="C73" t="s">
        <v>310</v>
      </c>
      <c r="D73" t="s">
        <v>464</v>
      </c>
      <c r="E73" t="s">
        <v>466</v>
      </c>
    </row>
    <row r="74" spans="1:5" x14ac:dyDescent="0.25">
      <c r="A74" t="s">
        <v>94</v>
      </c>
      <c r="B74" t="s">
        <v>275</v>
      </c>
      <c r="C74" t="s">
        <v>589</v>
      </c>
      <c r="D74" t="s">
        <v>340</v>
      </c>
      <c r="E74" t="s">
        <v>141</v>
      </c>
    </row>
    <row r="75" spans="1:5" x14ac:dyDescent="0.25">
      <c r="A75" t="s">
        <v>637</v>
      </c>
      <c r="D75" t="s">
        <v>258</v>
      </c>
      <c r="E75" t="s">
        <v>36</v>
      </c>
    </row>
    <row r="76" spans="1:5" x14ac:dyDescent="0.25">
      <c r="A76" t="s">
        <v>316</v>
      </c>
      <c r="D76" t="s">
        <v>565</v>
      </c>
      <c r="E76" t="s">
        <v>189</v>
      </c>
    </row>
    <row r="77" spans="1:5" x14ac:dyDescent="0.25">
      <c r="A77" t="s">
        <v>24</v>
      </c>
      <c r="B77" t="s">
        <v>354</v>
      </c>
      <c r="C77" t="s">
        <v>310</v>
      </c>
      <c r="D77" t="s">
        <v>217</v>
      </c>
      <c r="E77" t="s">
        <v>47</v>
      </c>
    </row>
    <row r="78" spans="1:5" x14ac:dyDescent="0.25">
      <c r="A78" t="s">
        <v>345</v>
      </c>
      <c r="B78" t="s">
        <v>440</v>
      </c>
      <c r="C78" t="s">
        <v>146</v>
      </c>
      <c r="E78" t="s">
        <v>133</v>
      </c>
    </row>
    <row r="79" spans="1:5" x14ac:dyDescent="0.25">
      <c r="A79" t="s">
        <v>572</v>
      </c>
      <c r="B79" t="s">
        <v>354</v>
      </c>
      <c r="C79" t="s">
        <v>310</v>
      </c>
      <c r="D79" t="s">
        <v>567</v>
      </c>
      <c r="E79" t="s">
        <v>336</v>
      </c>
    </row>
    <row r="80" spans="1:5" x14ac:dyDescent="0.25">
      <c r="A80" t="s">
        <v>423</v>
      </c>
      <c r="B80" t="s">
        <v>354</v>
      </c>
      <c r="C80" t="s">
        <v>310</v>
      </c>
      <c r="E80" t="s">
        <v>303</v>
      </c>
    </row>
    <row r="81" spans="1:5" x14ac:dyDescent="0.25">
      <c r="A81" t="s">
        <v>244</v>
      </c>
      <c r="B81" t="s">
        <v>440</v>
      </c>
      <c r="C81" t="s">
        <v>329</v>
      </c>
      <c r="D81" t="s">
        <v>489</v>
      </c>
      <c r="E81" t="s">
        <v>344</v>
      </c>
    </row>
    <row r="82" spans="1:5" x14ac:dyDescent="0.25">
      <c r="A82" t="s">
        <v>328</v>
      </c>
      <c r="B82" t="s">
        <v>275</v>
      </c>
      <c r="C82" t="s">
        <v>146</v>
      </c>
      <c r="E82" t="s">
        <v>451</v>
      </c>
    </row>
    <row r="83" spans="1:5" x14ac:dyDescent="0.25">
      <c r="A83" t="s">
        <v>533</v>
      </c>
      <c r="B83" t="s">
        <v>354</v>
      </c>
      <c r="C83" t="s">
        <v>310</v>
      </c>
      <c r="E83" t="s">
        <v>605</v>
      </c>
    </row>
    <row r="84" spans="1:5" x14ac:dyDescent="0.25">
      <c r="A84" t="s">
        <v>418</v>
      </c>
      <c r="B84" t="s">
        <v>354</v>
      </c>
      <c r="C84" t="s">
        <v>146</v>
      </c>
      <c r="D84" t="s">
        <v>518</v>
      </c>
      <c r="E84" t="s">
        <v>564</v>
      </c>
    </row>
    <row r="85" spans="1:5" x14ac:dyDescent="0.25">
      <c r="A85" t="s">
        <v>498</v>
      </c>
      <c r="B85" t="s">
        <v>275</v>
      </c>
      <c r="C85" t="s">
        <v>329</v>
      </c>
      <c r="D85" t="s">
        <v>640</v>
      </c>
      <c r="E85" t="s">
        <v>150</v>
      </c>
    </row>
    <row r="86" spans="1:5" x14ac:dyDescent="0.25">
      <c r="A86" t="s">
        <v>617</v>
      </c>
      <c r="B86" t="s">
        <v>354</v>
      </c>
      <c r="C86" t="s">
        <v>310</v>
      </c>
      <c r="D86" t="s">
        <v>433</v>
      </c>
      <c r="E86" t="s">
        <v>120</v>
      </c>
    </row>
    <row r="87" spans="1:5" x14ac:dyDescent="0.25">
      <c r="A87" t="s">
        <v>519</v>
      </c>
      <c r="B87" t="s">
        <v>275</v>
      </c>
      <c r="C87" t="s">
        <v>329</v>
      </c>
      <c r="E87" t="s">
        <v>524</v>
      </c>
    </row>
    <row r="88" spans="1:5" x14ac:dyDescent="0.25">
      <c r="A88" t="s">
        <v>78</v>
      </c>
      <c r="B88" t="s">
        <v>275</v>
      </c>
      <c r="C88" t="s">
        <v>589</v>
      </c>
      <c r="E88" t="s">
        <v>23</v>
      </c>
    </row>
    <row r="89" spans="1:5" x14ac:dyDescent="0.25">
      <c r="A89" t="s">
        <v>144</v>
      </c>
      <c r="B89" t="s">
        <v>275</v>
      </c>
      <c r="C89" t="s">
        <v>589</v>
      </c>
      <c r="E89" t="s">
        <v>529</v>
      </c>
    </row>
    <row r="90" spans="1:5" x14ac:dyDescent="0.25">
      <c r="A90" t="s">
        <v>200</v>
      </c>
      <c r="B90" t="s">
        <v>275</v>
      </c>
      <c r="C90" t="s">
        <v>146</v>
      </c>
      <c r="E90" t="s">
        <v>586</v>
      </c>
    </row>
    <row r="91" spans="1:5" x14ac:dyDescent="0.25">
      <c r="A91" t="s">
        <v>493</v>
      </c>
      <c r="B91" t="s">
        <v>354</v>
      </c>
      <c r="C91" t="s">
        <v>310</v>
      </c>
      <c r="D91" t="s">
        <v>379</v>
      </c>
      <c r="E91" t="s">
        <v>626</v>
      </c>
    </row>
    <row r="92" spans="1:5" x14ac:dyDescent="0.25">
      <c r="A92" t="s">
        <v>544</v>
      </c>
      <c r="B92" t="s">
        <v>548</v>
      </c>
      <c r="C92" t="s">
        <v>146</v>
      </c>
      <c r="E92" t="s">
        <v>67</v>
      </c>
    </row>
    <row r="93" spans="1:5" x14ac:dyDescent="0.25">
      <c r="A93" t="s">
        <v>599</v>
      </c>
      <c r="B93" t="s">
        <v>354</v>
      </c>
      <c r="C93" t="s">
        <v>310</v>
      </c>
      <c r="E93" t="s">
        <v>475</v>
      </c>
    </row>
    <row r="94" spans="1:5" x14ac:dyDescent="0.25">
      <c r="A94" t="s">
        <v>125</v>
      </c>
      <c r="B94" t="s">
        <v>548</v>
      </c>
      <c r="C94" t="s">
        <v>146</v>
      </c>
      <c r="D94" t="s">
        <v>98</v>
      </c>
      <c r="E94" t="s">
        <v>231</v>
      </c>
    </row>
    <row r="95" spans="1:5" x14ac:dyDescent="0.25">
      <c r="A95" t="s">
        <v>35</v>
      </c>
      <c r="B95" t="s">
        <v>440</v>
      </c>
      <c r="C95" t="s">
        <v>310</v>
      </c>
      <c r="E95" t="s">
        <v>660</v>
      </c>
    </row>
    <row r="96" spans="1:5" x14ac:dyDescent="0.25">
      <c r="A96" t="s">
        <v>481</v>
      </c>
      <c r="B96" t="s">
        <v>548</v>
      </c>
      <c r="C96" t="s">
        <v>310</v>
      </c>
      <c r="E96" t="s">
        <v>322</v>
      </c>
    </row>
    <row r="97" spans="1:5" x14ac:dyDescent="0.25">
      <c r="A97" t="s">
        <v>482</v>
      </c>
      <c r="D97" t="s">
        <v>620</v>
      </c>
      <c r="E97" t="s">
        <v>310</v>
      </c>
    </row>
    <row r="98" spans="1:5" x14ac:dyDescent="0.25">
      <c r="A98" t="s">
        <v>299</v>
      </c>
      <c r="B98" t="s">
        <v>440</v>
      </c>
      <c r="C98" t="s">
        <v>310</v>
      </c>
      <c r="D98" t="s">
        <v>658</v>
      </c>
      <c r="E98" t="s">
        <v>235</v>
      </c>
    </row>
    <row r="99" spans="1:5" x14ac:dyDescent="0.25">
      <c r="A99" t="s">
        <v>57</v>
      </c>
      <c r="B99" t="s">
        <v>548</v>
      </c>
      <c r="C99" t="s">
        <v>329</v>
      </c>
      <c r="D99" t="s">
        <v>152</v>
      </c>
      <c r="E99" t="s">
        <v>499</v>
      </c>
    </row>
    <row r="100" spans="1:5" ht="409.5" x14ac:dyDescent="0.25">
      <c r="A100" t="s">
        <v>142</v>
      </c>
      <c r="D100" s="1" t="s">
        <v>32</v>
      </c>
      <c r="E100" t="s">
        <v>618</v>
      </c>
    </row>
    <row r="101" spans="1:5" x14ac:dyDescent="0.25">
      <c r="A101" t="s">
        <v>571</v>
      </c>
      <c r="B101" t="s">
        <v>354</v>
      </c>
      <c r="C101" t="s">
        <v>310</v>
      </c>
      <c r="D101" t="s">
        <v>118</v>
      </c>
      <c r="E101" t="s">
        <v>471</v>
      </c>
    </row>
    <row r="102" spans="1:5" x14ac:dyDescent="0.25">
      <c r="A102" t="s">
        <v>85</v>
      </c>
      <c r="B102" t="s">
        <v>548</v>
      </c>
      <c r="C102" t="s">
        <v>329</v>
      </c>
      <c r="D102" t="s">
        <v>509</v>
      </c>
      <c r="E102" t="s">
        <v>5</v>
      </c>
    </row>
    <row r="103" spans="1:5" x14ac:dyDescent="0.25">
      <c r="A103" t="s">
        <v>580</v>
      </c>
      <c r="B103" t="s">
        <v>354</v>
      </c>
      <c r="C103" t="s">
        <v>310</v>
      </c>
      <c r="E103" t="s">
        <v>46</v>
      </c>
    </row>
    <row r="104" spans="1:5" x14ac:dyDescent="0.25">
      <c r="A104" t="s">
        <v>130</v>
      </c>
      <c r="D104" t="s">
        <v>332</v>
      </c>
      <c r="E104" t="s">
        <v>646</v>
      </c>
    </row>
    <row r="105" spans="1:5" x14ac:dyDescent="0.25">
      <c r="A105" t="s">
        <v>238</v>
      </c>
      <c r="D105" t="s">
        <v>13</v>
      </c>
      <c r="E105" t="s">
        <v>72</v>
      </c>
    </row>
    <row r="106" spans="1:5" x14ac:dyDescent="0.25">
      <c r="A106" t="s">
        <v>496</v>
      </c>
      <c r="D106" t="s">
        <v>218</v>
      </c>
      <c r="E106" t="s">
        <v>662</v>
      </c>
    </row>
    <row r="107" spans="1:5" x14ac:dyDescent="0.25">
      <c r="A107" t="s">
        <v>1</v>
      </c>
      <c r="D107" t="s">
        <v>402</v>
      </c>
      <c r="E107" t="s">
        <v>453</v>
      </c>
    </row>
    <row r="108" spans="1:5" x14ac:dyDescent="0.25">
      <c r="A108" t="s">
        <v>429</v>
      </c>
      <c r="B108" t="s">
        <v>440</v>
      </c>
      <c r="C108" t="s">
        <v>146</v>
      </c>
      <c r="D108" t="s">
        <v>105</v>
      </c>
      <c r="E108" t="s">
        <v>422</v>
      </c>
    </row>
    <row r="109" spans="1:5" x14ac:dyDescent="0.25">
      <c r="A109" t="s">
        <v>611</v>
      </c>
      <c r="D109" t="s">
        <v>208</v>
      </c>
      <c r="E109" t="s">
        <v>657</v>
      </c>
    </row>
    <row r="110" spans="1:5" x14ac:dyDescent="0.25">
      <c r="A110" t="s">
        <v>104</v>
      </c>
      <c r="B110" t="s">
        <v>354</v>
      </c>
      <c r="C110" t="s">
        <v>310</v>
      </c>
      <c r="D110" t="s">
        <v>560</v>
      </c>
      <c r="E110" t="s">
        <v>263</v>
      </c>
    </row>
    <row r="111" spans="1:5" x14ac:dyDescent="0.25">
      <c r="A111" t="s">
        <v>542</v>
      </c>
      <c r="B111" t="s">
        <v>82</v>
      </c>
      <c r="C111" t="s">
        <v>329</v>
      </c>
      <c r="D111" t="s">
        <v>355</v>
      </c>
      <c r="E111" t="s">
        <v>179</v>
      </c>
    </row>
    <row r="112" spans="1:5" x14ac:dyDescent="0.25">
      <c r="A112" t="s">
        <v>51</v>
      </c>
      <c r="B112" t="s">
        <v>354</v>
      </c>
      <c r="C112" t="s">
        <v>310</v>
      </c>
      <c r="D112" t="s">
        <v>84</v>
      </c>
      <c r="E112" t="s">
        <v>97</v>
      </c>
    </row>
    <row r="113" spans="1:5" ht="409.5" x14ac:dyDescent="0.25">
      <c r="A113" t="s">
        <v>159</v>
      </c>
      <c r="B113" t="s">
        <v>121</v>
      </c>
      <c r="C113" t="s">
        <v>329</v>
      </c>
      <c r="D113" s="1" t="s">
        <v>414</v>
      </c>
      <c r="E113" t="s">
        <v>373</v>
      </c>
    </row>
    <row r="114" spans="1:5" x14ac:dyDescent="0.25">
      <c r="A114" t="s">
        <v>488</v>
      </c>
      <c r="B114" t="s">
        <v>121</v>
      </c>
      <c r="C114" t="s">
        <v>146</v>
      </c>
      <c r="E114" t="s">
        <v>0</v>
      </c>
    </row>
    <row r="115" spans="1:5" x14ac:dyDescent="0.25">
      <c r="A115" t="s">
        <v>131</v>
      </c>
      <c r="B115" t="s">
        <v>354</v>
      </c>
      <c r="C115" t="s">
        <v>310</v>
      </c>
      <c r="E115" t="s">
        <v>25</v>
      </c>
    </row>
    <row r="116" spans="1:5" x14ac:dyDescent="0.25">
      <c r="A116" t="s">
        <v>607</v>
      </c>
      <c r="B116" t="s">
        <v>121</v>
      </c>
      <c r="C116" t="s">
        <v>310</v>
      </c>
      <c r="E116" t="s">
        <v>436</v>
      </c>
    </row>
    <row r="117" spans="1:5" x14ac:dyDescent="0.25">
      <c r="A117" t="s">
        <v>512</v>
      </c>
      <c r="B117" t="s">
        <v>354</v>
      </c>
      <c r="C117" t="s">
        <v>310</v>
      </c>
      <c r="D117" t="s">
        <v>34</v>
      </c>
      <c r="E117" t="s">
        <v>153</v>
      </c>
    </row>
    <row r="118" spans="1:5" x14ac:dyDescent="0.25">
      <c r="A118" t="s">
        <v>635</v>
      </c>
      <c r="B118" t="s">
        <v>548</v>
      </c>
      <c r="C118" t="s">
        <v>146</v>
      </c>
      <c r="E118" t="s">
        <v>115</v>
      </c>
    </row>
    <row r="119" spans="1:5" x14ac:dyDescent="0.25">
      <c r="A119" t="s">
        <v>272</v>
      </c>
      <c r="B119" t="s">
        <v>121</v>
      </c>
      <c r="C119" t="s">
        <v>329</v>
      </c>
      <c r="E119" t="s">
        <v>523</v>
      </c>
    </row>
    <row r="120" spans="1:5" x14ac:dyDescent="0.25">
      <c r="A120" t="s">
        <v>514</v>
      </c>
      <c r="B120" t="s">
        <v>440</v>
      </c>
      <c r="C120" t="s">
        <v>310</v>
      </c>
      <c r="D120" t="s">
        <v>378</v>
      </c>
      <c r="E120" t="s">
        <v>659</v>
      </c>
    </row>
    <row r="121" spans="1:5" x14ac:dyDescent="0.25">
      <c r="A121" t="s">
        <v>250</v>
      </c>
      <c r="B121" t="s">
        <v>354</v>
      </c>
      <c r="C121" t="s">
        <v>146</v>
      </c>
      <c r="E121" t="s">
        <v>76</v>
      </c>
    </row>
    <row r="122" spans="1:5" x14ac:dyDescent="0.25">
      <c r="A122" t="s">
        <v>631</v>
      </c>
      <c r="B122" t="s">
        <v>275</v>
      </c>
      <c r="C122" t="s">
        <v>329</v>
      </c>
      <c r="D122" t="s">
        <v>616</v>
      </c>
      <c r="E122" t="s">
        <v>664</v>
      </c>
    </row>
    <row r="123" spans="1:5" x14ac:dyDescent="0.25">
      <c r="A123" t="s">
        <v>376</v>
      </c>
      <c r="B123" t="s">
        <v>354</v>
      </c>
      <c r="C123" t="s">
        <v>329</v>
      </c>
      <c r="E123" t="s">
        <v>420</v>
      </c>
    </row>
    <row r="124" spans="1:5" x14ac:dyDescent="0.25">
      <c r="A124" t="s">
        <v>641</v>
      </c>
      <c r="B124" t="s">
        <v>440</v>
      </c>
      <c r="C124" t="s">
        <v>329</v>
      </c>
      <c r="D124" t="s">
        <v>201</v>
      </c>
      <c r="E124" t="s">
        <v>610</v>
      </c>
    </row>
    <row r="125" spans="1:5" x14ac:dyDescent="0.25">
      <c r="A125" t="s">
        <v>476</v>
      </c>
      <c r="B125" t="s">
        <v>440</v>
      </c>
      <c r="C125" t="s">
        <v>329</v>
      </c>
      <c r="E125" t="s">
        <v>578</v>
      </c>
    </row>
    <row r="126" spans="1:5" x14ac:dyDescent="0.25">
      <c r="A126" t="s">
        <v>346</v>
      </c>
      <c r="B126" t="s">
        <v>548</v>
      </c>
      <c r="C126" t="s">
        <v>310</v>
      </c>
      <c r="E126" t="s">
        <v>148</v>
      </c>
    </row>
    <row r="127" spans="1:5" x14ac:dyDescent="0.25">
      <c r="A127" t="s">
        <v>603</v>
      </c>
      <c r="B127" t="s">
        <v>440</v>
      </c>
      <c r="C127" t="s">
        <v>310</v>
      </c>
      <c r="E127" t="s">
        <v>170</v>
      </c>
    </row>
    <row r="128" spans="1:5" x14ac:dyDescent="0.25">
      <c r="A128" t="s">
        <v>459</v>
      </c>
      <c r="B128" t="s">
        <v>121</v>
      </c>
      <c r="C128" t="s">
        <v>310</v>
      </c>
      <c r="E128" t="s">
        <v>651</v>
      </c>
    </row>
    <row r="129" spans="1:5" x14ac:dyDescent="0.25">
      <c r="A129" t="s">
        <v>472</v>
      </c>
      <c r="E129" t="s">
        <v>245</v>
      </c>
    </row>
    <row r="130" spans="1:5" x14ac:dyDescent="0.25">
      <c r="A130" t="s">
        <v>209</v>
      </c>
      <c r="B130" t="s">
        <v>440</v>
      </c>
      <c r="C130" t="s">
        <v>329</v>
      </c>
      <c r="D130" t="s">
        <v>207</v>
      </c>
      <c r="E130" t="s">
        <v>522</v>
      </c>
    </row>
    <row r="131" spans="1:5" x14ac:dyDescent="0.25">
      <c r="A131" t="s">
        <v>227</v>
      </c>
      <c r="B131" t="s">
        <v>121</v>
      </c>
      <c r="C131" t="s">
        <v>329</v>
      </c>
      <c r="D131" t="s">
        <v>513</v>
      </c>
      <c r="E131" t="s">
        <v>398</v>
      </c>
    </row>
    <row r="132" spans="1:5" x14ac:dyDescent="0.25">
      <c r="A132" t="s">
        <v>598</v>
      </c>
      <c r="B132" t="s">
        <v>275</v>
      </c>
      <c r="C132" t="s">
        <v>589</v>
      </c>
      <c r="D132" t="s">
        <v>177</v>
      </c>
      <c r="E132" t="s">
        <v>212</v>
      </c>
    </row>
    <row r="133" spans="1:5" x14ac:dyDescent="0.25">
      <c r="A133" t="s">
        <v>602</v>
      </c>
      <c r="B133" t="s">
        <v>121</v>
      </c>
      <c r="C133" t="s">
        <v>146</v>
      </c>
      <c r="E133" t="s">
        <v>502</v>
      </c>
    </row>
    <row r="134" spans="1:5" x14ac:dyDescent="0.25">
      <c r="A134" t="s">
        <v>338</v>
      </c>
      <c r="B134" t="s">
        <v>548</v>
      </c>
      <c r="C134" t="s">
        <v>146</v>
      </c>
      <c r="E134" t="s">
        <v>465</v>
      </c>
    </row>
    <row r="135" spans="1:5" x14ac:dyDescent="0.25">
      <c r="A135" t="s">
        <v>156</v>
      </c>
      <c r="E135" t="s">
        <v>548</v>
      </c>
    </row>
    <row r="136" spans="1:5" x14ac:dyDescent="0.25">
      <c r="A136" t="s">
        <v>535</v>
      </c>
      <c r="E136" t="s">
        <v>242</v>
      </c>
    </row>
    <row r="137" spans="1:5" x14ac:dyDescent="0.25">
      <c r="A137" t="s">
        <v>61</v>
      </c>
      <c r="D137" t="s">
        <v>566</v>
      </c>
      <c r="E137" t="s">
        <v>589</v>
      </c>
    </row>
    <row r="138" spans="1:5" x14ac:dyDescent="0.25">
      <c r="A138" t="s">
        <v>313</v>
      </c>
      <c r="B138" t="s">
        <v>354</v>
      </c>
      <c r="C138" t="s">
        <v>310</v>
      </c>
      <c r="E138" t="s">
        <v>559</v>
      </c>
    </row>
    <row r="139" spans="1:5" x14ac:dyDescent="0.25">
      <c r="A139" t="s">
        <v>622</v>
      </c>
      <c r="B139" t="s">
        <v>82</v>
      </c>
      <c r="C139" t="s">
        <v>329</v>
      </c>
      <c r="E139" t="s">
        <v>3</v>
      </c>
    </row>
    <row r="140" spans="1:5" x14ac:dyDescent="0.25">
      <c r="A140" t="s">
        <v>192</v>
      </c>
      <c r="D140" t="s">
        <v>549</v>
      </c>
      <c r="E140" t="s">
        <v>329</v>
      </c>
    </row>
    <row r="141" spans="1:5" x14ac:dyDescent="0.25">
      <c r="A141" t="s">
        <v>267</v>
      </c>
      <c r="D141" t="s">
        <v>265</v>
      </c>
      <c r="E141" t="s">
        <v>289</v>
      </c>
    </row>
    <row r="142" spans="1:5" x14ac:dyDescent="0.25">
      <c r="A142" t="s">
        <v>223</v>
      </c>
      <c r="B142" t="s">
        <v>275</v>
      </c>
      <c r="C142" t="s">
        <v>329</v>
      </c>
      <c r="D142" t="s">
        <v>378</v>
      </c>
      <c r="E142" t="s">
        <v>452</v>
      </c>
    </row>
    <row r="143" spans="1:5" x14ac:dyDescent="0.25">
      <c r="A143" t="s">
        <v>649</v>
      </c>
      <c r="D143" t="s">
        <v>643</v>
      </c>
      <c r="E143" t="s">
        <v>369</v>
      </c>
    </row>
    <row r="144" spans="1:5" x14ac:dyDescent="0.25">
      <c r="A144" t="s">
        <v>102</v>
      </c>
      <c r="B144" t="s">
        <v>354</v>
      </c>
      <c r="C144" t="s">
        <v>310</v>
      </c>
      <c r="D144" t="s">
        <v>285</v>
      </c>
      <c r="E144" t="s">
        <v>377</v>
      </c>
    </row>
    <row r="145" spans="1:5" x14ac:dyDescent="0.25">
      <c r="A145" t="s">
        <v>494</v>
      </c>
      <c r="B145" t="s">
        <v>354</v>
      </c>
      <c r="C145" t="s">
        <v>310</v>
      </c>
      <c r="D145" t="s">
        <v>324</v>
      </c>
      <c r="E145" t="s">
        <v>261</v>
      </c>
    </row>
    <row r="146" spans="1:5" x14ac:dyDescent="0.25">
      <c r="A146" t="s">
        <v>421</v>
      </c>
      <c r="B146" t="s">
        <v>354</v>
      </c>
      <c r="C146" t="s">
        <v>310</v>
      </c>
      <c r="D146" t="s">
        <v>306</v>
      </c>
      <c r="E146" t="s">
        <v>237</v>
      </c>
    </row>
    <row r="147" spans="1:5" x14ac:dyDescent="0.25">
      <c r="A147" t="s">
        <v>268</v>
      </c>
      <c r="B147" t="s">
        <v>440</v>
      </c>
      <c r="C147" t="s">
        <v>310</v>
      </c>
      <c r="D147" t="s">
        <v>65</v>
      </c>
      <c r="E147" t="s">
        <v>527</v>
      </c>
    </row>
    <row r="148" spans="1:5" x14ac:dyDescent="0.25">
      <c r="A148" t="s">
        <v>425</v>
      </c>
      <c r="B148" t="s">
        <v>548</v>
      </c>
      <c r="C148" t="s">
        <v>310</v>
      </c>
      <c r="E148" t="s">
        <v>359</v>
      </c>
    </row>
    <row r="149" spans="1:5" x14ac:dyDescent="0.25">
      <c r="A149" t="s">
        <v>176</v>
      </c>
      <c r="B149" t="s">
        <v>121</v>
      </c>
      <c r="C149" t="s">
        <v>329</v>
      </c>
      <c r="E149" t="s">
        <v>30</v>
      </c>
    </row>
    <row r="150" spans="1:5" x14ac:dyDescent="0.25">
      <c r="A150" t="s">
        <v>6</v>
      </c>
      <c r="B150" t="s">
        <v>354</v>
      </c>
      <c r="C150" t="s">
        <v>310</v>
      </c>
      <c r="E150" t="s">
        <v>367</v>
      </c>
    </row>
    <row r="151" spans="1:5" x14ac:dyDescent="0.25">
      <c r="A151" t="s">
        <v>80</v>
      </c>
      <c r="B151" t="s">
        <v>354</v>
      </c>
      <c r="C151" t="s">
        <v>146</v>
      </c>
      <c r="D151" t="s">
        <v>341</v>
      </c>
      <c r="E151" t="s">
        <v>434</v>
      </c>
    </row>
    <row r="152" spans="1:5" x14ac:dyDescent="0.25">
      <c r="A152" t="s">
        <v>16</v>
      </c>
      <c r="B152" t="s">
        <v>275</v>
      </c>
      <c r="C152" t="s">
        <v>589</v>
      </c>
      <c r="E152" t="s">
        <v>380</v>
      </c>
    </row>
    <row r="153" spans="1:5" x14ac:dyDescent="0.25">
      <c r="A153" t="s">
        <v>88</v>
      </c>
      <c r="B153" t="s">
        <v>82</v>
      </c>
      <c r="C153" t="s">
        <v>146</v>
      </c>
      <c r="E153" t="s">
        <v>195</v>
      </c>
    </row>
    <row r="154" spans="1:5" x14ac:dyDescent="0.25">
      <c r="A154" t="s">
        <v>145</v>
      </c>
      <c r="D154" t="s">
        <v>252</v>
      </c>
      <c r="E154" t="s">
        <v>121</v>
      </c>
    </row>
    <row r="155" spans="1:5" x14ac:dyDescent="0.25">
      <c r="A155" t="s">
        <v>271</v>
      </c>
      <c r="B155" t="s">
        <v>548</v>
      </c>
      <c r="C155" t="s">
        <v>146</v>
      </c>
      <c r="E155" t="s">
        <v>210</v>
      </c>
    </row>
    <row r="156" spans="1:5" x14ac:dyDescent="0.25">
      <c r="A156" t="s">
        <v>582</v>
      </c>
      <c r="B156" t="s">
        <v>440</v>
      </c>
      <c r="C156" t="s">
        <v>146</v>
      </c>
      <c r="D156" t="s">
        <v>241</v>
      </c>
      <c r="E156" t="s">
        <v>639</v>
      </c>
    </row>
    <row r="157" spans="1:5" x14ac:dyDescent="0.25">
      <c r="A157" t="s">
        <v>545</v>
      </c>
      <c r="D157" t="s">
        <v>50</v>
      </c>
      <c r="E157" t="s">
        <v>409</v>
      </c>
    </row>
    <row r="158" spans="1:5" x14ac:dyDescent="0.25">
      <c r="A158" t="s">
        <v>593</v>
      </c>
      <c r="B158" t="s">
        <v>354</v>
      </c>
      <c r="C158" t="s">
        <v>146</v>
      </c>
      <c r="E158" t="s">
        <v>111</v>
      </c>
    </row>
    <row r="159" spans="1:5" x14ac:dyDescent="0.25">
      <c r="A159" t="s">
        <v>556</v>
      </c>
      <c r="B159" t="s">
        <v>275</v>
      </c>
      <c r="C159" t="s">
        <v>589</v>
      </c>
      <c r="E159" t="s">
        <v>314</v>
      </c>
    </row>
    <row r="160" spans="1:5" x14ac:dyDescent="0.25">
      <c r="A160" t="s">
        <v>107</v>
      </c>
      <c r="B160" t="s">
        <v>121</v>
      </c>
      <c r="C160" t="s">
        <v>310</v>
      </c>
      <c r="D160" t="s">
        <v>190</v>
      </c>
      <c r="E160" t="s">
        <v>360</v>
      </c>
    </row>
    <row r="161" spans="1:5" ht="409.5" x14ac:dyDescent="0.25">
      <c r="A161" t="s">
        <v>60</v>
      </c>
      <c r="B161" t="s">
        <v>440</v>
      </c>
      <c r="C161" t="s">
        <v>329</v>
      </c>
      <c r="D161" s="1" t="s">
        <v>21</v>
      </c>
      <c r="E161" t="s">
        <v>385</v>
      </c>
    </row>
    <row r="162" spans="1:5" x14ac:dyDescent="0.25">
      <c r="A162" t="s">
        <v>500</v>
      </c>
      <c r="E162" t="s">
        <v>90</v>
      </c>
    </row>
    <row r="163" spans="1:5" x14ac:dyDescent="0.25">
      <c r="A163" t="s">
        <v>174</v>
      </c>
      <c r="B163" t="s">
        <v>354</v>
      </c>
      <c r="C163" t="s">
        <v>146</v>
      </c>
      <c r="D163" t="s">
        <v>183</v>
      </c>
      <c r="E163" t="s">
        <v>365</v>
      </c>
    </row>
    <row r="164" spans="1:5" x14ac:dyDescent="0.25">
      <c r="A164" t="s">
        <v>431</v>
      </c>
      <c r="B164" t="s">
        <v>440</v>
      </c>
      <c r="C164" t="s">
        <v>329</v>
      </c>
      <c r="D164" t="s">
        <v>68</v>
      </c>
      <c r="E164" t="s">
        <v>358</v>
      </c>
    </row>
    <row r="165" spans="1:5" x14ac:dyDescent="0.25">
      <c r="A165" t="s">
        <v>557</v>
      </c>
      <c r="B165" t="s">
        <v>440</v>
      </c>
      <c r="C165" t="s">
        <v>310</v>
      </c>
      <c r="E165" t="s">
        <v>161</v>
      </c>
    </row>
    <row r="166" spans="1:5" x14ac:dyDescent="0.25">
      <c r="A166" t="s">
        <v>126</v>
      </c>
      <c r="B166" t="s">
        <v>275</v>
      </c>
      <c r="C166" t="s">
        <v>589</v>
      </c>
      <c r="E166" t="s">
        <v>550</v>
      </c>
    </row>
    <row r="167" spans="1:5" x14ac:dyDescent="0.25">
      <c r="A167" t="s">
        <v>372</v>
      </c>
      <c r="B167" t="s">
        <v>275</v>
      </c>
      <c r="C167" t="s">
        <v>329</v>
      </c>
      <c r="D167" t="s">
        <v>483</v>
      </c>
      <c r="E167" t="s">
        <v>52</v>
      </c>
    </row>
    <row r="168" spans="1:5" x14ac:dyDescent="0.25">
      <c r="A168" t="s">
        <v>381</v>
      </c>
      <c r="B168" t="s">
        <v>275</v>
      </c>
      <c r="C168" t="s">
        <v>146</v>
      </c>
      <c r="E168" t="s">
        <v>45</v>
      </c>
    </row>
    <row r="169" spans="1:5" x14ac:dyDescent="0.25">
      <c r="A169" t="s">
        <v>211</v>
      </c>
      <c r="B169" t="s">
        <v>275</v>
      </c>
      <c r="C169" t="s">
        <v>589</v>
      </c>
      <c r="E169" t="s">
        <v>492</v>
      </c>
    </row>
    <row r="170" spans="1:5" x14ac:dyDescent="0.25">
      <c r="A170" t="s">
        <v>534</v>
      </c>
      <c r="B170" t="s">
        <v>440</v>
      </c>
      <c r="C170" t="s">
        <v>146</v>
      </c>
      <c r="E170" t="s">
        <v>403</v>
      </c>
    </row>
    <row r="171" spans="1:5" x14ac:dyDescent="0.25">
      <c r="A171" t="s">
        <v>600</v>
      </c>
      <c r="D171" t="s">
        <v>216</v>
      </c>
      <c r="E171" t="s">
        <v>194</v>
      </c>
    </row>
    <row r="172" spans="1:5" x14ac:dyDescent="0.25">
      <c r="A172" t="s">
        <v>232</v>
      </c>
      <c r="B172" t="s">
        <v>275</v>
      </c>
      <c r="C172" t="s">
        <v>146</v>
      </c>
      <c r="D172" t="s">
        <v>378</v>
      </c>
      <c r="E172" t="s">
        <v>139</v>
      </c>
    </row>
    <row r="173" spans="1:5" x14ac:dyDescent="0.25">
      <c r="A173" t="s">
        <v>171</v>
      </c>
      <c r="B173" t="s">
        <v>440</v>
      </c>
      <c r="C173" t="s">
        <v>310</v>
      </c>
      <c r="E173" t="s">
        <v>650</v>
      </c>
    </row>
    <row r="174" spans="1:5" x14ac:dyDescent="0.25">
      <c r="A174" t="s">
        <v>127</v>
      </c>
      <c r="B174" t="s">
        <v>275</v>
      </c>
      <c r="C174" t="s">
        <v>589</v>
      </c>
      <c r="E174" t="s">
        <v>158</v>
      </c>
    </row>
    <row r="175" spans="1:5" x14ac:dyDescent="0.25">
      <c r="A175" t="s">
        <v>619</v>
      </c>
      <c r="B175" t="s">
        <v>275</v>
      </c>
      <c r="C175" t="s">
        <v>329</v>
      </c>
      <c r="D175" t="s">
        <v>406</v>
      </c>
      <c r="E175" t="s">
        <v>264</v>
      </c>
    </row>
    <row r="176" spans="1:5" x14ac:dyDescent="0.25">
      <c r="A176" t="s">
        <v>188</v>
      </c>
      <c r="B176" t="s">
        <v>548</v>
      </c>
      <c r="C176" t="s">
        <v>329</v>
      </c>
      <c r="D176" t="s">
        <v>43</v>
      </c>
      <c r="E176" t="s">
        <v>547</v>
      </c>
    </row>
    <row r="177" spans="1:5" x14ac:dyDescent="0.25">
      <c r="A177" t="s">
        <v>467</v>
      </c>
      <c r="B177" t="s">
        <v>354</v>
      </c>
      <c r="C177" t="s">
        <v>310</v>
      </c>
      <c r="D177" t="s">
        <v>484</v>
      </c>
      <c r="E177" t="s">
        <v>14</v>
      </c>
    </row>
    <row r="178" spans="1:5" x14ac:dyDescent="0.25">
      <c r="A178" t="s">
        <v>543</v>
      </c>
      <c r="B178" t="s">
        <v>354</v>
      </c>
      <c r="C178" t="s">
        <v>310</v>
      </c>
      <c r="E178" t="s">
        <v>614</v>
      </c>
    </row>
    <row r="179" spans="1:5" x14ac:dyDescent="0.25">
      <c r="A179" t="s">
        <v>648</v>
      </c>
      <c r="B179" t="s">
        <v>82</v>
      </c>
      <c r="C179" t="s">
        <v>329</v>
      </c>
      <c r="D179" t="s">
        <v>69</v>
      </c>
      <c r="E179" t="s">
        <v>184</v>
      </c>
    </row>
    <row r="180" spans="1:5" x14ac:dyDescent="0.25">
      <c r="A180" t="s">
        <v>233</v>
      </c>
      <c r="B180" t="s">
        <v>440</v>
      </c>
      <c r="C180" t="s">
        <v>310</v>
      </c>
      <c r="D180" t="s">
        <v>236</v>
      </c>
      <c r="E180" t="s">
        <v>96</v>
      </c>
    </row>
    <row r="181" spans="1:5" x14ac:dyDescent="0.25">
      <c r="A181" t="s">
        <v>254</v>
      </c>
      <c r="B181" t="s">
        <v>440</v>
      </c>
      <c r="C181" t="s">
        <v>310</v>
      </c>
      <c r="D181" t="s">
        <v>378</v>
      </c>
      <c r="E181" t="s">
        <v>508</v>
      </c>
    </row>
    <row r="182" spans="1:5" x14ac:dyDescent="0.25">
      <c r="A182" t="s">
        <v>592</v>
      </c>
      <c r="E182" t="s">
        <v>302</v>
      </c>
    </row>
    <row r="183" spans="1:5" x14ac:dyDescent="0.25">
      <c r="A183" t="s">
        <v>515</v>
      </c>
      <c r="B183" t="s">
        <v>121</v>
      </c>
      <c r="C183" t="s">
        <v>310</v>
      </c>
      <c r="E183" t="s">
        <v>632</v>
      </c>
    </row>
    <row r="184" spans="1:5" x14ac:dyDescent="0.25">
      <c r="A184" t="s">
        <v>374</v>
      </c>
      <c r="E184" t="s">
        <v>630</v>
      </c>
    </row>
    <row r="185" spans="1:5" x14ac:dyDescent="0.25">
      <c r="A185" t="s">
        <v>122</v>
      </c>
      <c r="B185" t="s">
        <v>82</v>
      </c>
      <c r="C185" t="s">
        <v>329</v>
      </c>
      <c r="D185" t="s">
        <v>236</v>
      </c>
      <c r="E185" t="s">
        <v>665</v>
      </c>
    </row>
    <row r="186" spans="1:5" x14ac:dyDescent="0.25">
      <c r="A186" t="s">
        <v>415</v>
      </c>
      <c r="B186" t="s">
        <v>548</v>
      </c>
      <c r="C186" t="s">
        <v>310</v>
      </c>
      <c r="E186" t="s">
        <v>490</v>
      </c>
    </row>
    <row r="187" spans="1:5" x14ac:dyDescent="0.25">
      <c r="A187" t="s">
        <v>255</v>
      </c>
      <c r="B187" t="s">
        <v>548</v>
      </c>
      <c r="C187" t="s">
        <v>146</v>
      </c>
      <c r="D187" t="s">
        <v>653</v>
      </c>
      <c r="E187" t="s">
        <v>445</v>
      </c>
    </row>
    <row r="188" spans="1:5" x14ac:dyDescent="0.25">
      <c r="A188" t="s">
        <v>528</v>
      </c>
      <c r="B188" t="s">
        <v>440</v>
      </c>
      <c r="C188" t="s">
        <v>329</v>
      </c>
      <c r="E188" t="s">
        <v>243</v>
      </c>
    </row>
    <row r="189" spans="1:5" x14ac:dyDescent="0.25">
      <c r="A189" t="s">
        <v>339</v>
      </c>
      <c r="B189" t="s">
        <v>440</v>
      </c>
      <c r="C189" t="s">
        <v>146</v>
      </c>
      <c r="D189" t="s">
        <v>241</v>
      </c>
      <c r="E189" t="s">
        <v>613</v>
      </c>
    </row>
    <row r="190" spans="1:5" x14ac:dyDescent="0.25">
      <c r="A190" t="s">
        <v>225</v>
      </c>
      <c r="B190" t="s">
        <v>440</v>
      </c>
      <c r="C190" t="s">
        <v>329</v>
      </c>
      <c r="E190" t="s">
        <v>405</v>
      </c>
    </row>
    <row r="191" spans="1:5" x14ac:dyDescent="0.25">
      <c r="A191" t="s">
        <v>37</v>
      </c>
      <c r="B191" t="s">
        <v>354</v>
      </c>
      <c r="C191" t="s">
        <v>310</v>
      </c>
      <c r="E191" t="s">
        <v>66</v>
      </c>
    </row>
    <row r="192" spans="1:5" x14ac:dyDescent="0.25">
      <c r="A192" t="s">
        <v>253</v>
      </c>
      <c r="D192" t="s">
        <v>4</v>
      </c>
      <c r="E192" t="s">
        <v>202</v>
      </c>
    </row>
    <row r="193" spans="1:5" x14ac:dyDescent="0.25">
      <c r="A193" t="s">
        <v>621</v>
      </c>
      <c r="B193" t="s">
        <v>548</v>
      </c>
      <c r="C193" t="s">
        <v>310</v>
      </c>
      <c r="D193" t="s">
        <v>551</v>
      </c>
      <c r="E193" t="s">
        <v>506</v>
      </c>
    </row>
    <row r="194" spans="1:5" x14ac:dyDescent="0.25">
      <c r="A194" t="s">
        <v>53</v>
      </c>
      <c r="B194" t="s">
        <v>440</v>
      </c>
      <c r="C194" t="s">
        <v>589</v>
      </c>
      <c r="E194" t="s">
        <v>474</v>
      </c>
    </row>
    <row r="195" spans="1:5" x14ac:dyDescent="0.25">
      <c r="A195" t="s">
        <v>168</v>
      </c>
      <c r="B195" t="s">
        <v>354</v>
      </c>
      <c r="C195" t="s">
        <v>310</v>
      </c>
      <c r="D195" t="s">
        <v>404</v>
      </c>
      <c r="E195" t="s">
        <v>386</v>
      </c>
    </row>
    <row r="196" spans="1:5" x14ac:dyDescent="0.25">
      <c r="A196" t="s">
        <v>63</v>
      </c>
      <c r="B196" t="s">
        <v>548</v>
      </c>
      <c r="C196" t="s">
        <v>146</v>
      </c>
      <c r="D196" t="s">
        <v>552</v>
      </c>
      <c r="E196" t="s">
        <v>444</v>
      </c>
    </row>
    <row r="197" spans="1:5" x14ac:dyDescent="0.25">
      <c r="A197" t="s">
        <v>173</v>
      </c>
      <c r="B197" t="s">
        <v>121</v>
      </c>
      <c r="C197" t="s">
        <v>146</v>
      </c>
      <c r="D197" t="s">
        <v>177</v>
      </c>
      <c r="E197" t="s">
        <v>79</v>
      </c>
    </row>
    <row r="198" spans="1:5" x14ac:dyDescent="0.25">
      <c r="A198" t="s">
        <v>180</v>
      </c>
      <c r="D198" t="s">
        <v>99</v>
      </c>
      <c r="E198" t="s">
        <v>119</v>
      </c>
    </row>
    <row r="199" spans="1:5" x14ac:dyDescent="0.25">
      <c r="A199" t="s">
        <v>240</v>
      </c>
      <c r="D199" t="s">
        <v>257</v>
      </c>
      <c r="E199" t="s">
        <v>538</v>
      </c>
    </row>
    <row r="200" spans="1:5" x14ac:dyDescent="0.25">
      <c r="A200" t="s">
        <v>526</v>
      </c>
      <c r="B200" t="s">
        <v>440</v>
      </c>
      <c r="C200" t="s">
        <v>310</v>
      </c>
      <c r="E200" t="s">
        <v>321</v>
      </c>
    </row>
    <row r="201" spans="1:5" x14ac:dyDescent="0.25">
      <c r="A201" t="s">
        <v>22</v>
      </c>
      <c r="B201" t="s">
        <v>121</v>
      </c>
      <c r="C201" t="s">
        <v>310</v>
      </c>
      <c r="E201" t="s">
        <v>558</v>
      </c>
    </row>
    <row r="202" spans="1:5" x14ac:dyDescent="0.25">
      <c r="A202" t="s">
        <v>292</v>
      </c>
      <c r="B202" t="s">
        <v>354</v>
      </c>
      <c r="C202" t="s">
        <v>310</v>
      </c>
      <c r="D202" t="s">
        <v>642</v>
      </c>
      <c r="E202" t="s">
        <v>501</v>
      </c>
    </row>
    <row r="203" spans="1:5" x14ac:dyDescent="0.25">
      <c r="A203" t="s">
        <v>312</v>
      </c>
      <c r="B203" t="s">
        <v>354</v>
      </c>
      <c r="C203" t="s">
        <v>146</v>
      </c>
      <c r="E203" t="s">
        <v>2</v>
      </c>
    </row>
    <row r="204" spans="1:5" x14ac:dyDescent="0.25">
      <c r="A204" t="s">
        <v>86</v>
      </c>
      <c r="B204" t="s">
        <v>275</v>
      </c>
      <c r="C204" t="s">
        <v>589</v>
      </c>
      <c r="E204" t="s">
        <v>234</v>
      </c>
    </row>
    <row r="205" spans="1:5" x14ac:dyDescent="0.25">
      <c r="A205" t="s">
        <v>114</v>
      </c>
      <c r="E205" t="s">
        <v>82</v>
      </c>
    </row>
    <row r="206" spans="1:5" x14ac:dyDescent="0.25">
      <c r="A206" t="s">
        <v>213</v>
      </c>
      <c r="B206" t="s">
        <v>121</v>
      </c>
      <c r="C206" t="s">
        <v>310</v>
      </c>
      <c r="E206" t="s">
        <v>430</v>
      </c>
    </row>
    <row r="207" spans="1:5" x14ac:dyDescent="0.25">
      <c r="A207" t="s">
        <v>416</v>
      </c>
      <c r="B207" t="s">
        <v>275</v>
      </c>
      <c r="C207" t="s">
        <v>589</v>
      </c>
      <c r="D207" t="s">
        <v>391</v>
      </c>
      <c r="E207" t="s">
        <v>198</v>
      </c>
    </row>
    <row r="208" spans="1:5" x14ac:dyDescent="0.25">
      <c r="A208" t="s">
        <v>507</v>
      </c>
      <c r="B208" t="s">
        <v>275</v>
      </c>
      <c r="C208" t="s">
        <v>329</v>
      </c>
      <c r="E208" t="s">
        <v>29</v>
      </c>
    </row>
    <row r="209" spans="1:5" x14ac:dyDescent="0.25">
      <c r="A209" t="s">
        <v>75</v>
      </c>
      <c r="B209" t="s">
        <v>440</v>
      </c>
      <c r="C209" t="s">
        <v>310</v>
      </c>
      <c r="D209" t="s">
        <v>378</v>
      </c>
      <c r="E209" t="s">
        <v>458</v>
      </c>
    </row>
    <row r="210" spans="1:5" x14ac:dyDescent="0.25">
      <c r="A210" t="s">
        <v>278</v>
      </c>
      <c r="B210" t="s">
        <v>440</v>
      </c>
      <c r="C210" t="s">
        <v>329</v>
      </c>
      <c r="E210" t="s">
        <v>93</v>
      </c>
    </row>
    <row r="211" spans="1:5" x14ac:dyDescent="0.25">
      <c r="A211" t="s">
        <v>585</v>
      </c>
      <c r="B211" t="s">
        <v>275</v>
      </c>
      <c r="C211" t="s">
        <v>589</v>
      </c>
      <c r="E211" t="s">
        <v>636</v>
      </c>
    </row>
    <row r="212" spans="1:5" x14ac:dyDescent="0.25">
      <c r="A212" t="s">
        <v>87</v>
      </c>
      <c r="B212" t="s">
        <v>548</v>
      </c>
      <c r="C212" t="s">
        <v>146</v>
      </c>
      <c r="E212" t="s">
        <v>521</v>
      </c>
    </row>
    <row r="213" spans="1:5" x14ac:dyDescent="0.25">
      <c r="A213" t="s">
        <v>469</v>
      </c>
      <c r="B213" t="s">
        <v>354</v>
      </c>
      <c r="C213" t="s">
        <v>310</v>
      </c>
      <c r="E213" t="s">
        <v>408</v>
      </c>
    </row>
    <row r="214" spans="1:5" x14ac:dyDescent="0.25">
      <c r="A214" t="s">
        <v>28</v>
      </c>
      <c r="B214" t="s">
        <v>275</v>
      </c>
      <c r="C214" t="s">
        <v>589</v>
      </c>
      <c r="D214" t="s">
        <v>661</v>
      </c>
      <c r="E214" t="s">
        <v>486</v>
      </c>
    </row>
    <row r="215" spans="1:5" x14ac:dyDescent="0.25">
      <c r="A215" t="s">
        <v>397</v>
      </c>
      <c r="B215" t="s">
        <v>354</v>
      </c>
      <c r="C215" t="s">
        <v>146</v>
      </c>
      <c r="D215" t="s">
        <v>487</v>
      </c>
      <c r="E215" t="s">
        <v>282</v>
      </c>
    </row>
    <row r="216" spans="1:5" x14ac:dyDescent="0.25">
      <c r="A216" t="s">
        <v>410</v>
      </c>
      <c r="E216" t="s">
        <v>54</v>
      </c>
    </row>
    <row r="217" spans="1:5" x14ac:dyDescent="0.25">
      <c r="A217" t="s">
        <v>56</v>
      </c>
      <c r="B217" t="s">
        <v>275</v>
      </c>
      <c r="C217" t="s">
        <v>589</v>
      </c>
      <c r="D217" t="s">
        <v>236</v>
      </c>
      <c r="E217" t="s">
        <v>246</v>
      </c>
    </row>
    <row r="218" spans="1:5" x14ac:dyDescent="0.25">
      <c r="A218" t="s">
        <v>163</v>
      </c>
      <c r="D218" t="s">
        <v>337</v>
      </c>
      <c r="E218" t="s">
        <v>275</v>
      </c>
    </row>
    <row r="219" spans="1:5" x14ac:dyDescent="0.25">
      <c r="A219" t="s">
        <v>169</v>
      </c>
      <c r="D219" t="s">
        <v>31</v>
      </c>
      <c r="E219" t="s">
        <v>38</v>
      </c>
    </row>
    <row r="220" spans="1:5" x14ac:dyDescent="0.25">
      <c r="A220" t="s">
        <v>400</v>
      </c>
      <c r="B220" t="s">
        <v>275</v>
      </c>
      <c r="C220" t="s">
        <v>329</v>
      </c>
      <c r="D220" t="s">
        <v>546</v>
      </c>
      <c r="E220" t="s">
        <v>383</v>
      </c>
    </row>
    <row r="221" spans="1:5" x14ac:dyDescent="0.25">
      <c r="A221" t="s">
        <v>59</v>
      </c>
      <c r="B221" t="s">
        <v>548</v>
      </c>
      <c r="C221" t="s">
        <v>146</v>
      </c>
      <c r="D221" t="s">
        <v>256</v>
      </c>
      <c r="E221" t="s">
        <v>462</v>
      </c>
    </row>
    <row r="222" spans="1:5" x14ac:dyDescent="0.25">
      <c r="A222" t="s">
        <v>134</v>
      </c>
      <c r="B222" t="s">
        <v>354</v>
      </c>
      <c r="C222" t="s">
        <v>310</v>
      </c>
      <c r="D222" t="s">
        <v>569</v>
      </c>
      <c r="E222" t="s">
        <v>342</v>
      </c>
    </row>
    <row r="223" spans="1:5" x14ac:dyDescent="0.25">
      <c r="A223" t="s">
        <v>293</v>
      </c>
      <c r="B223" t="s">
        <v>354</v>
      </c>
      <c r="C223" t="s">
        <v>310</v>
      </c>
      <c r="D223" t="s">
        <v>382</v>
      </c>
      <c r="E223" t="s">
        <v>333</v>
      </c>
    </row>
    <row r="224" spans="1:5" x14ac:dyDescent="0.25">
      <c r="A224" t="s">
        <v>249</v>
      </c>
      <c r="B224" t="s">
        <v>354</v>
      </c>
      <c r="C224" t="s">
        <v>310</v>
      </c>
      <c r="D224" t="s">
        <v>616</v>
      </c>
      <c r="E224" t="s">
        <v>64</v>
      </c>
    </row>
    <row r="225" spans="1:5" x14ac:dyDescent="0.25">
      <c r="A225" t="s">
        <v>124</v>
      </c>
      <c r="B225" t="s">
        <v>275</v>
      </c>
      <c r="C225" t="s">
        <v>329</v>
      </c>
      <c r="D225" t="s">
        <v>296</v>
      </c>
      <c r="E225" t="s">
        <v>595</v>
      </c>
    </row>
    <row r="226" spans="1:5" x14ac:dyDescent="0.25">
      <c r="A226" t="s">
        <v>371</v>
      </c>
      <c r="B226" t="s">
        <v>548</v>
      </c>
      <c r="C226" t="s">
        <v>310</v>
      </c>
      <c r="E226" t="s">
        <v>326</v>
      </c>
    </row>
    <row r="227" spans="1:5" x14ac:dyDescent="0.25">
      <c r="A227" t="s">
        <v>137</v>
      </c>
      <c r="B227" t="s">
        <v>275</v>
      </c>
      <c r="C227" t="s">
        <v>310</v>
      </c>
      <c r="E227" t="s">
        <v>454</v>
      </c>
    </row>
    <row r="228" spans="1:5" x14ac:dyDescent="0.25">
      <c r="A228" t="s">
        <v>191</v>
      </c>
      <c r="B228" t="s">
        <v>121</v>
      </c>
      <c r="C228" t="s">
        <v>589</v>
      </c>
      <c r="D228" t="s">
        <v>352</v>
      </c>
      <c r="E228" t="s">
        <v>157</v>
      </c>
    </row>
    <row r="229" spans="1:5" x14ac:dyDescent="0.25">
      <c r="A229" t="s">
        <v>199</v>
      </c>
      <c r="B229" t="s">
        <v>548</v>
      </c>
      <c r="C229" t="s">
        <v>310</v>
      </c>
      <c r="E229" t="s">
        <v>112</v>
      </c>
    </row>
    <row r="230" spans="1:5" x14ac:dyDescent="0.25">
      <c r="A230" t="s">
        <v>530</v>
      </c>
      <c r="B230" t="s">
        <v>275</v>
      </c>
      <c r="C230" t="s">
        <v>589</v>
      </c>
      <c r="E230" t="s">
        <v>554</v>
      </c>
    </row>
    <row r="231" spans="1:5" x14ac:dyDescent="0.25">
      <c r="A231" t="s">
        <v>334</v>
      </c>
      <c r="D231" t="s">
        <v>279</v>
      </c>
      <c r="E231" t="s">
        <v>10</v>
      </c>
    </row>
    <row r="232" spans="1:5" x14ac:dyDescent="0.25">
      <c r="A232" t="s">
        <v>463</v>
      </c>
      <c r="D232" t="s">
        <v>166</v>
      </c>
      <c r="E232" t="s">
        <v>187</v>
      </c>
    </row>
    <row r="233" spans="1:5" x14ac:dyDescent="0.25">
      <c r="A233" t="s">
        <v>343</v>
      </c>
      <c r="B233" t="s">
        <v>275</v>
      </c>
      <c r="C233" t="s">
        <v>589</v>
      </c>
      <c r="E233" t="s">
        <v>224</v>
      </c>
    </row>
    <row r="234" spans="1:5" x14ac:dyDescent="0.25">
      <c r="A234" t="s">
        <v>401</v>
      </c>
      <c r="B234" t="s">
        <v>440</v>
      </c>
      <c r="C234" t="s">
        <v>146</v>
      </c>
      <c r="D234" t="s">
        <v>287</v>
      </c>
      <c r="E234" t="s">
        <v>504</v>
      </c>
    </row>
    <row r="235" spans="1:5" x14ac:dyDescent="0.25">
      <c r="A235" t="s">
        <v>42</v>
      </c>
      <c r="B235" t="s">
        <v>354</v>
      </c>
      <c r="C235" t="s">
        <v>329</v>
      </c>
      <c r="E235" t="s">
        <v>40</v>
      </c>
    </row>
    <row r="236" spans="1:5" x14ac:dyDescent="0.25">
      <c r="A236" t="s">
        <v>230</v>
      </c>
      <c r="B236" t="s">
        <v>354</v>
      </c>
      <c r="C236" t="s">
        <v>146</v>
      </c>
      <c r="E236" t="s">
        <v>473</v>
      </c>
    </row>
    <row r="237" spans="1:5" x14ac:dyDescent="0.25">
      <c r="A237" t="s">
        <v>555</v>
      </c>
      <c r="D237" t="s">
        <v>411</v>
      </c>
      <c r="E237" t="s">
        <v>276</v>
      </c>
    </row>
    <row r="238" spans="1:5" x14ac:dyDescent="0.25">
      <c r="A238" t="s">
        <v>247</v>
      </c>
      <c r="B238" t="s">
        <v>440</v>
      </c>
      <c r="C238" t="s">
        <v>329</v>
      </c>
      <c r="E238" t="s">
        <v>609</v>
      </c>
    </row>
    <row r="239" spans="1:5" x14ac:dyDescent="0.25">
      <c r="A239" t="s">
        <v>419</v>
      </c>
      <c r="D239" t="s">
        <v>525</v>
      </c>
      <c r="E239" t="s">
        <v>656</v>
      </c>
    </row>
    <row r="240" spans="1:5" x14ac:dyDescent="0.25">
      <c r="A240" t="s">
        <v>570</v>
      </c>
      <c r="B240" t="s">
        <v>440</v>
      </c>
      <c r="C240" t="s">
        <v>146</v>
      </c>
      <c r="D240" t="s">
        <v>236</v>
      </c>
      <c r="E240" t="s">
        <v>587</v>
      </c>
    </row>
    <row r="241" spans="1:5" x14ac:dyDescent="0.25">
      <c r="A241" t="s">
        <v>83</v>
      </c>
      <c r="D241" t="s">
        <v>323</v>
      </c>
      <c r="E241" t="s">
        <v>8</v>
      </c>
    </row>
    <row r="242" spans="1:5" x14ac:dyDescent="0.25">
      <c r="A242" t="s">
        <v>455</v>
      </c>
      <c r="D242" t="s">
        <v>368</v>
      </c>
      <c r="E242" t="s">
        <v>18</v>
      </c>
    </row>
    <row r="243" spans="1:5" x14ac:dyDescent="0.25">
      <c r="A243" t="s">
        <v>154</v>
      </c>
      <c r="B243" t="s">
        <v>548</v>
      </c>
      <c r="C243" t="s">
        <v>310</v>
      </c>
      <c r="E243" t="s">
        <v>601</v>
      </c>
    </row>
    <row r="244" spans="1:5" x14ac:dyDescent="0.25">
      <c r="A244" t="s">
        <v>19</v>
      </c>
      <c r="B244" t="s">
        <v>121</v>
      </c>
      <c r="C244" t="s">
        <v>329</v>
      </c>
      <c r="E244" t="s">
        <v>182</v>
      </c>
    </row>
    <row r="245" spans="1:5" x14ac:dyDescent="0.25">
      <c r="A245" t="s">
        <v>384</v>
      </c>
      <c r="B245" t="s">
        <v>354</v>
      </c>
      <c r="C245" t="s">
        <v>146</v>
      </c>
      <c r="E245" t="s">
        <v>575</v>
      </c>
    </row>
    <row r="246" spans="1:5" x14ac:dyDescent="0.25">
      <c r="A246" t="s">
        <v>89</v>
      </c>
      <c r="B246" t="s">
        <v>440</v>
      </c>
      <c r="C246" t="s">
        <v>146</v>
      </c>
      <c r="E246" t="s">
        <v>395</v>
      </c>
    </row>
    <row r="247" spans="1:5" x14ac:dyDescent="0.25">
      <c r="A247" t="s">
        <v>417</v>
      </c>
      <c r="B247" t="s">
        <v>275</v>
      </c>
      <c r="C247" t="s">
        <v>329</v>
      </c>
      <c r="E247" t="s">
        <v>517</v>
      </c>
    </row>
    <row r="248" spans="1:5" ht="409.5" x14ac:dyDescent="0.25">
      <c r="A248" t="s">
        <v>143</v>
      </c>
      <c r="B248" t="s">
        <v>275</v>
      </c>
      <c r="C248" t="s">
        <v>589</v>
      </c>
      <c r="D248" s="1" t="s">
        <v>106</v>
      </c>
      <c r="E248" t="s">
        <v>629</v>
      </c>
    </row>
    <row r="249" spans="1:5" x14ac:dyDescent="0.25">
      <c r="A249" t="s">
        <v>460</v>
      </c>
      <c r="B249" t="s">
        <v>354</v>
      </c>
      <c r="C249" t="s">
        <v>329</v>
      </c>
      <c r="E249" t="s">
        <v>393</v>
      </c>
    </row>
    <row r="250" spans="1:5" x14ac:dyDescent="0.25">
      <c r="A250" t="s">
        <v>540</v>
      </c>
      <c r="D250" t="s">
        <v>627</v>
      </c>
      <c r="E250" t="s">
        <v>146</v>
      </c>
    </row>
    <row r="251" spans="1:5" x14ac:dyDescent="0.25">
      <c r="A251" t="s">
        <v>655</v>
      </c>
      <c r="B251" t="s">
        <v>548</v>
      </c>
      <c r="C251" t="s">
        <v>310</v>
      </c>
      <c r="E251" t="s">
        <v>480</v>
      </c>
    </row>
    <row r="252" spans="1:5" x14ac:dyDescent="0.25">
      <c r="A252" t="s">
        <v>561</v>
      </c>
      <c r="B252" t="s">
        <v>194</v>
      </c>
      <c r="C252" t="s">
        <v>310</v>
      </c>
      <c r="E252" t="s">
        <v>361</v>
      </c>
    </row>
    <row r="253" spans="1:5" x14ac:dyDescent="0.25">
      <c r="A253" t="s">
        <v>140</v>
      </c>
      <c r="B253" t="s">
        <v>354</v>
      </c>
      <c r="C253" t="s">
        <v>329</v>
      </c>
      <c r="E253" t="s">
        <v>277</v>
      </c>
    </row>
    <row r="254" spans="1:5" x14ac:dyDescent="0.25">
      <c r="A254" t="s">
        <v>95</v>
      </c>
      <c r="B254" t="s">
        <v>548</v>
      </c>
      <c r="C254" t="s">
        <v>146</v>
      </c>
      <c r="E254" t="s">
        <v>48</v>
      </c>
    </row>
    <row r="255" spans="1:5" x14ac:dyDescent="0.25">
      <c r="A255" t="s">
        <v>284</v>
      </c>
      <c r="B255" t="s">
        <v>548</v>
      </c>
      <c r="E255" t="s">
        <v>73</v>
      </c>
    </row>
    <row r="256" spans="1:5" x14ac:dyDescent="0.25">
      <c r="A256" t="s">
        <v>541</v>
      </c>
      <c r="B256" t="s">
        <v>548</v>
      </c>
      <c r="C256" t="s">
        <v>310</v>
      </c>
      <c r="E256" t="s">
        <v>291</v>
      </c>
    </row>
    <row r="257" spans="1:5" x14ac:dyDescent="0.25">
      <c r="A257" t="s">
        <v>123</v>
      </c>
      <c r="B257" t="s">
        <v>548</v>
      </c>
      <c r="C257" t="s">
        <v>310</v>
      </c>
      <c r="E257" t="s">
        <v>389</v>
      </c>
    </row>
    <row r="258" spans="1:5" x14ac:dyDescent="0.25">
      <c r="A258" t="s">
        <v>579</v>
      </c>
      <c r="B258" t="s">
        <v>440</v>
      </c>
      <c r="C258" t="s">
        <v>329</v>
      </c>
      <c r="E258" t="s">
        <v>353</v>
      </c>
    </row>
    <row r="259" spans="1:5" x14ac:dyDescent="0.25">
      <c r="A259" t="s">
        <v>113</v>
      </c>
      <c r="B259" t="s">
        <v>440</v>
      </c>
      <c r="C259" t="s">
        <v>329</v>
      </c>
      <c r="E259" t="s">
        <v>577</v>
      </c>
    </row>
    <row r="260" spans="1:5" x14ac:dyDescent="0.25">
      <c r="A260" t="s">
        <v>647</v>
      </c>
      <c r="E260" t="s">
        <v>537</v>
      </c>
    </row>
    <row r="261" spans="1:5" x14ac:dyDescent="0.25">
      <c r="A261" t="s">
        <v>441</v>
      </c>
      <c r="B261" t="s">
        <v>440</v>
      </c>
      <c r="C261" t="s">
        <v>329</v>
      </c>
      <c r="D261" t="s">
        <v>236</v>
      </c>
      <c r="E261" t="s">
        <v>162</v>
      </c>
    </row>
    <row r="262" spans="1:5" x14ac:dyDescent="0.25">
      <c r="A262" t="s">
        <v>186</v>
      </c>
      <c r="B262" t="s">
        <v>354</v>
      </c>
      <c r="C262" t="s">
        <v>146</v>
      </c>
      <c r="E262" t="s">
        <v>394</v>
      </c>
    </row>
    <row r="263" spans="1:5" x14ac:dyDescent="0.25">
      <c r="A263" t="s">
        <v>15</v>
      </c>
      <c r="B263" t="s">
        <v>121</v>
      </c>
      <c r="C263" t="s">
        <v>589</v>
      </c>
      <c r="D263" t="s">
        <v>269</v>
      </c>
      <c r="E263" t="s">
        <v>634</v>
      </c>
    </row>
    <row r="264" spans="1:5" x14ac:dyDescent="0.25">
      <c r="A264" t="s">
        <v>350</v>
      </c>
      <c r="B264" t="s">
        <v>275</v>
      </c>
      <c r="C264" t="s">
        <v>146</v>
      </c>
      <c r="D264" t="s">
        <v>378</v>
      </c>
      <c r="E264" t="s">
        <v>443</v>
      </c>
    </row>
    <row r="265" spans="1:5" x14ac:dyDescent="0.25">
      <c r="A265" t="s">
        <v>390</v>
      </c>
      <c r="B265" t="s">
        <v>275</v>
      </c>
      <c r="C265" t="s">
        <v>329</v>
      </c>
      <c r="D265" t="s">
        <v>447</v>
      </c>
      <c r="E265" t="s">
        <v>9</v>
      </c>
    </row>
    <row r="266" spans="1:5" ht="409.5" x14ac:dyDescent="0.25">
      <c r="A266" t="s">
        <v>308</v>
      </c>
      <c r="B266" t="s">
        <v>275</v>
      </c>
      <c r="C266" t="s">
        <v>329</v>
      </c>
      <c r="D266" s="1" t="s">
        <v>70</v>
      </c>
      <c r="E266" t="s">
        <v>666</v>
      </c>
    </row>
  </sheetData>
  <pageMargins left="0.7" right="0.7" top="0.75" bottom="0.75" header="0.3" footer="0.3"/>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B9" sqref="B9"/>
    </sheetView>
  </sheetViews>
  <sheetFormatPr baseColWidth="10" defaultColWidth="9.140625" defaultRowHeight="15" x14ac:dyDescent="0.25"/>
  <cols>
    <col min="1" max="1" width="15.5703125" bestFit="1" customWidth="1"/>
    <col min="2" max="2" width="24.140625" bestFit="1" customWidth="1"/>
    <col min="3" max="3" width="255" bestFit="1" customWidth="1"/>
    <col min="4" max="4" width="61.28515625" bestFit="1" customWidth="1"/>
  </cols>
  <sheetData>
    <row r="1" spans="1:4" x14ac:dyDescent="0.25">
      <c r="A1" t="s">
        <v>196</v>
      </c>
      <c r="B1" t="s">
        <v>568</v>
      </c>
      <c r="C1" t="s">
        <v>357</v>
      </c>
      <c r="D1" t="s">
        <v>203</v>
      </c>
    </row>
    <row r="2" spans="1:4" x14ac:dyDescent="0.25">
      <c r="A2" t="s">
        <v>172</v>
      </c>
      <c r="B2" t="s">
        <v>301</v>
      </c>
      <c r="C2" t="s">
        <v>654</v>
      </c>
      <c r="D2" t="s">
        <v>138</v>
      </c>
    </row>
    <row r="4" spans="1:4" x14ac:dyDescent="0.25">
      <c r="A4" t="s">
        <v>583</v>
      </c>
      <c r="B4" t="s">
        <v>366</v>
      </c>
    </row>
    <row r="5" spans="1:4" x14ac:dyDescent="0.25">
      <c r="A5" t="s">
        <v>58</v>
      </c>
      <c r="B5" s="2">
        <v>45379</v>
      </c>
    </row>
    <row r="7" spans="1:4" x14ac:dyDescent="0.25">
      <c r="A7" t="s">
        <v>669</v>
      </c>
      <c r="B7" t="s">
        <v>301</v>
      </c>
      <c r="C7" t="s">
        <v>172</v>
      </c>
    </row>
    <row r="8" spans="1:4" x14ac:dyDescent="0.25">
      <c r="A8" t="s">
        <v>670</v>
      </c>
      <c r="B8" t="s">
        <v>671</v>
      </c>
      <c r="C8" t="s">
        <v>672</v>
      </c>
    </row>
    <row r="9" spans="1:4" x14ac:dyDescent="0.25">
      <c r="A9" t="s">
        <v>685</v>
      </c>
      <c r="B9" t="s">
        <v>684</v>
      </c>
      <c r="C9" t="s">
        <v>683</v>
      </c>
    </row>
  </sheetData>
  <pageMargins left="0.7" right="0.7" top="0.75" bottom="0.75" header="0.3" footer="0.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Data</vt:lpstr>
      <vt:lpstr>Metadata - Countries</vt:lpstr>
      <vt:lpstr>Metadata - Indicators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dc:creator>
  <cp:lastModifiedBy>fabre</cp:lastModifiedBy>
  <dcterms:created xsi:type="dcterms:W3CDTF">2024-04-30T08:16:10Z</dcterms:created>
  <dcterms:modified xsi:type="dcterms:W3CDTF">2024-04-30T12:17:31Z</dcterms:modified>
</cp:coreProperties>
</file>