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BCBE6358-A3C6-A142-A383-B9C8702B3E9D}" xr6:coauthVersionLast="43" xr6:coauthVersionMax="43" xr10:uidLastSave="{00000000-0000-0000-0000-000000000000}"/>
  <bookViews>
    <workbookView xWindow="0" yWindow="460" windowWidth="10000" windowHeight="14480" firstSheet="9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5" i="8" s="1"/>
  <c r="G14" i="8"/>
  <c r="G16" i="6" l="1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D26" i="4"/>
  <c r="C26" i="4"/>
  <c r="B26" i="4"/>
  <c r="D25" i="4"/>
  <c r="F21" i="4"/>
  <c r="E21" i="4"/>
  <c r="D21" i="4"/>
  <c r="C21" i="4"/>
  <c r="G21" i="4" s="1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D4" i="4"/>
  <c r="C4" i="4"/>
  <c r="B4" i="4"/>
  <c r="D3" i="4"/>
  <c r="C3" i="4"/>
  <c r="B3" i="4"/>
  <c r="D2" i="4"/>
  <c r="F47" i="3"/>
  <c r="E47" i="3"/>
  <c r="D47" i="3"/>
  <c r="C47" i="3"/>
  <c r="B47" i="3"/>
  <c r="G46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31" i="3" s="1"/>
  <c r="B30" i="3"/>
  <c r="E29" i="3"/>
  <c r="D28" i="3"/>
  <c r="D30" i="3" s="1"/>
  <c r="C28" i="3"/>
  <c r="C30" i="3" s="1"/>
  <c r="B28" i="3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G16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E28" i="2" s="1"/>
  <c r="D24" i="2"/>
  <c r="C23" i="2"/>
  <c r="B23" i="2"/>
  <c r="D23" i="2" s="1"/>
  <c r="F19" i="2"/>
  <c r="E18" i="2"/>
  <c r="D18" i="2"/>
  <c r="C18" i="2"/>
  <c r="B18" i="2"/>
  <c r="F18" i="2" s="1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0" i="4" l="1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<sst xmlns="http://schemas.openxmlformats.org/spreadsheetml/2006/main" count="1191" uniqueCount="614">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</sst>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0" fontId="11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60" activePane="bottomLeft" state="frozen"/>
      <selection pane="bottomLeft" activeCell="H82" sqref="H82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/>
      <c r="I4" s="1" t="s">
        <v>459</v>
      </c>
      <c r="J4" s="1"/>
      <c r="K4" s="1" t="s">
        <v>459</v>
      </c>
      <c r="L4" s="1"/>
      <c r="M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>
      <c r="A28" s="1" t="s">
        <v>522</v>
      </c>
      <c r="B28" t="s">
        <v>523</v>
      </c>
      <c r="C28" t="s">
        <v>525</v>
      </c>
      <c r="D28" t="s">
        <v>524</v>
      </c>
    </row>
    <row r="29" spans="1:13">
      <c r="A29" s="1" t="s">
        <v>566</v>
      </c>
      <c r="C29">
        <v>200</v>
      </c>
    </row>
    <row r="30" spans="1:13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/>
      <c r="H46" s="1" t="s">
        <v>46</v>
      </c>
      <c r="I46" s="1"/>
      <c r="J46" s="1"/>
      <c r="K46" s="1" t="s">
        <v>515</v>
      </c>
      <c r="L46" s="1"/>
      <c r="M46" s="1"/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/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571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>
      <c r="A81" s="6" t="s">
        <v>122</v>
      </c>
      <c r="K81" t="s">
        <v>145</v>
      </c>
      <c r="N81" t="s">
        <v>551</v>
      </c>
    </row>
    <row r="82" spans="1:14">
      <c r="A82" s="6" t="s">
        <v>123</v>
      </c>
      <c r="K82" t="s">
        <v>146</v>
      </c>
    </row>
    <row r="83" spans="1:14">
      <c r="A83" s="6" t="s">
        <v>124</v>
      </c>
      <c r="K83" t="s">
        <v>486</v>
      </c>
      <c r="L83" t="s">
        <v>486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F99" t="s">
        <v>520</v>
      </c>
      <c r="I99" t="s">
        <v>533</v>
      </c>
      <c r="K99" t="s">
        <v>519</v>
      </c>
      <c r="M99" s="34" t="s">
        <v>534</v>
      </c>
    </row>
    <row r="100" spans="1:14">
      <c r="A100" s="6" t="s">
        <v>488</v>
      </c>
      <c r="C100" t="s">
        <v>336</v>
      </c>
      <c r="G100" t="s">
        <v>531</v>
      </c>
      <c r="J100" t="s">
        <v>496</v>
      </c>
      <c r="K100" t="s">
        <v>487</v>
      </c>
      <c r="L100" t="s">
        <v>495</v>
      </c>
      <c r="M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tabSelected="1" topLeftCell="A3" workbookViewId="0">
      <selection activeCell="E23" sqref="E23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B9" sqref="B9:F9"/>
    </sheetView>
  </sheetViews>
  <sheetFormatPr baseColWidth="10" defaultColWidth="8.83203125" defaultRowHeight="15"/>
  <cols>
    <col min="1" max="1" width="8.5" bestFit="1" customWidth="1"/>
  </cols>
  <sheetData>
    <row r="1" spans="1:8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8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8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8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8">
      <c r="A5" s="12" t="s">
        <v>239</v>
      </c>
      <c r="B5" s="13"/>
      <c r="C5" s="13"/>
      <c r="D5" s="13"/>
      <c r="E5" s="10"/>
      <c r="F5" s="10"/>
      <c r="G5" s="10"/>
    </row>
    <row r="6" spans="1:8">
      <c r="A6" s="35"/>
      <c r="B6" s="36"/>
      <c r="C6" s="36"/>
      <c r="D6" s="36"/>
      <c r="E6" s="36"/>
      <c r="F6" s="36"/>
      <c r="G6" s="36"/>
      <c r="H6" s="37"/>
    </row>
    <row r="7" spans="1:8" ht="16" thickBot="1">
      <c r="A7" s="12"/>
      <c r="B7" s="38"/>
      <c r="C7" s="38"/>
      <c r="D7" s="38"/>
      <c r="E7" s="38"/>
      <c r="F7" s="38"/>
      <c r="G7" s="36"/>
      <c r="H7" s="37"/>
    </row>
    <row r="8" spans="1:8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8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8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8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8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8">
      <c r="H13" s="37"/>
    </row>
    <row r="14" spans="1:8">
      <c r="A14" s="12"/>
      <c r="B14" s="13"/>
      <c r="C14" s="13"/>
      <c r="D14" s="13"/>
      <c r="E14" s="13"/>
      <c r="F14" s="13"/>
      <c r="G14" s="37"/>
      <c r="H14" s="37"/>
    </row>
    <row r="15" spans="1:8">
      <c r="A15" s="12"/>
      <c r="B15" s="13"/>
      <c r="C15" s="13"/>
      <c r="D15" s="13"/>
      <c r="E15" s="13"/>
      <c r="F15" s="13"/>
      <c r="G15" s="37"/>
      <c r="H15" s="37"/>
    </row>
    <row r="16" spans="1:8">
      <c r="A16" s="16"/>
      <c r="B16" s="37"/>
      <c r="C16" s="37"/>
      <c r="D16" s="37"/>
      <c r="E16" s="37"/>
      <c r="F16" s="37"/>
      <c r="G16" s="37"/>
      <c r="H16" s="37"/>
    </row>
    <row r="17" spans="1:8">
      <c r="A17" s="37"/>
      <c r="B17" s="37"/>
      <c r="C17" s="37"/>
      <c r="D17" s="37"/>
      <c r="E17" s="37"/>
      <c r="F17" s="37"/>
      <c r="G17" s="37"/>
      <c r="H17" s="37"/>
    </row>
    <row r="18" spans="1:8">
      <c r="A18" s="12"/>
      <c r="B18" s="23"/>
      <c r="C18" s="23"/>
      <c r="D18" s="23"/>
      <c r="E18" s="23"/>
      <c r="F18" s="39"/>
      <c r="G18" s="37"/>
      <c r="H18" s="37"/>
    </row>
    <row r="19" spans="1:8">
      <c r="A19" s="12"/>
      <c r="B19" s="32"/>
      <c r="C19" s="32"/>
      <c r="D19" s="32"/>
      <c r="E19" s="32"/>
      <c r="F19" s="33"/>
      <c r="G19" s="40"/>
      <c r="H19" s="37"/>
    </row>
    <row r="20" spans="1:8">
      <c r="A20" s="12"/>
      <c r="B20" s="13"/>
      <c r="C20" s="13"/>
      <c r="D20" s="13"/>
      <c r="E20" s="13"/>
      <c r="F20" s="13"/>
      <c r="G20" s="41"/>
      <c r="H20" s="37"/>
    </row>
    <row r="21" spans="1:8">
      <c r="A21" s="12"/>
      <c r="B21" s="35"/>
      <c r="C21" s="35"/>
      <c r="D21" s="35"/>
      <c r="E21" s="35"/>
      <c r="F21" s="35"/>
      <c r="G21" s="41"/>
      <c r="H21" s="37"/>
    </row>
    <row r="22" spans="1:8">
      <c r="A22" s="12"/>
      <c r="B22" s="35"/>
      <c r="C22" s="35"/>
      <c r="D22" s="35"/>
      <c r="E22" s="14"/>
      <c r="F22" s="37"/>
      <c r="G22" s="37"/>
      <c r="H22" s="37"/>
    </row>
    <row r="23" spans="1:8">
      <c r="A23" s="37"/>
      <c r="B23" s="37"/>
      <c r="C23" s="37"/>
      <c r="D23" s="37"/>
      <c r="E23" s="37"/>
      <c r="F23" s="37"/>
      <c r="G23" s="37"/>
      <c r="H23" s="37"/>
    </row>
    <row r="24" spans="1:8">
      <c r="A24" s="16"/>
      <c r="B24" s="37"/>
      <c r="C24" s="37"/>
      <c r="D24" s="37"/>
      <c r="E24" s="37"/>
      <c r="F24" s="37"/>
      <c r="G24" s="37"/>
      <c r="H24" s="37"/>
    </row>
    <row r="25" spans="1:8">
      <c r="A25" s="12"/>
      <c r="B25" s="37"/>
      <c r="C25" s="37"/>
      <c r="D25" s="40"/>
      <c r="E25" s="37"/>
      <c r="F25" s="37"/>
      <c r="G25" s="37"/>
      <c r="H25" s="37"/>
    </row>
    <row r="26" spans="1:8">
      <c r="A26" s="12"/>
      <c r="B26" s="37"/>
      <c r="C26" s="37"/>
      <c r="D26" s="37"/>
      <c r="E26" s="37"/>
      <c r="F26" s="37"/>
      <c r="G26" s="37"/>
      <c r="H26" s="37"/>
    </row>
    <row r="27" spans="1:8">
      <c r="A27" s="12"/>
      <c r="B27" s="37"/>
      <c r="C27" s="37"/>
      <c r="D27" s="37"/>
      <c r="E27" s="37"/>
      <c r="F27" s="37"/>
      <c r="G27" s="37"/>
      <c r="H27" s="37"/>
    </row>
    <row r="28" spans="1:8">
      <c r="A28" s="12"/>
      <c r="B28" s="37"/>
      <c r="C28" s="37"/>
      <c r="D28" s="37"/>
      <c r="E28" s="37"/>
      <c r="F28" s="37"/>
      <c r="G28" s="37"/>
      <c r="H28" s="37"/>
    </row>
    <row r="29" spans="1:8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7A8E-9846-9646-A342-1C62E35E9E84}">
  <dimension ref="A1:G11"/>
  <sheetViews>
    <sheetView workbookViewId="0">
      <selection activeCell="K23" sqref="K23"/>
    </sheetView>
  </sheetViews>
  <sheetFormatPr baseColWidth="10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AAAE-6D33-5D45-A5B6-111C627BB710}">
  <dimension ref="A1:G11"/>
  <sheetViews>
    <sheetView workbookViewId="0">
      <selection activeCell="B8" sqref="B8:F8"/>
    </sheetView>
  </sheetViews>
  <sheetFormatPr baseColWidth="10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F9662-A17F-0844-8680-E0BE808928D5}">
  <dimension ref="A1:G11"/>
  <sheetViews>
    <sheetView workbookViewId="0">
      <selection activeCell="B8" sqref="B8:F8"/>
    </sheetView>
  </sheetViews>
  <sheetFormatPr baseColWidth="10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958B-F8AE-784D-A289-22BF324691D9}">
  <dimension ref="A1:G11"/>
  <sheetViews>
    <sheetView workbookViewId="0">
      <selection activeCell="B8" sqref="B8:F8"/>
    </sheetView>
  </sheetViews>
  <sheetFormatPr baseColWidth="10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7F61-4BC1-9E48-BE79-F34D122709FF}">
  <dimension ref="A1:G11"/>
  <sheetViews>
    <sheetView workbookViewId="0">
      <selection activeCell="F19" sqref="F19"/>
    </sheetView>
  </sheetViews>
  <sheetFormatPr baseColWidth="10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B08CE4C3-AB75-234C-B4A1-6B2023B5967D}"/>
    <hyperlink ref="D22" r:id="rId2" display="https://www.ers.usda.gov/data-products/rural-urban-commuting-area-codes/" xr:uid="{7A214C26-8117-5948-A67D-3661D9169F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8"/>
  <sheetViews>
    <sheetView topLeftCell="A3" workbookViewId="0">
      <selection activeCell="G22" sqref="A18:G22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workbookViewId="0">
      <selection activeCell="H12" sqref="H1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topLeftCell="A3" zoomScale="75" workbookViewId="0">
      <selection activeCell="A13" sqref="A13:G18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4" t="s">
        <v>576</v>
      </c>
      <c r="J13" t="s">
        <v>577</v>
      </c>
      <c r="K13" t="s">
        <v>578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579</v>
      </c>
      <c r="K14" t="s">
        <v>580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581</v>
      </c>
      <c r="K15" t="s">
        <v>582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583</v>
      </c>
      <c r="K16" t="s">
        <v>585</v>
      </c>
    </row>
    <row r="17" spans="1:11">
      <c r="A17" s="12" t="s">
        <v>239</v>
      </c>
      <c r="B17" s="2"/>
      <c r="C17" s="2"/>
      <c r="D17" s="2"/>
      <c r="E17" s="14"/>
      <c r="J17" t="s">
        <v>584</v>
      </c>
      <c r="K17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A13" sqref="A13:G17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7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3" spans="1:7" ht="30" thickBot="1">
      <c r="A13" s="12" t="s">
        <v>222</v>
      </c>
      <c r="B13" s="23" t="s">
        <v>587</v>
      </c>
      <c r="C13" s="23" t="s">
        <v>588</v>
      </c>
      <c r="D13" s="23" t="s">
        <v>589</v>
      </c>
      <c r="E13" s="23" t="s">
        <v>256</v>
      </c>
      <c r="F13" s="24" t="s">
        <v>590</v>
      </c>
    </row>
    <row r="14" spans="1:7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7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7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2" workbookViewId="0">
      <selection activeCell="H17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587</v>
      </c>
      <c r="C13" s="23" t="s">
        <v>588</v>
      </c>
      <c r="D13" s="23" t="s">
        <v>591</v>
      </c>
      <c r="E13" s="23" t="s">
        <v>592</v>
      </c>
      <c r="F13" s="24" t="s">
        <v>593</v>
      </c>
      <c r="G13" s="42" t="s">
        <v>594</v>
      </c>
      <c r="L13" t="s">
        <v>587</v>
      </c>
      <c r="M13" t="s">
        <v>595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588</v>
      </c>
      <c r="M14" t="s">
        <v>596</v>
      </c>
    </row>
    <row r="15" spans="1:13" ht="16" thickBot="1">
      <c r="A15" s="8" t="s">
        <v>220</v>
      </c>
      <c r="B15" s="13">
        <f>ROUND(2000*B14,0)</f>
        <v>210</v>
      </c>
      <c r="C15" s="13">
        <f>ROUND(2000*C14,0)</f>
        <v>136</v>
      </c>
      <c r="D15" s="13">
        <f>ROUND(2000*D14,0)</f>
        <v>343</v>
      </c>
      <c r="E15" s="13">
        <f>ROUND(2000*E14,0)</f>
        <v>202</v>
      </c>
      <c r="F15" s="13">
        <f>ROUND(2000*F14,0)</f>
        <v>524</v>
      </c>
      <c r="G15" s="13">
        <f>ROUND(2000*G14,0)</f>
        <v>585</v>
      </c>
      <c r="H15" s="3">
        <f>SUM(B15:G15)</f>
        <v>2000</v>
      </c>
      <c r="L15" t="s">
        <v>591</v>
      </c>
      <c r="M15" t="s">
        <v>597</v>
      </c>
    </row>
    <row r="16" spans="1:13" ht="30" thickBot="1">
      <c r="A16" s="8" t="s">
        <v>221</v>
      </c>
      <c r="B16" s="2">
        <f>ROUND(2200*B14,0)</f>
        <v>231</v>
      </c>
      <c r="C16" s="2">
        <f>ROUND(2200*C14,0)</f>
        <v>149</v>
      </c>
      <c r="D16" s="2">
        <f>ROUND(2200*D14,0)</f>
        <v>377</v>
      </c>
      <c r="E16" s="2">
        <f>ROUND(2200*E14,0)</f>
        <v>223</v>
      </c>
      <c r="F16" s="2">
        <f>ROUND(2200*F14,0)</f>
        <v>576</v>
      </c>
      <c r="G16" s="2">
        <f>ROUND(2200*G14,0)</f>
        <v>643</v>
      </c>
      <c r="H16" s="3">
        <f>SUM(B16:G16)</f>
        <v>2199</v>
      </c>
      <c r="L16" t="s">
        <v>592</v>
      </c>
      <c r="M16" t="s">
        <v>598</v>
      </c>
    </row>
    <row r="17" spans="1:13">
      <c r="A17" s="12" t="s">
        <v>239</v>
      </c>
      <c r="B17" s="2"/>
      <c r="C17" s="2"/>
      <c r="D17" s="2"/>
      <c r="E17" s="14"/>
      <c r="L17" t="s">
        <v>593</v>
      </c>
      <c r="M17" t="s">
        <v>599</v>
      </c>
    </row>
    <row r="18" spans="1:13">
      <c r="L18" t="s">
        <v>594</v>
      </c>
      <c r="M18" t="s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2" workbookViewId="0">
      <selection activeCell="E20" sqref="E20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30" thickBot="1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44" thickBot="1">
      <c r="A13" s="12" t="s">
        <v>222</v>
      </c>
      <c r="B13" s="23" t="s">
        <v>601</v>
      </c>
      <c r="C13" s="23" t="s">
        <v>602</v>
      </c>
      <c r="D13" s="23" t="s">
        <v>603</v>
      </c>
      <c r="E13" s="23" t="s">
        <v>604</v>
      </c>
      <c r="F13" s="24" t="s">
        <v>605</v>
      </c>
      <c r="G13" s="42" t="s">
        <v>606</v>
      </c>
    </row>
    <row r="14" spans="1:11" ht="30" thickBot="1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6" thickBot="1">
      <c r="A15" s="8" t="s">
        <v>220</v>
      </c>
      <c r="B15" s="13">
        <f>ROUND(2000*B14,0)</f>
        <v>325</v>
      </c>
      <c r="C15" s="13">
        <f>ROUND(2000*C14,0)</f>
        <v>241</v>
      </c>
      <c r="D15" s="13">
        <f>ROUND(2000*D14,0)</f>
        <v>327</v>
      </c>
      <c r="E15" s="13">
        <f>ROUND(2000*E14,0)</f>
        <v>205</v>
      </c>
      <c r="F15" s="13">
        <f>ROUND(2000*F14,0)</f>
        <v>325</v>
      </c>
      <c r="G15" s="13">
        <f>ROUND(2000*G14,0)</f>
        <v>577</v>
      </c>
      <c r="H15" s="3">
        <f>SUM(B15:G15)</f>
        <v>2000</v>
      </c>
      <c r="J15" t="s">
        <v>607</v>
      </c>
      <c r="K15" t="s">
        <v>608</v>
      </c>
    </row>
    <row r="16" spans="1:11" ht="30" thickBot="1">
      <c r="A16" s="8" t="s">
        <v>221</v>
      </c>
      <c r="B16" s="2">
        <f>ROUND(2200*B14,0)</f>
        <v>357</v>
      </c>
      <c r="C16" s="2">
        <f>ROUND(2200*C14,0)</f>
        <v>265</v>
      </c>
      <c r="D16" s="2">
        <f>ROUND(2200*D14,0)</f>
        <v>360</v>
      </c>
      <c r="E16" s="2">
        <f>ROUND(2200*E14,0)</f>
        <v>225</v>
      </c>
      <c r="F16" s="2">
        <f>ROUND(2200*F14,0)</f>
        <v>357</v>
      </c>
      <c r="G16" s="2">
        <f>ROUND(2200*G14,0)</f>
        <v>635</v>
      </c>
      <c r="H16" s="3">
        <f>SUM(B16:G16)</f>
        <v>2199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D19" sqref="D19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2021-06-07T14:18:59Z</dcterms:modified>
</cp:coreProperties>
</file>