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H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9" l="1"/>
  <c r="B26" i="19"/>
  <c r="C25" i="19"/>
  <c r="B25" i="19"/>
  <c r="D24" i="19"/>
  <c r="D25" i="19" l="1"/>
  <c r="D26" i="19"/>
  <c r="F17" i="22"/>
  <c r="E17" i="22"/>
  <c r="D17" i="22"/>
  <c r="C17" i="22"/>
  <c r="B17" i="22"/>
  <c r="G17" i="22" s="1"/>
  <c r="F16" i="22"/>
  <c r="E16" i="22"/>
  <c r="D16" i="22"/>
  <c r="C16" i="22"/>
  <c r="B16" i="22"/>
  <c r="G15" i="22"/>
  <c r="G16" i="22" l="1"/>
  <c r="F17" i="2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<sst xmlns="http://schemas.openxmlformats.org/spreadsheetml/2006/main" count="921" uniqueCount="306">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</sst>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6" fontId="4" fillId="0" borderId="0" xfId="0" applyNumberFormat="1" applyFont="1" applyBorder="1" applyAlignment="1">
      <alignment horizontal="right" wrapText="1"/>
    </xf>
    <xf numFmtId="166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C16" sqref="C16"/>
    </sheetView>
  </sheetViews>
  <sheetFormatPr defaultColWidth="8.81640625" defaultRowHeight="14.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26.5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5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26.5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5" thickBot="1">
      <c r="A7" s="9"/>
      <c r="B7" s="26"/>
      <c r="C7" s="26"/>
      <c r="D7" s="26"/>
      <c r="E7" s="26"/>
      <c r="F7" s="26"/>
      <c r="G7" s="24"/>
      <c r="H7" s="25"/>
    </row>
    <row r="8" spans="1:11" ht="15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26.5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5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26.5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39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120</v>
      </c>
      <c r="F14" s="19" t="s">
        <v>121</v>
      </c>
      <c r="G14" s="29" t="s">
        <v>122</v>
      </c>
      <c r="H14" s="25"/>
    </row>
    <row r="15" spans="1:11" ht="26.5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0.22558586499486741</v>
      </c>
      <c r="F15" s="22">
        <v>0.13797875654055569</v>
      </c>
      <c r="G15">
        <v>3.7907422335852557E-2</v>
      </c>
      <c r="H15" s="17">
        <f>SUM(B15:G15)</f>
        <v>0.99999999999999989</v>
      </c>
    </row>
    <row r="16" spans="1:11" ht="15" thickBot="1">
      <c r="A16" s="5" t="s">
        <v>11</v>
      </c>
      <c r="B16" s="10">
        <f t="shared" ref="B16:G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451</v>
      </c>
      <c r="F16" s="10">
        <f t="shared" si="2"/>
        <v>276</v>
      </c>
      <c r="G16" s="10">
        <f t="shared" si="2"/>
        <v>76</v>
      </c>
      <c r="H16" s="3">
        <f>SUM(B16:G16)</f>
        <v>2000</v>
      </c>
      <c r="K16" t="s">
        <v>124</v>
      </c>
    </row>
    <row r="17" spans="1:12" ht="26.5" thickBot="1">
      <c r="A17" s="5" t="s">
        <v>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123</v>
      </c>
    </row>
    <row r="18" spans="1:12">
      <c r="A18" s="9" t="s">
        <v>30</v>
      </c>
      <c r="B18" s="2"/>
      <c r="C18" s="2"/>
      <c r="D18" s="2"/>
      <c r="E18" s="11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144</v>
      </c>
      <c r="L20" t="s">
        <v>145</v>
      </c>
    </row>
    <row r="21" spans="1:12" ht="26.5" thickBot="1">
      <c r="A21" s="9" t="s">
        <v>225</v>
      </c>
      <c r="B21" s="18" t="s">
        <v>146</v>
      </c>
      <c r="C21" s="18" t="s">
        <v>147</v>
      </c>
      <c r="D21" s="18" t="s">
        <v>148</v>
      </c>
      <c r="E21" s="18" t="s">
        <v>149</v>
      </c>
      <c r="F21" s="19" t="s">
        <v>150</v>
      </c>
      <c r="G21" s="29" t="s">
        <v>151</v>
      </c>
      <c r="H21" s="25"/>
    </row>
    <row r="22" spans="1:12" ht="26.5" thickBot="1">
      <c r="A22" s="5" t="s">
        <v>10</v>
      </c>
      <c r="B22" s="21">
        <v>0.40933170000000002</v>
      </c>
      <c r="C22" s="21">
        <v>0.22944899999999999</v>
      </c>
      <c r="D22" s="21">
        <v>0.1114927</v>
      </c>
      <c r="E22" s="21">
        <v>0.1101543</v>
      </c>
      <c r="F22" s="22">
        <v>0.1096213</v>
      </c>
      <c r="G22">
        <v>2.9843149999999999E-2</v>
      </c>
      <c r="H22" s="17">
        <f>SUM(B22:G22)</f>
        <v>0.99989215000000009</v>
      </c>
    </row>
    <row r="23" spans="1:12" ht="15" thickBot="1">
      <c r="A23" s="5" t="s">
        <v>11</v>
      </c>
      <c r="B23" s="10">
        <f t="shared" ref="B23:G23" si="4">ROUND(2000*B22,0)</f>
        <v>819</v>
      </c>
      <c r="C23" s="10">
        <f t="shared" si="4"/>
        <v>459</v>
      </c>
      <c r="D23" s="10">
        <f t="shared" si="4"/>
        <v>223</v>
      </c>
      <c r="E23" s="10">
        <f t="shared" si="4"/>
        <v>220</v>
      </c>
      <c r="F23" s="10">
        <f t="shared" si="4"/>
        <v>219</v>
      </c>
      <c r="G23" s="10">
        <f t="shared" si="4"/>
        <v>60</v>
      </c>
      <c r="H23" s="3">
        <f>SUM(B23:G23)</f>
        <v>2000</v>
      </c>
    </row>
    <row r="24" spans="1:12" ht="26.5" thickBot="1">
      <c r="A24" s="5" t="s">
        <v>12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5"/>
      <c r="C26" s="25"/>
      <c r="D26" s="25"/>
      <c r="E26" s="25"/>
      <c r="F26" s="25"/>
      <c r="G26" s="25"/>
      <c r="H26" s="25"/>
    </row>
    <row r="27" spans="1:12">
      <c r="A27" s="9"/>
      <c r="B27" s="25"/>
      <c r="C27" s="25"/>
      <c r="D27" s="25"/>
      <c r="E27" s="25"/>
      <c r="F27" s="25"/>
      <c r="G27" s="25"/>
      <c r="H27" s="25"/>
    </row>
    <row r="28" spans="1:12">
      <c r="A28" s="9"/>
      <c r="B28" s="25"/>
      <c r="C28" s="25"/>
      <c r="D28" s="25"/>
      <c r="E28" s="25"/>
      <c r="F28" s="25"/>
      <c r="G28" s="25"/>
      <c r="H28" s="25"/>
    </row>
    <row r="29" spans="1:12">
      <c r="A29" s="25"/>
      <c r="B29" s="25"/>
      <c r="C29" s="25"/>
      <c r="D29" s="25"/>
      <c r="E29" s="25"/>
      <c r="F29" s="25"/>
      <c r="G29" s="25"/>
      <c r="H29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0.50001780620614533</v>
      </c>
      <c r="C2" s="6">
        <f>F3/(1+F3)</f>
        <v>0.49998219379385467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1000</v>
      </c>
      <c r="C3" s="8">
        <f>ROUND(2000*C2,0)</f>
        <v>1000</v>
      </c>
      <c r="D3" s="8">
        <f>ROUND(2000*D2,0)</f>
        <v>2000</v>
      </c>
      <c r="E3" s="7"/>
      <c r="F3" s="7">
        <v>0.99992877771181621</v>
      </c>
    </row>
    <row r="4" spans="1:11" ht="26.5" thickBot="1">
      <c r="A4" s="5" t="s">
        <v>12</v>
      </c>
      <c r="B4" s="8">
        <f>ROUND(2200*B2,0)</f>
        <v>1100</v>
      </c>
      <c r="C4" s="8">
        <f>ROUND(2200*C2,0)</f>
        <v>1100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26.5" thickBot="1">
      <c r="A14" s="9" t="s">
        <v>13</v>
      </c>
      <c r="B14" s="18" t="s">
        <v>160</v>
      </c>
      <c r="C14" s="18" t="s">
        <v>161</v>
      </c>
      <c r="D14" s="18" t="s">
        <v>162</v>
      </c>
      <c r="E14" s="18" t="s">
        <v>163</v>
      </c>
      <c r="F14" s="19" t="s">
        <v>164</v>
      </c>
      <c r="G14" s="29" t="s">
        <v>141</v>
      </c>
      <c r="J14" t="s">
        <v>165</v>
      </c>
      <c r="K14" t="s">
        <v>166</v>
      </c>
    </row>
    <row r="15" spans="1:11" ht="26.5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167</v>
      </c>
      <c r="K15" t="s">
        <v>168</v>
      </c>
    </row>
    <row r="16" spans="1:11" ht="15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169</v>
      </c>
      <c r="K16" t="s">
        <v>170</v>
      </c>
    </row>
    <row r="17" spans="1:11" ht="26.5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171</v>
      </c>
      <c r="K17" t="s">
        <v>172</v>
      </c>
    </row>
    <row r="18" spans="1:11">
      <c r="A18" s="9" t="s">
        <v>30</v>
      </c>
      <c r="B18" s="2"/>
      <c r="C18" s="2"/>
      <c r="D18" s="2"/>
      <c r="E18" s="11"/>
      <c r="J18" t="s">
        <v>173</v>
      </c>
      <c r="K18" t="s">
        <v>174</v>
      </c>
    </row>
    <row r="19" spans="1:11">
      <c r="K19" t="s">
        <v>175</v>
      </c>
    </row>
    <row r="22" spans="1:11" ht="15" thickBot="1"/>
    <row r="23" spans="1:11" ht="26.5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26.5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218</v>
      </c>
      <c r="G24" t="s">
        <v>219</v>
      </c>
    </row>
    <row r="25" spans="1:11" ht="15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142</v>
      </c>
      <c r="G25" t="s">
        <v>220</v>
      </c>
    </row>
    <row r="26" spans="1:11" ht="39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5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26.5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5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5" thickBot="1">
      <c r="A14" s="9" t="s">
        <v>13</v>
      </c>
      <c r="B14" s="18" t="s">
        <v>176</v>
      </c>
      <c r="C14" s="18" t="s">
        <v>48</v>
      </c>
      <c r="D14" s="18" t="s">
        <v>177</v>
      </c>
      <c r="E14" s="18" t="s">
        <v>108</v>
      </c>
      <c r="F14" s="19" t="s">
        <v>114</v>
      </c>
      <c r="G14" s="29" t="s">
        <v>141</v>
      </c>
    </row>
    <row r="15" spans="1:11" ht="15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178</v>
      </c>
      <c r="K15" t="s">
        <v>179</v>
      </c>
    </row>
    <row r="16" spans="1:11" ht="15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133</v>
      </c>
      <c r="K16" t="s">
        <v>180</v>
      </c>
    </row>
    <row r="17" spans="1:11" ht="26.5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181</v>
      </c>
      <c r="K17" t="s">
        <v>182</v>
      </c>
    </row>
    <row r="18" spans="1:11">
      <c r="A18" s="9" t="s">
        <v>30</v>
      </c>
      <c r="B18" s="2"/>
      <c r="C18" s="2"/>
      <c r="D18" s="2"/>
      <c r="E18" s="11"/>
      <c r="J18" t="s">
        <v>183</v>
      </c>
      <c r="K18" t="s">
        <v>184</v>
      </c>
    </row>
    <row r="21" spans="1:11" ht="15" thickBot="1"/>
    <row r="22" spans="1:11" ht="26.5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5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221</v>
      </c>
      <c r="G23" t="s">
        <v>222</v>
      </c>
    </row>
    <row r="24" spans="1:11" ht="15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173</v>
      </c>
      <c r="G24" t="s">
        <v>223</v>
      </c>
      <c r="H24" s="4" t="s">
        <v>224</v>
      </c>
    </row>
    <row r="25" spans="1:11" ht="39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26.5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9" thickBot="1">
      <c r="A13" s="9" t="s">
        <v>13</v>
      </c>
      <c r="B13" s="18" t="s">
        <v>185</v>
      </c>
      <c r="C13" s="18" t="s">
        <v>186</v>
      </c>
      <c r="D13" s="18" t="s">
        <v>187</v>
      </c>
      <c r="E13" s="18" t="s">
        <v>188</v>
      </c>
      <c r="F13" s="19" t="s">
        <v>189</v>
      </c>
      <c r="G13" s="29" t="s">
        <v>141</v>
      </c>
    </row>
    <row r="14" spans="1:10" ht="15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190</v>
      </c>
      <c r="J14" t="s">
        <v>191</v>
      </c>
    </row>
    <row r="15" spans="1:10" ht="15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142</v>
      </c>
      <c r="J15" t="s">
        <v>192</v>
      </c>
    </row>
    <row r="16" spans="1:10" ht="26.5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5" thickBot="1">
      <c r="A19" s="13" t="s">
        <v>76</v>
      </c>
      <c r="B19" t="s">
        <v>51</v>
      </c>
      <c r="C19" t="s">
        <v>50</v>
      </c>
    </row>
    <row r="20" spans="1:9" ht="15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193</v>
      </c>
      <c r="G20" t="s">
        <v>194</v>
      </c>
    </row>
    <row r="21" spans="1:9" ht="15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196</v>
      </c>
      <c r="H22" t="s">
        <v>197</v>
      </c>
      <c r="I22" t="s">
        <v>213</v>
      </c>
    </row>
    <row r="23" spans="1:9">
      <c r="A23" s="9" t="s">
        <v>30</v>
      </c>
      <c r="G23" s="30" t="s">
        <v>198</v>
      </c>
      <c r="H23" s="30" t="s">
        <v>195</v>
      </c>
      <c r="I23">
        <v>1</v>
      </c>
    </row>
    <row r="24" spans="1:9">
      <c r="G24" s="30" t="s">
        <v>199</v>
      </c>
      <c r="H24" s="30" t="s">
        <v>200</v>
      </c>
      <c r="I24">
        <v>1</v>
      </c>
    </row>
    <row r="25" spans="1:9">
      <c r="G25" s="30" t="s">
        <v>201</v>
      </c>
      <c r="H25" s="30" t="s">
        <v>202</v>
      </c>
      <c r="I25">
        <v>1</v>
      </c>
    </row>
    <row r="26" spans="1:9">
      <c r="G26" t="s">
        <v>203</v>
      </c>
      <c r="H26" t="s">
        <v>204</v>
      </c>
      <c r="I26">
        <v>0</v>
      </c>
    </row>
    <row r="27" spans="1:9">
      <c r="G27" t="s">
        <v>205</v>
      </c>
      <c r="I27">
        <v>0</v>
      </c>
    </row>
    <row r="28" spans="1:9">
      <c r="G28" t="s">
        <v>206</v>
      </c>
      <c r="I28">
        <v>0</v>
      </c>
    </row>
    <row r="29" spans="1:9">
      <c r="G29" t="s">
        <v>207</v>
      </c>
      <c r="H29" t="s">
        <v>208</v>
      </c>
      <c r="I29">
        <v>0</v>
      </c>
    </row>
    <row r="30" spans="1:9">
      <c r="G30" t="s">
        <v>209</v>
      </c>
      <c r="H30" t="s">
        <v>210</v>
      </c>
      <c r="I30">
        <v>0</v>
      </c>
    </row>
    <row r="31" spans="1:9">
      <c r="G31" t="s">
        <v>211</v>
      </c>
      <c r="H31" t="s">
        <v>212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5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26.5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5" thickBot="1"/>
    <row r="7" spans="1:7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5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26.5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5" thickBot="1">
      <c r="A14" s="9" t="s">
        <v>13</v>
      </c>
      <c r="B14" s="18" t="s">
        <v>135</v>
      </c>
      <c r="C14" s="18" t="s">
        <v>108</v>
      </c>
      <c r="D14" s="18" t="s">
        <v>114</v>
      </c>
      <c r="E14" s="18" t="s">
        <v>47</v>
      </c>
      <c r="F14" s="19" t="s">
        <v>251</v>
      </c>
      <c r="G14" s="29" t="s">
        <v>141</v>
      </c>
    </row>
    <row r="15" spans="1:7" ht="15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5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26.5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241</v>
      </c>
      <c r="J17" t="s">
        <v>301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26.5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252</v>
      </c>
      <c r="C14" s="18" t="s">
        <v>253</v>
      </c>
      <c r="D14" s="18" t="s">
        <v>108</v>
      </c>
      <c r="E14" s="18" t="s">
        <v>107</v>
      </c>
      <c r="F14" s="19" t="s">
        <v>47</v>
      </c>
      <c r="G14" s="29" t="s">
        <v>141</v>
      </c>
      <c r="I14" s="29" t="s">
        <v>254</v>
      </c>
      <c r="J14" t="s">
        <v>278</v>
      </c>
    </row>
    <row r="15" spans="1:10" ht="15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253</v>
      </c>
      <c r="J15" t="s">
        <v>279</v>
      </c>
    </row>
    <row r="16" spans="1:10" ht="15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280</v>
      </c>
    </row>
    <row r="17" spans="1:10" ht="26.5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281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282</v>
      </c>
    </row>
    <row r="19" spans="1:10">
      <c r="I19" t="s">
        <v>241</v>
      </c>
      <c r="J19" t="s">
        <v>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26.5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5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268</v>
      </c>
      <c r="C14" s="18" t="s">
        <v>135</v>
      </c>
      <c r="D14" s="18" t="s">
        <v>251</v>
      </c>
      <c r="E14" s="18" t="s">
        <v>112</v>
      </c>
      <c r="F14" s="19" t="s">
        <v>263</v>
      </c>
      <c r="G14" s="29" t="s">
        <v>141</v>
      </c>
      <c r="I14" s="29" t="s">
        <v>268</v>
      </c>
    </row>
    <row r="15" spans="1:10" ht="15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135</v>
      </c>
      <c r="J15" t="s">
        <v>269</v>
      </c>
    </row>
    <row r="16" spans="1:10" ht="15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251</v>
      </c>
      <c r="J16" t="s">
        <v>270</v>
      </c>
    </row>
    <row r="17" spans="1:10" ht="26.5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271</v>
      </c>
    </row>
    <row r="18" spans="1:10">
      <c r="A18" s="9" t="s">
        <v>30</v>
      </c>
      <c r="B18" s="2"/>
      <c r="C18" s="2"/>
      <c r="D18" s="2"/>
      <c r="E18" s="11"/>
      <c r="I18" t="s">
        <v>263</v>
      </c>
      <c r="J18" t="s">
        <v>272</v>
      </c>
    </row>
    <row r="19" spans="1:10">
      <c r="I19" t="s">
        <v>241</v>
      </c>
      <c r="J19" t="s">
        <v>273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25" sqref="B25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5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t="s">
        <v>255</v>
      </c>
      <c r="C14" s="18" t="s">
        <v>256</v>
      </c>
      <c r="D14" s="18" t="s">
        <v>257</v>
      </c>
      <c r="E14" s="18" t="s">
        <v>258</v>
      </c>
      <c r="F14" s="19" t="s">
        <v>259</v>
      </c>
      <c r="G14" s="29" t="s">
        <v>141</v>
      </c>
      <c r="I14" t="s">
        <v>260</v>
      </c>
      <c r="J14" t="s">
        <v>275</v>
      </c>
    </row>
    <row r="15" spans="1:10" ht="15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256</v>
      </c>
    </row>
    <row r="16" spans="1:10" ht="15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257</v>
      </c>
      <c r="J16" t="s">
        <v>276</v>
      </c>
    </row>
    <row r="17" spans="1:10" ht="26.5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258</v>
      </c>
    </row>
    <row r="18" spans="1:10">
      <c r="A18" s="9" t="s">
        <v>30</v>
      </c>
      <c r="B18" s="2"/>
      <c r="C18" s="2"/>
      <c r="D18" s="2"/>
      <c r="E18" s="11"/>
      <c r="I18" t="s">
        <v>259</v>
      </c>
      <c r="J18" t="s">
        <v>277</v>
      </c>
    </row>
    <row r="19" spans="1:10">
      <c r="I19" t="s">
        <v>241</v>
      </c>
      <c r="J19" t="s">
        <v>274</v>
      </c>
    </row>
    <row r="22" spans="1:10" ht="15" thickBot="1"/>
    <row r="23" spans="1:10" ht="26.5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5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218</v>
      </c>
      <c r="G24" t="s">
        <v>302</v>
      </c>
    </row>
    <row r="25" spans="1:10" ht="15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173</v>
      </c>
      <c r="G25" t="s">
        <v>303</v>
      </c>
    </row>
    <row r="26" spans="1:10" ht="39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304</v>
      </c>
    </row>
    <row r="27" spans="1:10">
      <c r="G27" t="s">
        <v>305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5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5" thickBot="1">
      <c r="A14" s="9" t="s">
        <v>13</v>
      </c>
      <c r="B14" s="18" t="s">
        <v>48</v>
      </c>
      <c r="C14" s="18" t="s">
        <v>111</v>
      </c>
      <c r="D14" s="18" t="s">
        <v>261</v>
      </c>
      <c r="E14" s="18" t="s">
        <v>262</v>
      </c>
      <c r="F14" s="19" t="s">
        <v>263</v>
      </c>
      <c r="G14" s="29" t="s">
        <v>141</v>
      </c>
      <c r="I14" t="s">
        <v>48</v>
      </c>
      <c r="J14" t="s">
        <v>264</v>
      </c>
    </row>
    <row r="15" spans="1:10" ht="15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265</v>
      </c>
    </row>
    <row r="16" spans="1:10" ht="15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261</v>
      </c>
    </row>
    <row r="17" spans="1:10" ht="26.5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262</v>
      </c>
    </row>
    <row r="18" spans="1:10">
      <c r="A18" s="9" t="s">
        <v>30</v>
      </c>
      <c r="B18" s="2"/>
      <c r="C18" s="2"/>
      <c r="D18" s="2"/>
      <c r="E18" s="11"/>
      <c r="I18" t="s">
        <v>263</v>
      </c>
      <c r="J18" t="s">
        <v>266</v>
      </c>
    </row>
    <row r="19" spans="1:10">
      <c r="I19" t="s">
        <v>241</v>
      </c>
      <c r="J19" t="s">
        <v>267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5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76.5" thickBot="1">
      <c r="A14" s="9" t="s">
        <v>13</v>
      </c>
      <c r="B14" s="18" t="s">
        <v>284</v>
      </c>
      <c r="C14" s="18" t="s">
        <v>285</v>
      </c>
      <c r="D14" s="18" t="s">
        <v>286</v>
      </c>
      <c r="E14" s="18" t="s">
        <v>287</v>
      </c>
      <c r="F14" s="19" t="s">
        <v>288</v>
      </c>
      <c r="G14" s="29" t="s">
        <v>141</v>
      </c>
      <c r="I14" s="29" t="s">
        <v>289</v>
      </c>
      <c r="J14" s="29" t="s">
        <v>290</v>
      </c>
    </row>
    <row r="15" spans="1:10" ht="15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5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26.5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241</v>
      </c>
      <c r="J19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5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5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5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5" thickBot="1">
      <c r="A6" s="2"/>
      <c r="B6" s="7"/>
      <c r="C6" s="7"/>
      <c r="D6" s="7"/>
      <c r="E6" s="7"/>
      <c r="F6" s="7"/>
      <c r="G6" s="7"/>
    </row>
    <row r="7" spans="1:7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5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5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5" thickBot="1"/>
    <row r="12" spans="1:7" ht="15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5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5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5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5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5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5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5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5" thickBot="1">
      <c r="A24" s="13" t="s">
        <v>76</v>
      </c>
      <c r="B24" t="s">
        <v>77</v>
      </c>
      <c r="C24" t="s">
        <v>78</v>
      </c>
    </row>
    <row r="25" spans="1:7" ht="15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5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5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292</v>
      </c>
      <c r="C14" s="18" t="s">
        <v>293</v>
      </c>
      <c r="D14" s="18" t="s">
        <v>263</v>
      </c>
      <c r="E14" s="18" t="s">
        <v>47</v>
      </c>
      <c r="F14" s="19" t="s">
        <v>48</v>
      </c>
      <c r="G14" s="29" t="s">
        <v>141</v>
      </c>
      <c r="I14" s="29" t="s">
        <v>292</v>
      </c>
      <c r="J14" t="s">
        <v>298</v>
      </c>
    </row>
    <row r="15" spans="1:10" ht="15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293</v>
      </c>
      <c r="J15" t="s">
        <v>297</v>
      </c>
    </row>
    <row r="16" spans="1:10" ht="15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263</v>
      </c>
      <c r="J16" t="s">
        <v>296</v>
      </c>
    </row>
    <row r="17" spans="1:11" ht="26.5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295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294</v>
      </c>
    </row>
    <row r="19" spans="1:11">
      <c r="I19" t="s">
        <v>241</v>
      </c>
      <c r="J19" t="s">
        <v>299</v>
      </c>
      <c r="K19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5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5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5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5" thickBot="1">
      <c r="H7" s="7"/>
      <c r="I7" s="7"/>
      <c r="J7" s="7"/>
      <c r="K7" s="2"/>
      <c r="L7" s="2"/>
    </row>
    <row r="8" spans="1:12" ht="15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5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5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5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5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5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5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5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5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5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26.5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5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5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5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5" thickBot="1">
      <c r="A24" s="9" t="s">
        <v>30</v>
      </c>
      <c r="B24" s="6"/>
      <c r="C24" s="6"/>
      <c r="D24" s="6"/>
      <c r="E24" s="6"/>
      <c r="F24" s="6"/>
    </row>
    <row r="25" spans="1:12" ht="15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5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5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5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5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26.5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5" thickBot="1">
      <c r="A36" s="1" t="s">
        <v>86</v>
      </c>
    </row>
    <row r="37" spans="1:10" ht="26.5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5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5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5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5" thickBot="1">
      <c r="A43" s="1" t="s">
        <v>86</v>
      </c>
    </row>
    <row r="44" spans="1:10" ht="15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5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5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5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26.5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5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26.5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26.5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5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26.5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5.5">
      <c r="J19" t="s">
        <v>241</v>
      </c>
      <c r="K19" s="32" t="s">
        <v>243</v>
      </c>
    </row>
    <row r="20" spans="1:11" ht="15" thickBot="1">
      <c r="A20" s="13" t="s">
        <v>76</v>
      </c>
      <c r="B20" t="s">
        <v>51</v>
      </c>
      <c r="C20" t="s">
        <v>217</v>
      </c>
      <c r="D20" t="s">
        <v>128</v>
      </c>
    </row>
    <row r="21" spans="1:11" ht="26.5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5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142</v>
      </c>
      <c r="G22" t="s">
        <v>214</v>
      </c>
    </row>
    <row r="23" spans="1:11" ht="26.5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215</v>
      </c>
      <c r="G23" s="15" t="s">
        <v>216</v>
      </c>
    </row>
    <row r="24" spans="1:11">
      <c r="A24" s="9" t="s">
        <v>30</v>
      </c>
    </row>
  </sheetData>
  <hyperlinks>
    <hyperlink ref="G2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6.5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26.5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6.5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5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26.5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26.5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5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26.5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244</v>
      </c>
    </row>
    <row r="19" spans="1:10" ht="15" thickBot="1">
      <c r="A19" s="13" t="s">
        <v>76</v>
      </c>
      <c r="B19" t="s">
        <v>77</v>
      </c>
      <c r="C19" t="s">
        <v>78</v>
      </c>
    </row>
    <row r="20" spans="1:10" ht="26.5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5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5" thickBot="1"/>
    <row r="25" spans="1:10" ht="39" thickBot="1">
      <c r="A25" s="9" t="s">
        <v>85</v>
      </c>
      <c r="B25" s="12" t="s">
        <v>128</v>
      </c>
      <c r="C25" s="8" t="s">
        <v>250</v>
      </c>
      <c r="D25" s="12" t="s">
        <v>51</v>
      </c>
      <c r="E25" s="12"/>
    </row>
    <row r="26" spans="1:10" ht="26.5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5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39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129</v>
      </c>
    </row>
    <row r="29" spans="1:10">
      <c r="A29" s="9" t="s">
        <v>30</v>
      </c>
      <c r="B29" s="10"/>
      <c r="C29" s="10"/>
      <c r="D29" s="10"/>
      <c r="E29" s="10"/>
      <c r="H29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26.5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26.5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5" thickBot="1"/>
    <row r="7" spans="1:13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26.5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5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26.5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26.5" thickBot="1">
      <c r="A13" s="9" t="s">
        <v>13</v>
      </c>
      <c r="B13" s="18" t="s">
        <v>135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135</v>
      </c>
      <c r="M13" t="s">
        <v>245</v>
      </c>
    </row>
    <row r="14" spans="1:13" ht="26.5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238</v>
      </c>
    </row>
    <row r="15" spans="1:13" ht="15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239</v>
      </c>
    </row>
    <row r="16" spans="1:13" ht="26.5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240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241</v>
      </c>
      <c r="M18" t="s">
        <v>242</v>
      </c>
    </row>
    <row r="19" spans="1:13" ht="15" thickBot="1"/>
    <row r="20" spans="1:13" ht="26.5" thickBot="1">
      <c r="A20" s="9" t="s">
        <v>85</v>
      </c>
      <c r="B20" s="12" t="s">
        <v>77</v>
      </c>
      <c r="C20" s="8" t="s">
        <v>78</v>
      </c>
      <c r="D20" s="12"/>
    </row>
    <row r="21" spans="1:13" ht="26.5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5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39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5" thickBot="1">
      <c r="A28" s="1" t="s">
        <v>86</v>
      </c>
    </row>
    <row r="29" spans="1:13" ht="26.5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26.5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5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39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26.5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5" thickBot="1">
      <c r="A14" s="9" t="s">
        <v>13</v>
      </c>
      <c r="B14" s="18" t="s">
        <v>137</v>
      </c>
      <c r="C14" s="18" t="s">
        <v>133</v>
      </c>
      <c r="D14" s="18" t="s">
        <v>47</v>
      </c>
      <c r="E14" s="18" t="s">
        <v>135</v>
      </c>
      <c r="F14" s="19" t="s">
        <v>136</v>
      </c>
      <c r="G14" s="29" t="s">
        <v>141</v>
      </c>
    </row>
    <row r="15" spans="1:11" ht="26.5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137</v>
      </c>
      <c r="K15" t="s">
        <v>140</v>
      </c>
    </row>
    <row r="16" spans="1:11" ht="15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133</v>
      </c>
      <c r="K16" t="s">
        <v>134</v>
      </c>
    </row>
    <row r="17" spans="1:11" ht="26.5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227</v>
      </c>
    </row>
    <row r="18" spans="1:11">
      <c r="A18" s="9" t="s">
        <v>30</v>
      </c>
      <c r="B18" s="2"/>
      <c r="C18" s="2"/>
      <c r="D18" s="2"/>
      <c r="E18" s="11"/>
      <c r="J18" t="s">
        <v>135</v>
      </c>
      <c r="K18" t="s">
        <v>138</v>
      </c>
    </row>
    <row r="19" spans="1:11">
      <c r="J19" t="s">
        <v>107</v>
      </c>
      <c r="K19" t="s">
        <v>139</v>
      </c>
    </row>
    <row r="20" spans="1:11">
      <c r="J20" t="s">
        <v>142</v>
      </c>
      <c r="K20" t="s">
        <v>143</v>
      </c>
    </row>
    <row r="21" spans="1:11" ht="15" thickBot="1">
      <c r="A21" s="13" t="s">
        <v>76</v>
      </c>
      <c r="B21" t="s">
        <v>77</v>
      </c>
      <c r="C21" t="s">
        <v>78</v>
      </c>
    </row>
    <row r="22" spans="1:11" ht="26.5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5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26.5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230</v>
      </c>
    </row>
    <row r="14" spans="1:11" ht="26.5" thickBot="1">
      <c r="A14" s="9" t="s">
        <v>13</v>
      </c>
      <c r="B14" s="18" t="s">
        <v>230</v>
      </c>
      <c r="C14" s="18" t="s">
        <v>228</v>
      </c>
      <c r="D14" s="18" t="s">
        <v>231</v>
      </c>
      <c r="E14" s="18" t="s">
        <v>229</v>
      </c>
      <c r="F14" s="19" t="s">
        <v>232</v>
      </c>
      <c r="J14" t="s">
        <v>233</v>
      </c>
      <c r="K14" t="s">
        <v>246</v>
      </c>
    </row>
    <row r="15" spans="1:11" ht="26.5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234</v>
      </c>
      <c r="K15" t="s">
        <v>247</v>
      </c>
    </row>
    <row r="16" spans="1:11" ht="15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235</v>
      </c>
      <c r="K16" t="s">
        <v>248</v>
      </c>
    </row>
    <row r="17" spans="1:11" ht="26.5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236</v>
      </c>
      <c r="K17" t="s">
        <v>249</v>
      </c>
    </row>
    <row r="18" spans="1:11">
      <c r="A18" s="9" t="s">
        <v>30</v>
      </c>
      <c r="B18" s="2"/>
      <c r="C18" s="2"/>
      <c r="D18" s="2"/>
      <c r="E18" s="11"/>
      <c r="J18" t="s">
        <v>237</v>
      </c>
    </row>
    <row r="20" spans="1:11" ht="15" thickBot="1"/>
    <row r="21" spans="1:11" ht="26.5" thickBot="1">
      <c r="A21" s="9" t="s">
        <v>85</v>
      </c>
      <c r="B21" s="12" t="s">
        <v>126</v>
      </c>
      <c r="C21" s="12" t="s">
        <v>125</v>
      </c>
      <c r="D21" s="8" t="s">
        <v>127</v>
      </c>
      <c r="E21" s="12"/>
    </row>
    <row r="22" spans="1:11" ht="26.5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5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131</v>
      </c>
    </row>
    <row r="24" spans="1:11" ht="39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132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6.5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26.5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6.5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5" thickBot="1">
      <c r="A13" s="9" t="s">
        <v>13</v>
      </c>
      <c r="B13" s="18" t="s">
        <v>157</v>
      </c>
      <c r="C13" s="18" t="s">
        <v>156</v>
      </c>
      <c r="D13" s="18" t="s">
        <v>135</v>
      </c>
      <c r="E13" s="18" t="s">
        <v>155</v>
      </c>
      <c r="F13" s="19" t="s">
        <v>47</v>
      </c>
      <c r="G13" s="29" t="s">
        <v>141</v>
      </c>
    </row>
    <row r="14" spans="1:10" ht="26.5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135</v>
      </c>
      <c r="J14" t="s">
        <v>154</v>
      </c>
    </row>
    <row r="15" spans="1:10" ht="15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153</v>
      </c>
    </row>
    <row r="16" spans="1:10" ht="26.5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142</v>
      </c>
      <c r="J16" t="s">
        <v>152</v>
      </c>
    </row>
    <row r="17" spans="1:10">
      <c r="A17" s="9" t="s">
        <v>30</v>
      </c>
      <c r="B17" s="2"/>
      <c r="C17" s="2"/>
      <c r="D17" s="2"/>
      <c r="E17" s="11"/>
      <c r="J17" t="s">
        <v>226</v>
      </c>
    </row>
    <row r="19" spans="1:10" ht="15" thickBot="1"/>
    <row r="20" spans="1:10" ht="26.5" thickBot="1">
      <c r="A20" s="9" t="s">
        <v>85</v>
      </c>
      <c r="B20" s="12" t="s">
        <v>158</v>
      </c>
      <c r="C20" s="8" t="s">
        <v>159</v>
      </c>
      <c r="D20" s="12"/>
      <c r="E20" s="12"/>
    </row>
    <row r="21" spans="1:10" ht="26.5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5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39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2021-07-28T20:05:03Z</dcterms:modified>
</cp:coreProperties>
</file>