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bookViews>
  <sheets>
    <sheet name="Figures" sheetId="1" r:id="rId1"/>
    <sheet name="features" sheetId="7" r:id="rId2"/>
    <sheet name="Quotas" sheetId="8" r:id="rId3"/>
    <sheet name="Sources" sheetId="3" r:id="rId4"/>
    <sheet name="Income" sheetId="5" r:id="rId5"/>
    <sheet name="ReadMe" sheetId="2" r:id="rId6"/>
    <sheet name="elections" sheetId="11" r:id="rId7"/>
    <sheet name="policies_leaning" sheetId="15" r:id="rId8"/>
    <sheet name="Policies" sheetId="6" r:id="rId9"/>
    <sheet name="policies_party" sheetId="16" r:id="rId10"/>
    <sheet name="policies_leaning_party" sheetId="17" r:id="rId11"/>
    <sheet name="policies_sources" sheetId="13" r:id="rId12"/>
    <sheet name="Figures (2023)" sheetId="4" r:id="rId13"/>
    <sheet name="educ" sheetId="9" r:id="rId14"/>
    <sheet name="income_raw" sheetId="10" r:id="rId15"/>
    <sheet name="features_custom_redistr" sheetId="12"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0" i="1" l="1"/>
  <c r="F70" i="1"/>
  <c r="O70" i="1" l="1"/>
  <c r="F34" i="1" l="1"/>
  <c r="E35" i="1"/>
  <c r="F35" i="1"/>
  <c r="G35" i="1"/>
  <c r="H35" i="1"/>
  <c r="I35" i="1"/>
  <c r="C34" i="1"/>
  <c r="D34" i="1"/>
  <c r="E34" i="1"/>
  <c r="G34" i="1"/>
  <c r="H34" i="1"/>
  <c r="I34" i="1"/>
  <c r="J35" i="1"/>
  <c r="K34" i="1"/>
  <c r="L35" i="1"/>
  <c r="M33" i="1"/>
  <c r="M34" i="1" s="1"/>
  <c r="C35" i="1"/>
  <c r="L34" i="1" l="1"/>
  <c r="M35" i="1"/>
  <c r="K35" i="1"/>
  <c r="D35" i="1"/>
  <c r="J34" i="1"/>
  <c r="C48" i="1" l="1"/>
  <c r="D48" i="1"/>
  <c r="E48" i="1"/>
  <c r="F48" i="1"/>
  <c r="G48" i="1"/>
  <c r="H48" i="1"/>
  <c r="I48" i="1"/>
  <c r="J48" i="1"/>
  <c r="K48" i="1"/>
  <c r="L48" i="1"/>
  <c r="M48" i="1"/>
  <c r="C49" i="1"/>
  <c r="D49" i="1"/>
  <c r="E49" i="1"/>
  <c r="F49" i="1"/>
  <c r="G49" i="1"/>
  <c r="H49" i="1"/>
  <c r="I49" i="1"/>
  <c r="J49" i="1"/>
  <c r="K49" i="1"/>
  <c r="L49" i="1"/>
  <c r="M49" i="1"/>
  <c r="B49" i="1"/>
  <c r="B48" i="1"/>
  <c r="C41" i="1"/>
  <c r="D41" i="1"/>
  <c r="D52" i="1" s="1"/>
  <c r="E41" i="1"/>
  <c r="F41" i="1"/>
  <c r="G41" i="1"/>
  <c r="H41" i="1"/>
  <c r="I41" i="1"/>
  <c r="J41" i="1"/>
  <c r="J52"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2" i="1"/>
  <c r="H52" i="1"/>
  <c r="G52" i="1"/>
  <c r="F52" i="1"/>
  <c r="E52" i="1"/>
  <c r="C52" i="1"/>
  <c r="M52" i="1"/>
  <c r="L52" i="1"/>
  <c r="K52"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6" i="1" l="1"/>
  <c r="B57" i="1"/>
  <c r="B55" i="1"/>
</calcChain>
</file>

<file path=xl/comments1.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<sst xmlns="http://schemas.openxmlformats.org/spreadsheetml/2006/main" count="6933" uniqueCount="2485">
  <si>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</si>
  <si>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</si>
  <si>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</si>
  <si>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</si>
  <si>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</si>
  <si>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</si>
  <si>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</si>
  <si>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</si>
  <si>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</si>
  <si>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</si>
  <si>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</si>
  <si>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</si>
  <si>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</si>
  <si>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</si>
  <si>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</si>
  <si>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</si>
  <si>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</si>
  <si>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</si>
  <si>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</si>
  <si>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</si>
  <si>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</si>
  <si>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</si>
  <si>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</si>
  <si>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</si>
  <si>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</si>
  <si>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</si>
  <si>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</si>
  <si>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</si>
  <si>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</si>
  <si>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</si>
  <si>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</si>
  <si>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</si>
  <si>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</si>
  <si>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</si>
  <si>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</si>
  <si>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</si>
  <si>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</si>
  <si>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</si>
  <si>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</si>
  <si>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</si>
  <si>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</si>
  <si>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</si>
  <si>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</si>
  <si>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</si>
  <si>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</si>
  <si>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</si>
  <si>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</si>
  <si>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</si>
  <si>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</si>
  <si>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</si>
  <si>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</si>
  <si>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</si>
  <si>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</si>
  <si>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</si>
  <si>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</si>
  <si>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</si>
  <si>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</si>
  <si>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</si>
  <si>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</si>
  <si>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</si>
  <si>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</si>
  <si>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</si>
  <si>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</si>
  <si>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</si>
  <si>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</si>
  <si>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</si>
  <si>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</si>
  <si>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</si>
  <si>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</si>
  <si>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</si>
  <si>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</si>
  <si>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</si>
  <si>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</si>
  <si>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</si>
  <si>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</si>
  <si>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</si>
  <si>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</si>
  <si>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</si>
  <si>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</si>
  <si>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</si>
  <si>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</si>
  <si>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</si>
  <si>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</si>
  <si>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</si>
  <si>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</si>
  <si>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</si>
  <si>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</si>
  <si>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</si>
  <si>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</si>
  <si>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</si>
  <si>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</si>
  <si>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</si>
  <si>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</si>
  <si>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</si>
  <si>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</si>
  <si>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</si>
  <si>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</si>
  <si>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</si>
  <si>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</si>
  <si>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</si>
  <si>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</si>
  <si>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</si>
  <si>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</si>
  <si>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</si>
  <si>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</si>
  <si>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</si>
  <si>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</si>
  <si>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</si>
  <si>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</si>
  <si>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</si>
  <si>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</si>
  <si>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</si>
  <si>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</si>
  <si>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</si>
  <si>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</si>
  <si>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</si>
  <si>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</si>
  <si>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</si>
  <si>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</si>
  <si>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</si>
  <si>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</si>
  <si>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</si>
  <si>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</si>
  <si>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</si>
  <si>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</si>
  <si>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</si>
  <si>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</si>
  <si>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</si>
  <si>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</si>
  <si>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</si>
  <si>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</si>
  <si>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</si>
  <si>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</si>
  <si>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</si>
  <si>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</si>
  <si>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</si>
  <si>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</si>
  <si>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</si>
  <si>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</si>
  <si>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</si>
  <si>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</si>
  <si>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</si>
  <si>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</si>
  <si>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</si>
  <si>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</si>
  <si>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</si>
  <si>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</si>
  <si>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</si>
  <si>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</si>
  <si>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</si>
  <si>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</si>
  <si>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</si>
  <si>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</si>
  <si>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</si>
  <si>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</si>
  <si>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</si>
  <si>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</si>
  <si>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</si>
  <si>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</si>
  <si>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</si>
  <si>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</si>
  <si>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</si>
  <si>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</si>
  <si>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</si>
  <si>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</si>
  <si>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</si>
  <si>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</si>
  <si>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</si>
  <si>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</si>
  <si>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</si>
  <si>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</si>
  <si>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</si>
  <si>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</si>
  <si>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</si>
  <si>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</si>
  <si>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</si>
  <si>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</si>
  <si>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</si>
  <si>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</si>
  <si>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</si>
  <si>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</si>
  <si>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</si>
  <si>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</si>
  <si>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</si>
  <si>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</si>
  <si>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</si>
  <si>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</si>
  <si>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</si>
  <si>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</si>
  <si>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</si>
  <si>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</si>
  <si>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</si>
  <si>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</si>
  <si>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</si>
  <si>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</si>
  <si>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</si>
  <si>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</si>
  <si>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</si>
  <si>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</si>
  <si>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</si>
  <si>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</si>
  <si>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</si>
  <si>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</si>
  <si>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</si>
  <si>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</si>
  <si>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</si>
  <si>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</si>
  <si>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</si>
  <si>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</si>
  <si>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</si>
  <si>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</si>
  <si>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</si>
  <si>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</si>
  <si>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</si>
  <si>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</si>
  <si>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</si>
  <si>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</si>
  <si>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</si>
  <si>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</si>
  <si>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</si>
  <si>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</si>
  <si>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</si>
  <si>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</si>
  <si>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</si>
  <si>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</si>
  <si>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</si>
  <si>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</si>
  <si>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</si>
  <si>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</si>
  <si>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</si>
  <si>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</si>
  <si>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</si>
  <si>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</si>
  <si>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</si>
  <si>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</si>
  <si>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</si>
  <si>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</si>
  <si>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</si>
  <si>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</si>
  <si>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</si>
  <si>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</si>
  <si>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</si>
  <si>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</si>
  <si>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</si>
  <si>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</si>
  <si>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</si>
  <si>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</si>
  <si>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</si>
  <si>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</si>
  <si>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</si>
  <si>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</si>
  <si>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</si>
  <si>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</si>
  <si>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</si>
  <si>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</si>
  <si>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</si>
  <si>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</si>
  <si>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</si>
  <si>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</si>
  <si>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</si>
  <si>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</si>
  <si>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</si>
  <si>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</si>
  <si>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</si>
  <si>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</si>
  <si>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</si>
  <si>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</si>
  <si>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</si>
  <si>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</si>
  <si>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</si>
  <si>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</si>
  <si>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</si>
  <si>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</si>
  <si>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</si>
  <si>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</si>
  <si>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</si>
  <si>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</si>
  <si>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</si>
  <si>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</si>
  <si>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</si>
  <si>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</si>
  <si>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</si>
  <si>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</si>
  <si>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</si>
  <si>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</si>
  <si>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</si>
  <si>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</si>
  <si>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</si>
  <si>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</si>
  <si>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</si>
  <si>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</si>
  <si>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</si>
  <si>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</si>
  <si>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</si>
  <si>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</si>
  <si>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</si>
  <si>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</si>
  <si>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</si>
  <si>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</si>
  <si>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</si>
  <si>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</si>
  <si>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</si>
  <si>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</si>
  <si>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</si>
  <si>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</si>
  <si>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</si>
  <si>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</si>
  <si>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</si>
  <si>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</si>
  <si>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</si>
  <si>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</si>
  <si>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</si>
  <si>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</si>
  <si>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</si>
  <si>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</si>
  <si>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</si>
  <si>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</si>
  <si>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</si>
  <si>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</si>
  <si>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</si>
  <si>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</si>
  <si>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</si>
  <si>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</si>
  <si>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</si>
  <si>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</si>
  <si>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</si>
  <si>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</si>
  <si>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</si>
  <si>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</si>
  <si>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</si>
  <si>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</si>
  <si>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</si>
  <si>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</si>
  <si>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</si>
  <si>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</si>
  <si>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</si>
  <si>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</si>
  <si>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</si>
  <si>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</si>
  <si>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</si>
  <si>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</si>
  <si>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</si>
  <si>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</si>
  <si>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</si>
  <si>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</si>
  <si>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</si>
  <si>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</si>
  <si>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</si>
  <si>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</si>
  <si>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</si>
  <si>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</si>
  <si>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</si>
  <si>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</si>
  <si>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</si>
  <si>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</si>
  <si>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</si>
  <si>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</si>
  <si>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</si>
  <si>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</si>
  <si>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</si>
  <si>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</si>
  <si>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</si>
  <si>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</si>
  <si>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</si>
  <si>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</si>
  <si>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</si>
  <si>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</si>
  <si>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</si>
  <si>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</si>
  <si>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</si>
  <si>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</si>
  <si>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</si>
  <si>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</si>
  <si>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</si>
  <si>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</si>
  <si>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</si>
  <si>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</si>
  <si>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</si>
  <si>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</si>
  <si>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</si>
  <si>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</si>
  <si>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</si>
  <si>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</si>
  <si>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</si>
  <si>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</si>
  <si>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</si>
  <si>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</si>
  <si>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</si>
  <si>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</si>
  <si>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</si>
  <si>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</si>
  <si>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</si>
  <si>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</si>
  <si>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</si>
  <si>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</si>
  <si>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</si>
  <si>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</si>
  <si>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</si>
  <si>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</si>
  <si>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</si>
  <si>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</si>
  <si>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</si>
  <si>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</si>
  <si>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</si>
  <si>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</si>
  <si>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</si>
  <si>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</si>
  <si>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</si>
  <si>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</si>
  <si>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</si>
  <si>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</si>
  <si>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</si>
  <si>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</si>
  <si>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</si>
  <si>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</si>
  <si>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</si>
  <si>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</si>
  <si>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</si>
  <si>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</si>
  <si>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</si>
  <si>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</si>
  <si>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</si>
  <si>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</si>
  <si>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</si>
  <si>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</si>
  <si>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</si>
  <si>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</si>
  <si>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</si>
  <si>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</si>
  <si>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</si>
  <si>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</si>
  <si>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</si>
  <si>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</si>
  <si>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</si>
  <si>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</si>
  <si>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</si>
  <si>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</si>
  <si>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</si>
  <si>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</si>
  <si>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</si>
  <si>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</si>
  <si>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</si>
  <si>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</si>
  <si>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</si>
  <si>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</si>
  <si>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</si>
  <si>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</si>
  <si>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</si>
  <si>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</si>
  <si>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</si>
  <si>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</si>
  <si>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</si>
  <si>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</si>
  <si>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</si>
  <si>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</si>
  <si>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</si>
  <si>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</si>
  <si>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</si>
  <si>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</si>
  <si>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</si>
  <si>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</si>
  <si>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</si>
  <si>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</si>
  <si>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</si>
  <si>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</si>
  <si>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</si>
  <si>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</si>
  <si>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</si>
  <si>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</si>
  <si>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</si>
  <si>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</si>
  <si>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</si>
  <si>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</si>
  <si>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</si>
  <si>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</si>
  <si>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</si>
  <si>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</si>
  <si>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</si>
  <si>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</si>
  <si>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</si>
  <si>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</si>
  <si>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</si>
  <si>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</si>
  <si>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</si>
  <si>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</si>
  <si>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</si>
  <si>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</si>
  <si>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</si>
  <si>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</si>
  <si>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</si>
  <si>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</si>
  <si>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</si>
  <si>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</si>
  <si>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</si>
  <si>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</si>
  <si>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</si>
  <si>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</si>
  <si>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</si>
  <si>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</si>
  <si>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</si>
  <si>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</si>
  <si>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</si>
  <si>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</si>
  <si>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</si>
  <si>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</si>
  <si>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</si>
  <si>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</si>
  <si>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</si>
  <si>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</si>
  <si>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</si>
  <si>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</si>
  <si>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</si>
  <si>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</si>
  <si>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</si>
  <si>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</si>
  <si>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</si>
  <si>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</si>
  <si>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</si>
  <si>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</si>
  <si>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</si>
  <si>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</si>
  <si>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</si>
  <si>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</si>
  <si>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</si>
  <si>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</si>
  <si>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</si>
  <si>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</si>
  <si>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</si>
  <si>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</si>
  <si>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</si>
  <si>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</si>
  <si>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</si>
  <si>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</si>
  <si>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</si>
  <si>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</si>
  <si>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</si>
  <si>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</si>
  <si>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</si>
  <si>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</si>
  <si>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</si>
  <si>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</si>
  <si>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</si>
  <si>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</si>
  <si>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</si>
  <si>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</si>
  <si>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</si>
  <si>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</si>
  <si>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</si>
  <si>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</si>
  <si>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</si>
  <si>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</si>
  <si>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</si>
  <si>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</si>
  <si>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</si>
  <si>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</si>
  <si>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</si>
  <si>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</si>
  <si>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</si>
  <si>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</si>
  <si>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</si>
  <si>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</si>
  <si>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</si>
  <si>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</si>
  <si>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</si>
  <si>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</si>
  <si>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</si>
  <si>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</si>
  <si>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</si>
  <si>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</si>
  <si>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</si>
  <si>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</si>
  <si>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</si>
  <si>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</si>
  <si>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</si>
  <si>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</si>
  <si>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</si>
  <si>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</si>
  <si>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</si>
  <si>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</si>
  <si>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</si>
  <si>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</si>
  <si>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</si>
  <si>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</si>
  <si>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</si>
  <si>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</si>
  <si>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</si>
  <si>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</si>
  <si>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</si>
  <si>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</si>
  <si>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</si>
  <si>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</si>
  <si>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</si>
  <si>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</si>
  <si>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</si>
  <si>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</si>
  <si>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</si>
  <si>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</si>
  <si>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</si>
  <si>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</si>
  <si>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</si>
  <si>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</si>
  <si>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</si>
  <si>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</si>
  <si>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</si>
  <si>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</si>
  <si>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</si>
  <si>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</si>
  <si>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</si>
  <si>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</si>
  <si>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</si>
  <si>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</si>
  <si>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</si>
  <si>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</si>
  <si>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</si>
  <si>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</si>
  <si>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</si>
  <si>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</si>
  <si>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</si>
  <si>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</si>
  <si>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</si>
  <si>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</si>
  <si>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</si>
  <si>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</si>
  <si>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</si>
  <si>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</si>
  <si>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</si>
  <si>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</si>
  <si>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</si>
  <si>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</si>
  <si>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</si>
  <si>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</si>
  <si>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</si>
  <si>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</si>
  <si>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</si>
  <si>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</si>
  <si>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</si>
  <si>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</si>
  <si>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</si>
  <si>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</si>
  <si>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</si>
  <si>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</si>
  <si>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</si>
  <si>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</si>
  <si>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</si>
  <si>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</si>
  <si>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</si>
  <si>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</si>
  <si>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</si>
  <si>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</si>
  <si>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</si>
  <si>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</si>
  <si>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</si>
  <si>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</si>
  <si>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</si>
  <si>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</si>
  <si>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</si>
  <si>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</si>
  <si>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</si>
  <si>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</si>
  <si>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</si>
  <si>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</si>
  <si>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</si>
  <si>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</si>
  <si>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</si>
  <si>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</si>
  <si>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</si>
  <si>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</si>
  <si>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</si>
  <si>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</si>
  <si>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</si>
  <si>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</si>
  <si>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</si>
  <si>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</si>
  <si>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</si>
  <si>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</si>
  <si>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</si>
  <si>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</si>
  <si>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</si>
  <si>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</si>
  <si>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</si>
  <si>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</si>
  <si>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</si>
  <si>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</si>
  <si>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</si>
  <si>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</si>
  <si>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</si>
  <si>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</si>
  <si>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</si>
  <si>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</si>
  <si>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</si>
  <si>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</si>
  <si>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</si>
  <si>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</si>
  <si>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</si>
  <si>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</si>
  <si>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</si>
  <si>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</si>
  <si>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</si>
  <si>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</si>
  <si>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</si>
  <si>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</si>
  <si>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</si>
  <si>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</si>
  <si>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</si>
  <si>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</si>
  <si>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</si>
  <si>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</si>
  <si>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</si>
  <si>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</si>
  <si>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</si>
  <si>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</si>
  <si>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</si>
  <si>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</si>
  <si>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</si>
  <si>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</si>
  <si>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</si>
  <si>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</si>
  <si>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</si>
  <si>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</si>
  <si>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</si>
  <si>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</si>
  <si>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</si>
  <si>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</si>
  <si>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</si>
  <si>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</si>
  <si>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</si>
  <si>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</si>
  <si>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</si>
  <si>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</si>
  <si>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</si>
  <si>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</si>
  <si>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</si>
  <si>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</si>
  <si>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</si>
  <si>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</si>
  <si>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</si>
  <si>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</si>
  <si>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</si>
  <si>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</si>
  <si>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</si>
  <si>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</si>
  <si>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</si>
  <si>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</si>
  <si>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</si>
  <si>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</si>
  <si>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</si>
  <si>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</si>
  <si>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</si>
  <si>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</si>
  <si>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</si>
  <si>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</si>
  <si>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</si>
  <si>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</si>
  <si>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</si>
  <si>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</si>
  <si>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</si>
  <si>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</si>
  <si>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</si>
  <si>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</si>
  <si>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</si>
  <si>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</si>
  <si>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</si>
  <si>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</si>
  <si>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</si>
  <si>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</si>
  <si>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</si>
  <si>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</si>
  <si>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</si>
  <si>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</si>
  <si>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</si>
  <si>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</si>
  <si>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</si>
  <si>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</si>
  <si>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</si>
  <si>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</si>
  <si>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</si>
  <si>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</si>
  <si>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</si>
  <si>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</si>
  <si>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</si>
  <si>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</si>
  <si>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</si>
  <si>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</si>
  <si>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</si>
  <si>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</si>
  <si>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</si>
  <si>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</si>
  <si>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</si>
  <si>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</si>
  <si>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</si>
  <si>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</si>
  <si>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</si>
  <si>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</si>
  <si>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</si>
  <si>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</si>
  <si>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</si>
  <si>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</si>
  <si>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</si>
  <si>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</si>
  <si>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</si>
  <si>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</si>
  <si>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</si>
  <si>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</si>
  <si>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</si>
  <si>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</si>
  <si>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</si>
  <si>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</si>
  <si>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</si>
  <si>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</si>
  <si>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</si>
  <si>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</si>
  <si>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</si>
  <si>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</si>
  <si>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</si>
  <si>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</si>
  <si>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</si>
  <si>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</si>
  <si>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</si>
  <si>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</si>
  <si>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</si>
  <si>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</si>
  <si>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</si>
  <si>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</si>
  <si>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</si>
  <si>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</si>
  <si>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</si>
  <si>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</si>
  <si>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</si>
  <si>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</si>
  <si>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</si>
  <si>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</si>
  <si>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</si>
  <si>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</si>
  <si>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</si>
  <si>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</si>
  <si>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</si>
  <si>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</si>
  <si>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</si>
  <si>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</si>
  <si>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</si>
  <si>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</si>
  <si>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</si>
  <si>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</si>
  <si>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</si>
  <si>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</si>
  <si>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</si>
  <si>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</si>
  <si>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</si>
  <si>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</si>
  <si>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</si>
  <si>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</si>
  <si>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</si>
  <si>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</si>
  <si>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</si>
  <si>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</si>
  <si>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</si>
  <si>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</si>
  <si>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</si>
  <si>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</si>
  <si>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</si>
  <si>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</si>
  <si>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</si>
  <si>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</si>
  <si>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</si>
  <si>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</si>
  <si>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</si>
  <si>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</si>
  <si>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</si>
  <si>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</si>
  <si>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</si>
  <si>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</si>
  <si>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</si>
  <si>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</si>
  <si>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</si>
  <si>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</si>
  <si>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</si>
  <si>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</si>
  <si>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</si>
  <si>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</si>
  <si>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</si>
  <si>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</si>
  <si>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</si>
  <si>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</si>
  <si>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</si>
  <si>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</si>
  <si>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</si>
  <si>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</si>
  <si>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</si>
  <si>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</si>
  <si>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</si>
  <si>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</si>
  <si>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</si>
  <si>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</si>
  <si>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</si>
  <si>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</si>
  <si>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</si>
  <si>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</si>
  <si>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</si>
  <si>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</si>
  <si>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</si>
  <si>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</si>
  <si>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</si>
  <si>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</si>
  <si>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</si>
  <si>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</si>
  <si>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</si>
  <si>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</si>
  <si>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</si>
  <si>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</si>
  <si>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</si>
  <si>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</si>
  <si>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</si>
  <si>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</si>
  <si>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</si>
  <si>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</si>
  <si>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</si>
  <si>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</si>
  <si>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</si>
  <si>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</si>
  <si>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</si>
  <si>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</si>
  <si>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</si>
  <si>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</si>
  <si>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</si>
  <si>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</si>
  <si>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</si>
  <si>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</si>
  <si>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</si>
  <si>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</si>
  <si>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</si>
  <si>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</si>
  <si>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</si>
  <si>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</si>
  <si>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</si>
  <si>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</si>
  <si>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</si>
  <si>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</si>
  <si>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</si>
  <si>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</si>
  <si>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</si>
  <si>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</si>
  <si>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</si>
  <si>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</si>
  <si>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</si>
  <si>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</si>
  <si>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</si>
  <si>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</si>
  <si>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</si>
  <si>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</si>
  <si>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</si>
  <si>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</si>
  <si>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</si>
  <si>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</si>
  <si>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</si>
  <si>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</si>
  <si>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</si>
  <si>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</si>
  <si>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</si>
  <si>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</si>
  <si>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</si>
  <si>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</si>
  <si>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</si>
  <si>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</si>
  <si>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</si>
  <si>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</si>
  <si>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</si>
  <si>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</si>
  <si>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</si>
  <si>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</si>
  <si>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</si>
  <si>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</si>
  <si>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</si>
  <si>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</si>
  <si>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</si>
  <si>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</si>
  <si>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</si>
  <si>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</si>
  <si>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</si>
  <si>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</si>
  <si>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</si>
  <si>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</si>
  <si>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</si>
  <si>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</si>
  <si>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</si>
  <si>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</si>
  <si>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</si>
  <si>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</si>
  <si>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</si>
  <si>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</si>
  <si>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</si>
  <si>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</si>
  <si>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</si>
  <si>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</si>
  <si>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</si>
  <si>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</si>
  <si>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</si>
  <si>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</si>
  <si>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</si>
  <si>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</si>
  <si>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</si>
  <si>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</si>
  <si>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</si>
  <si>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</si>
  <si>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</si>
  <si>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</si>
  <si>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</si>
  <si>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</si>
  <si>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</si>
  <si>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</si>
  <si>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</si>
  <si>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</si>
  <si>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</si>
  <si>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</si>
  <si>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</si>
  <si>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</si>
  <si>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</si>
  <si>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</si>
  <si>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</si>
  <si>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</si>
  <si>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</si>
  <si>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</si>
  <si>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</si>
  <si>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</si>
  <si>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</si>
  <si>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</si>
  <si>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</si>
  <si>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</si>
  <si>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</si>
  <si>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</si>
  <si>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</si>
  <si>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</si>
  <si>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</si>
  <si>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</si>
  <si>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</si>
  <si>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</si>
  <si>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</si>
  <si>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</si>
  <si>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</si>
  <si>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</si>
  <si>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</si>
  <si>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</si>
  <si>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</si>
  <si>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</si>
  <si>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</si>
  <si>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</si>
  <si>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</si>
  <si>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</si>
  <si>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</si>
  <si>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</si>
  <si>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</si>
  <si>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</si>
  <si>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</si>
  <si>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</si>
  <si>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</si>
  <si>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</si>
  <si>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</si>
  <si>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</si>
  <si>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</si>
  <si>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</si>
  <si>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</si>
  <si>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</si>
  <si>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</si>
  <si>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</si>
  <si>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</si>
  <si>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</si>
  <si>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</si>
  <si>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</si>
  <si>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</si>
  <si>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</si>
  <si>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</si>
  <si>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</si>
  <si>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</si>
  <si>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</si>
  <si>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</si>
  <si>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</si>
  <si>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</si>
  <si>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</si>
  <si>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</si>
  <si>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</si>
  <si>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</si>
  <si>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</si>
  <si>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</si>
  <si>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</si>
  <si>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</si>
  <si>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</si>
  <si>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</si>
  <si>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</si>
  <si>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</si>
  <si>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</si>
  <si>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</si>
  <si>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</si>
  <si>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</si>
  <si>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</si>
  <si>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</si>
  <si>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</si>
  <si>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</si>
  <si>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</si>
  <si>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</si>
  <si>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</si>
  <si>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</si>
  <si>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</si>
  <si>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</si>
  <si>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</si>
  <si>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</si>
  <si>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</si>
  <si>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</si>
  <si>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</si>
  <si>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</si>
  <si>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</si>
  <si>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</si>
  <si>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</si>
  <si>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</si>
  <si>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</si>
  <si>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</si>
  <si>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</si>
  <si>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</si>
  <si>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</si>
  <si>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</si>
  <si>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</si>
  <si>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</si>
  <si>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</si>
  <si>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</si>
  <si>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</si>
  <si>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</si>
  <si>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</si>
  <si>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</si>
  <si>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</si>
  <si>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</si>
  <si>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</si>
  <si>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</si>
  <si>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</si>
  <si>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</si>
  <si>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</si>
  <si>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</si>
  <si>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</si>
  <si>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</si>
  <si>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</si>
  <si>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</si>
  <si>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</si>
  <si>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</si>
  <si>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</si>
  <si>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</si>
  <si>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</si>
  <si>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</si>
  <si>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</si>
  <si>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</si>
  <si>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</si>
  <si>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</si>
  <si>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</si>
  <si>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</si>
  <si>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</si>
  <si>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</si>
  <si>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</si>
  <si>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</si>
  <si>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</si>
  <si>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</si>
  <si>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</si>
  <si>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</si>
  <si>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</si>
  <si>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</si>
  <si>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</si>
  <si>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</si>
  <si>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</si>
  <si>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</si>
  <si>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</si>
  <si>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</si>
  <si>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</si>
  <si>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</si>
  <si>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</si>
  <si>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</si>
  <si>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</si>
  <si>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</si>
  <si>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</si>
  <si>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</si>
  <si>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</si>
  <si>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</si>
  <si>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</si>
  <si>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</si>
  <si>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</si>
  <si>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</si>
  <si>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</si>
  <si>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</si>
  <si>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</si>
  <si>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</si>
  <si>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</si>
  <si>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</si>
  <si>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</si>
  <si>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</si>
  <si>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</si>
  <si>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</si>
  <si>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</si>
  <si>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</si>
  <si>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</si>
  <si>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</si>
  <si>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</si>
  <si>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</si>
  <si>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</si>
  <si>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</si>
  <si>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</si>
  <si>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</si>
  <si>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</si>
  <si>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</si>
  <si>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</si>
  <si>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</si>
  <si>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</si>
  <si>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</si>
  <si>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</si>
  <si>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</si>
  <si>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</si>
  <si>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</si>
  <si>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</si>
  <si>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</si>
  <si>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</si>
  <si>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</si>
  <si>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</si>
  <si>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</si>
  <si>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</si>
  <si>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</si>
  <si>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</si>
  <si>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</si>
  <si>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</si>
  <si>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</si>
  <si>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</si>
  <si>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</si>
  <si>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</si>
  <si>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</si>
  <si>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</si>
  <si>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</si>
  <si>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</si>
  <si>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</si>
  <si>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</si>
  <si>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</si>
  <si>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</si>
  <si>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</si>
  <si>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</si>
  <si>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</si>
  <si>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</si>
  <si>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</si>
  <si>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</si>
  <si>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</si>
  <si>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</si>
  <si>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</si>
  <si>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</si>
  <si>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</si>
  <si>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</si>
  <si>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</si>
  <si>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</si>
  <si>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</si>
  <si>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</si>
  <si>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</si>
  <si>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</si>
  <si>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</si>
  <si>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</si>
  <si>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</si>
  <si>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</si>
  <si>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</si>
  <si>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</si>
  <si>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</si>
  <si>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</si>
  <si>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</si>
  <si>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</si>
  <si>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</si>
  <si>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</si>
  <si>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</si>
  <si>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</si>
  <si>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</si>
  <si>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</si>
  <si>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</si>
  <si>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</si>
  <si>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</si>
  <si>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</si>
  <si>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</si>
  <si>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</si>
  <si>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</si>
  <si>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</si>
  <si>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</si>
  <si>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</si>
  <si>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</si>
  <si>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</si>
  <si>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</si>
  <si>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</si>
  <si>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</si>
  <si>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</si>
  <si>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</si>
  <si>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</si>
  <si>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</si>
  <si>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</si>
  <si>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</si>
  <si>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</si>
  <si>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</si>
  <si>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</si>
  <si>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</si>
  <si>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</si>
  <si>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</si>
  <si>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</si>
  <si>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</si>
  <si>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</si>
  <si>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</si>
  <si>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</si>
  <si>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</si>
  <si>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</si>
  <si>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</si>
  <si>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</si>
  <si>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</si>
  <si>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</si>
  <si>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</si>
  <si>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</si>
  <si>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</si>
  <si>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</si>
  <si>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</si>
  <si>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</si>
  <si>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</si>
  <si>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</si>
  <si>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</si>
  <si>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</si>
  <si>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</si>
  <si>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</si>
  <si>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</si>
  <si>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</si>
  <si>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</si>
  <si>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</si>
  <si>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</si>
  <si>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</si>
  <si>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</si>
  <si>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</si>
  <si>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</si>
  <si>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</si>
  <si>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</si>
  <si>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</si>
  <si>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</si>
  <si>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</si>
  <si>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</si>
  <si>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</si>
  <si>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</si>
  <si>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</si>
  <si>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</si>
  <si>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</si>
  <si>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</si>
  <si>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</si>
  <si>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</si>
  <si>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</si>
  <si>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</si>
  <si>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</si>
  <si>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</si>
  <si>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</si>
  <si>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</si>
  <si>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</si>
  <si>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</si>
  <si>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</si>
  <si>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</si>
  <si>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</si>
  <si>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</si>
  <si>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</si>
  <si>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</si>
  <si>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</si>
  <si>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</si>
  <si>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</si>
  <si>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</si>
  <si>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</si>
  <si>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</si>
  <si>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</si>
  <si>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</si>
  <si>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</si>
  <si>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</si>
  <si>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</si>
  <si>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</si>
  <si>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</si>
  <si>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</si>
  <si>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</si>
  <si>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</si>
  <si>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</si>
  <si>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</si>
  <si>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</si>
  <si>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</si>
  <si>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</si>
  <si>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</si>
  <si>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</si>
  <si>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</si>
  <si>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</si>
  <si>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</si>
  <si>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</si>
  <si>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</si>
  <si>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</si>
  <si>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</si>
  <si>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</si>
  <si>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</si>
  <si>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</si>
  <si>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</si>
  <si>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</si>
  <si>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</si>
  <si>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</si>
  <si>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</si>
  <si>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</si>
  <si>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</si>
  <si>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</si>
  <si>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</si>
  <si>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</si>
  <si>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</si>
  <si>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</si>
  <si>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</si>
  <si>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</si>
  <si>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</si>
  <si>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</si>
  <si>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</si>
  <si>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</si>
  <si>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</si>
  <si>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</si>
  <si>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</si>
  <si>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</si>
  <si>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</si>
  <si>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</si>
  <si>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</si>
  <si>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</si>
  <si>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</si>
  <si>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</si>
  <si>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</si>
  <si>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</si>
  <si>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</si>
  <si>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</si>
  <si>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</si>
  <si>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</si>
  <si>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</si>
  <si>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</si>
  <si>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</si>
  <si>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</si>
  <si>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</si>
  <si>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</si>
  <si>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</si>
  <si>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</si>
  <si>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</si>
  <si>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</si>
  <si>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</si>
  <si>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</si>
  <si>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</si>
  <si>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</si>
  <si>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</si>
  <si>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</si>
  <si>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</si>
  <si>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</si>
  <si>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</si>
  <si>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</si>
  <si>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</si>
  <si>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</si>
  <si>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</si>
  <si>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</si>
  <si>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</si>
  <si>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</si>
  <si>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</si>
  <si>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</si>
  <si>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</si>
  <si>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</si>
  <si>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</si>
  <si>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</si>
  <si>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</si>
  <si>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</si>
  <si>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</si>
  <si>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</si>
  <si>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</si>
  <si>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</si>
  <si>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</si>
  <si>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</si>
  <si>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</si>
  <si>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</si>
  <si>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</si>
  <si>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</si>
  <si>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</si>
  <si>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</si>
  <si>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</si>
  <si>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</si>
  <si>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</si>
  <si>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</si>
  <si>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</si>
  <si>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</si>
  <si>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</si>
  <si>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</si>
  <si>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</si>
  <si>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</si>
  <si>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</si>
  <si>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</si>
  <si>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</si>
  <si>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</si>
  <si>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</si>
  <si>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</si>
  <si>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</si>
  <si>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</si>
  <si>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</si>
  <si>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</si>
  <si>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</si>
  <si>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</si>
  <si>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</si>
  <si>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</si>
  <si>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</si>
  <si>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</si>
  <si>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</si>
  <si>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</si>
  <si>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</si>
  <si>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</si>
  <si>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</si>
  <si>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</si>
  <si>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</si>
  <si>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</si>
  <si>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</si>
  <si>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</si>
  <si>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</si>
  <si>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</si>
  <si>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</si>
  <si>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</si>
  <si>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</si>
  <si>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</si>
  <si>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</si>
  <si>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</si>
  <si>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</si>
  <si>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</si>
  <si>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</si>
  <si>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</si>
  <si>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</si>
  <si>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</si>
  <si>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</si>
  <si>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</si>
  <si>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</si>
  <si>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</si>
  <si>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</si>
  <si>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</si>
  <si>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</si>
  <si>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</si>
  <si>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</si>
  <si>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</si>
  <si>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</si>
  <si>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</si>
  <si>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</si>
  <si>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</si>
  <si>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</si>
  <si>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</si>
  <si>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</si>
  <si>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</si>
  <si>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</si>
  <si>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</si>
  <si>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</si>
  <si>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</si>
  <si>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</si>
  <si>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</si>
  <si>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</si>
  <si>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</si>
  <si>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</si>
  <si>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</si>
  <si>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</si>
  <si>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</si>
  <si>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</si>
  <si>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</si>
  <si>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</si>
  <si>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</si>
  <si>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</si>
  <si>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</si>
  <si>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</si>
  <si>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</si>
  <si>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</si>
  <si>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</si>
  <si>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</si>
  <si>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</si>
  <si>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</si>
  <si>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</si>
  <si>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</si>
  <si>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</si>
  <si>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</si>
  <si>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</si>
  <si>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</si>
  <si>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</si>
  <si>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</si>
  <si>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</si>
  <si>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</si>
  <si>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</si>
  <si>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</si>
  <si>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</si>
  <si>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</si>
  <si>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</si>
  <si>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</si>
  <si>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</si>
  <si>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</si>
  <si>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</si>
  <si>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</si>
  <si>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</si>
  <si>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</si>
  <si>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</si>
  <si>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</si>
  <si>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</si>
  <si>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</si>
  <si>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</si>
  <si>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</si>
  <si>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</si>
  <si>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</si>
  <si>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</si>
  <si>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</si>
  <si>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</si>
  <si>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</si>
  <si>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</si>
  <si>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</si>
  <si>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</si>
  <si>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</si>
  <si>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</si>
  <si>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</si>
  <si>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</si>
  <si>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</si>
  <si>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</si>
  <si>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</si>
  <si>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</si>
  <si>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</si>
  <si>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</si>
  <si>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</si>
  <si>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</si>
  <si>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</si>
  <si>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</si>
  <si>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</si>
  <si>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</si>
  <si>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</si>
  <si>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</si>
  <si>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</si>
  <si>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</si>
  <si>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</si>
  <si>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</si>
  <si>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</si>
  <si>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</si>
  <si>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</si>
  <si>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</si>
  <si>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</si>
  <si>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</si>
  <si>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</si>
  <si>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</si>
  <si>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</si>
  <si>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</si>
  <si>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</si>
  <si>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</si>
  <si>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</si>
  <si>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</si>
  <si>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</si>
  <si>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</si>
  <si>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</si>
  <si>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</si>
  <si>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</si>
  <si>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</si>
  <si>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</si>
  <si>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</si>
  <si>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</si>
  <si>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</si>
  <si>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</si>
  <si>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</si>
  <si>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</si>
  <si>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</si>
  <si>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</si>
  <si>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</si>
  <si>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</si>
  <si>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</si>
  <si>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</si>
  <si>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</si>
  <si>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</si>
  <si>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</si>
  <si>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</si>
  <si>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</si>
  <si>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</si>
  <si>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</si>
  <si>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</si>
  <si>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</si>
  <si>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</si>
  <si>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</si>
  <si>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</si>
  <si>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</si>
  <si>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</si>
  <si>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</si>
  <si>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</si>
  <si>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</si>
  <si>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</si>
  <si>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</si>
  <si>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</si>
  <si>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</si>
  <si>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</si>
  <si>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</si>
  <si>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</si>
  <si>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</si>
  <si>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</si>
  <si>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</si>
  <si>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</si>
  <si>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</si>
  <si>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</si>
  <si>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</si>
  <si>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</si>
  <si>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</si>
  <si>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</si>
  <si>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</si>
  <si>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</si>
  <si>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</si>
  <si>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</si>
  <si>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</si>
  <si>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</si>
  <si>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</si>
  <si>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</si>
  <si>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</si>
  <si>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</si>
  <si>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</si>
  <si>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</si>
  <si>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</si>
  <si>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</si>
  <si>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</si>
  <si>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</si>
  <si>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</si>
  <si>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</si>
  <si>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</si>
  <si>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</si>
  <si>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</si>
  <si>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</si>
  <si>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</si>
  <si>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</si>
  <si>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</si>
  <si>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</si>
  <si>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</si>
  <si>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</si>
  <si>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</si>
  <si>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</si>
  <si>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</si>
  <si>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</si>
  <si>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</si>
  <si>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</si>
  <si>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</si>
  <si>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</si>
  <si>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</si>
  <si>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</si>
  <si>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</si>
  <si>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</si>
  <si>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</si>
  <si>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</si>
  <si>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</si>
  <si>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</si>
  <si>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</si>
  <si>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</si>
  <si>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</si>
  <si>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</si>
  <si>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</si>
  <si>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</si>
  <si>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</si>
  <si>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</si>
  <si>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</si>
  <si>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</si>
  <si>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</si>
  <si>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</si>
  <si>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</si>
  <si>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</si>
  <si>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</si>
  <si>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</si>
  <si>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</si>
  <si>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</si>
  <si>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</si>
  <si>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</si>
  <si>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</si>
  <si>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</si>
  <si>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</si>
  <si>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</si>
  <si>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</si>
  <si>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</si>
  <si>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</si>
  <si>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</si>
  <si>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</si>
  <si>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</si>
  <si>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</si>
  <si>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</si>
  <si>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</si>
  <si>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</si>
  <si>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</si>
  <si>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</si>
  <si>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</si>
  <si>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</si>
  <si>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</si>
  <si>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</si>
  <si>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</si>
  <si>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</si>
  <si>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</si>
  <si>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</si>
  <si>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</si>
  <si>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</si>
  <si>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</si>
  <si>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</si>
  <si>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</si>
  <si>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</si>
  <si>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</si>
  <si>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</si>
  <si>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</si>
  <si>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</si>
  <si>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</si>
  <si>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</si>
  <si>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</si>
  <si>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</si>
  <si>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</si>
  <si>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</si>
  <si>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</si>
  <si>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</si>
  <si>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</si>
  <si>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</si>
  <si>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</si>
  <si>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</si>
  <si>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</si>
  <si>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</si>
  <si>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</si>
  <si>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</si>
  <si>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</si>
  <si>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</si>
  <si>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</si>
  <si>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</si>
  <si>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</si>
  <si>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</si>
  <si>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</si>
  <si>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</si>
  <si>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</si>
  <si>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</si>
  <si>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</si>
  <si>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</si>
  <si>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</si>
  <si>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</si>
  <si>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</si>
  <si>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</si>
  <si>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</si>
  <si>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</si>
  <si>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</si>
  <si>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</si>
  <si>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</si>
  <si>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</si>
  <si>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</si>
  <si>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</si>
  <si>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</si>
  <si>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</si>
  <si>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</si>
  <si>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</si>
  <si>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</si>
  <si>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</si>
  <si>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</si>
  <si>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</si>
  <si>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</si>
  <si>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</si>
  <si>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</si>
  <si>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</si>
  <si>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</si>
  <si>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</si>
  <si>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</si>
  <si>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</si>
  <si>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</si>
  <si>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</si>
  <si>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</si>
  <si>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</si>
  <si>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</si>
  <si>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</si>
  <si>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</si>
  <si>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</si>
  <si>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</si>
  <si>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</si>
  <si>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</si>
  <si>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</si>
  <si>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</si>
  <si>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</si>
  <si>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</si>
  <si>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</si>
  <si>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</si>
  <si>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</si>
  <si>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</si>
  <si>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</si>
  <si>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</si>
  <si>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</si>
  <si>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</si>
  <si>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</si>
  <si>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</si>
  <si>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</si>
  <si>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</si>
  <si>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</si>
  <si>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</si>
  <si>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</si>
  <si>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</si>
  <si>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</si>
  <si>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</si>
  <si>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</si>
  <si>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</si>
  <si>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</si>
  <si>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</si>
  <si>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</si>
  <si>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</si>
  <si>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</si>
  <si>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</si>
  <si>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</si>
  <si>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</si>
  <si>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</si>
  <si>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</si>
  <si>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</si>
  <si>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</si>
  <si>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</si>
  <si>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</si>
  <si>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</si>
  <si>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</si>
  <si>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</si>
  <si>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</si>
  <si>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</si>
  <si>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</si>
  <si>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</si>
  <si>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</si>
  <si>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</si>
  <si>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</si>
  <si>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</si>
  <si>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</si>
  <si>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</si>
  <si>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</si>
  <si>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</si>
  <si>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</si>
  <si>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</si>
  <si>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</si>
  <si>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</si>
  <si>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</si>
  <si>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</si>
  <si>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</si>
  <si>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</si>
  <si>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</si>
  <si>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</si>
  <si>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</si>
  <si>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</si>
  <si>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</si>
  <si>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</si>
  <si>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</si>
  <si>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</si>
  <si>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</si>
  <si>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</si>
  <si>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</si>
  <si>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</si>
  <si>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</si>
  <si>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</si>
  <si>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</si>
  <si>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</si>
  <si>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</si>
  <si>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</si>
  <si>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</si>
  <si>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</si>
  <si>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</si>
  <si>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</si>
  <si>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</si>
  <si>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</si>
  <si>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</si>
  <si>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</si>
  <si>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</si>
  <si>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</si>
  <si>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</si>
  <si>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</si>
  <si>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</si>
  <si>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</si>
  <si>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</si>
  <si>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</si>
  <si>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</si>
  <si>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</si>
  <si>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</si>
  <si>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</si>
  <si>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</si>
  <si>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</si>
  <si>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</si>
  <si>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</si>
  <si>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</si>
  <si>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</si>
  <si>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</si>
  <si>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</si>
  <si>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</si>
  <si>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</si>
  <si>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</si>
  <si>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</si>
  <si>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</si>
  <si>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</si>
  <si>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</si>
  <si>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</si>
  <si>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</si>
  <si>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</si>
  <si>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</si>
  <si>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</si>
  <si>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</si>
  <si>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</si>
  <si>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</si>
  <si>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</si>
  <si>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</si>
  <si>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</si>
  <si>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</si>
  <si>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</si>
  <si>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</si>
  <si>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</si>
  <si>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</si>
  <si>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</si>
  <si>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</si>
  <si>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</si>
  <si>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</si>
  <si>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</si>
  <si>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</si>
  <si>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</si>
  <si>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</si>
  <si>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</si>
  <si>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</si>
  <si>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</si>
  <si>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</si>
  <si>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</si>
  <si>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</si>
  <si>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</si>
  <si>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</si>
  <si>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</si>
  <si>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</si>
  <si>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</si>
  <si>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</si>
  <si>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</si>
  <si>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</si>
  <si>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</si>
  <si>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</si>
  <si>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</si>
  <si>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</si>
  <si>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</si>
  <si>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</si>
  <si>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</si>
  <si>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</si>
  <si>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</si>
  <si>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</si>
  <si>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</si>
  <si>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</si>
  <si>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</si>
  <si>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</si>
  <si>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</si>
  <si>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</si>
  <si>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</si>
  <si>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</si>
  <si>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</si>
  <si>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</si>
  <si>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</si>
  <si>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</si>
  <si>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</si>
  <si>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</si>
  <si>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</si>
  <si>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</si>
  <si>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</si>
  <si>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</si>
  <si>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</si>
  <si>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</si>
  <si>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</si>
  <si>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</si>
  <si>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</si>
  <si>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</si>
  <si>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</si>
  <si>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</si>
  <si>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</si>
  <si>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</si>
  <si>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</si>
  <si>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</si>
  <si>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</si>
  <si>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</si>
  <si>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</si>
  <si>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</si>
  <si>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</si>
  <si>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</si>
  <si>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</si>
  <si>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</si>
  <si>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</si>
  <si>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</si>
  <si>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</si>
  <si>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</si>
  <si>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</si>
  <si>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</si>
  <si>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</si>
  <si>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</si>
  <si>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</si>
  <si>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</si>
  <si>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</si>
  <si>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</si>
  <si>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</si>
  <si>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</si>
  <si>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</si>
  <si>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</si>
  <si>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</si>
  <si>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</si>
  <si>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</si>
  <si>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</si>
  <si>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</si>
  <si>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</si>
  <si>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</si>
  <si>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</si>
  <si>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</si>
  <si>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</si>
  <si>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</si>
  <si>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</si>
  <si>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</si>
  <si>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</si>
  <si>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</si>
  <si>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</si>
  <si>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</si>
  <si>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</si>
  <si>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</si>
  <si>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</si>
  <si>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</si>
  <si>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</si>
  <si>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</si>
  <si>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</si>
  <si>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</si>
  <si>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</si>
  <si>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</si>
  <si>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</si>
  <si>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</si>
  <si>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</si>
  <si>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</si>
  <si>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</si>
  <si>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</si>
  <si>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</si>
  <si>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</si>
  <si>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</si>
  <si>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</si>
  <si>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</si>
  <si>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</si>
  <si>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</si>
  <si>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</si>
  <si>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</si>
  <si>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</si>
  <si>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</si>
  <si>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</si>
  <si>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</si>
  <si>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</si>
  <si>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</si>
  <si>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</si>
  <si>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</si>
  <si>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</si>
  <si>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</si>
  <si>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</si>
  <si>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</si>
  <si>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</si>
  <si>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</si>
  <si>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</si>
  <si>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</si>
  <si>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</si>
  <si>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</si>
  <si>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</si>
  <si>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</si>
  <si>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</si>
  <si>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</si>
  <si>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</si>
  <si>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</si>
  <si>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</si>
  <si>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</si>
  <si>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</si>
  <si>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</si>
  <si>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</si>
  <si>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</si>
  <si>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</si>
  <si>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</si>
  <si>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</si>
  <si>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</si>
  <si>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</si>
  <si>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</si>
  <si>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</si>
  <si>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</si>
  <si>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</si>
  <si>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</si>
  <si>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</si>
  <si>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</si>
  <si>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</si>
  <si>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</si>
  <si>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</si>
  <si>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</si>
  <si>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</si>
  <si>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</si>
  <si>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</si>
  <si>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</si>
  <si>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</si>
  <si>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</si>
  <si>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</si>
  <si>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</si>
  <si>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</si>
  <si>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</si>
  <si>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</si>
  <si>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</si>
  <si>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</si>
  <si>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</si>
  <si>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</si>
  <si>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</si>
  <si>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</si>
  <si>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</si>
  <si>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</si>
  <si>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</si>
  <si>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</si>
  <si>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</si>
  <si>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</si>
  <si>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</si>
  <si>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</si>
  <si>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</si>
  <si>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</si>
  <si>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</si>
  <si>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</si>
  <si>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</si>
  <si>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</si>
  <si>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</si>
  <si>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</si>
  <si>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</si>
  <si>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</si>
  <si>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</si>
  <si>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</si>
  <si>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</si>
  <si>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</si>
  <si>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</si>
  <si>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</si>
  <si>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</si>
  <si>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</si>
  <si>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</si>
  <si>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</si>
  <si>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</si>
  <si>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</si>
  <si>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</si>
  <si>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</si>
  <si>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</si>
  <si>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</si>
  <si>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</si>
  <si>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</si>
  <si>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</si>
  <si>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</si>
  <si>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</si>
  <si>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</si>
  <si>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</si>
  <si>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</si>
  <si>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</si>
  <si>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</si>
  <si>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</si>
  <si>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</si>
  <si>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</si>
  <si>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</si>
  <si>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</si>
  <si>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</si>
  <si>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</si>
  <si>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</si>
  <si>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</si>
  <si>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</si>
  <si>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</si>
  <si>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</si>
  <si>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</si>
  <si>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</si>
  <si>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</si>
  <si>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</si>
  <si>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</si>
  <si>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</si>
  <si>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</si>
  <si>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</si>
  <si>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</si>
  <si>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</si>
  <si>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</si>
  <si>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</si>
  <si>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</si>
  <si>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</si>
  <si>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</si>
  <si>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</si>
  <si>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</si>
  <si>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</si>
  <si>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</si>
  <si>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</si>
  <si>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</si>
  <si>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</si>
  <si>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</si>
  <si>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</si>
  <si>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</si>
  <si>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</si>
  <si>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</si>
  <si>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</si>
  <si>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</si>
  <si>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</si>
  <si>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</si>
  <si>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</si>
  <si>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</si>
  <si>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</si>
  <si>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</si>
  <si>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</si>
  <si>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</si>
  <si>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</si>
  <si>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</si>
  <si>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</si>
  <si>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</si>
  <si>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</si>
  <si>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</si>
  <si>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</si>
  <si>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</si>
  <si>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</si>
  <si>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</si>
  <si>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</si>
  <si>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</si>
  <si>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</si>
  <si>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</si>
  <si>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</si>
  <si>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</si>
  <si>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</si>
  <si>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</si>
  <si>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</si>
  <si>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</si>
  <si>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</si>
  <si>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</si>
  <si>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</si>
  <si>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</si>
  <si>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</si>
  <si>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</si>
  <si>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</si>
  <si>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</si>
  <si>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</si>
  <si>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</si>
  <si>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</si>
  <si>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</si>
  <si>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</si>
  <si>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</si>
  <si>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</si>
  <si>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</si>
  <si>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</si>
  <si>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</si>
  <si>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</si>
  <si>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</si>
  <si>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</si>
  <si>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</si>
  <si>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</si>
  <si>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</si>
  <si>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</si>
  <si>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</si>
  <si>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</si>
  <si>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</si>
  <si>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</si>
  <si>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</si>
  <si>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</si>
  <si>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</si>
  <si>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</si>
  <si>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</si>
  <si>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</si>
  <si>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</si>
  <si>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</si>
  <si>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</si>
  <si>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</si>
  <si>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</si>
  <si>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</si>
  <si>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</si>
  <si>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</si>
  <si>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</si>
  <si>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</si>
  <si>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</si>
  <si>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</si>
  <si>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</si>
  <si>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</si>
  <si>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</si>
  <si>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</si>
  <si>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</si>
  <si>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</si>
  <si>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</si>
  <si>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</si>
  <si>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</si>
  <si>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</si>
  <si>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</si>
  <si>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</si>
  <si>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</si>
  <si>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</si>
  <si>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</si>
  <si>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</si>
  <si>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</si>
  <si>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</si>
  <si>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</si>
  <si>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</si>
  <si>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</si>
  <si>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</si>
  <si>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</si>
  <si>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</si>
  <si>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</si>
  <si>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</si>
  <si>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</si>
  <si>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</si>
  <si>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</si>
  <si>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</si>
  <si>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</si>
  <si>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</si>
  <si>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</si>
  <si>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</si>
  <si>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</si>
  <si>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</si>
  <si>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</si>
  <si>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</si>
  <si>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</si>
  <si>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</si>
  <si>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</si>
  <si>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</si>
  <si>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</si>
  <si>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</si>
  <si>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</si>
  <si>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</si>
  <si>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</si>
  <si>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</si>
  <si>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</si>
  <si>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</si>
  <si>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</si>
  <si>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</si>
  <si>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</si>
  <si>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</si>
  <si>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</si>
  <si>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</si>
  <si>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</si>
  <si>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</si>
  <si>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</si>
  <si>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</si>
  <si>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</si>
  <si>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</si>
  <si>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</si>
  <si>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</si>
  <si>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</si>
  <si>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</si>
  <si>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</si>
  <si>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</si>
  <si>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</si>
  <si>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</si>
  <si>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</si>
  <si>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</si>
  <si>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</si>
  <si>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</si>
  <si>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</si>
  <si>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</si>
  <si>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</si>
  <si>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</si>
  <si>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</si>
  <si>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</si>
  <si>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</si>
  <si>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</si>
  <si>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</si>
  <si>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</si>
  <si>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</si>
  <si>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</si>
  <si>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</si>
  <si>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</si>
  <si>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</si>
  <si>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</si>
  <si>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</si>
  <si>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</si>
  <si>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</si>
  <si>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</si>
  <si>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</si>
  <si>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</si>
  <si>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</si>
  <si>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</si>
  <si>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</si>
  <si>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</si>
  <si>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</si>
  <si>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</si>
  <si>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</si>
  <si>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</si>
  <si>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</si>
  <si>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</si>
  <si>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</si>
  <si>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</si>
  <si>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</si>
  <si>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</si>
  <si>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</si>
  <si>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</si>
  <si>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</si>
  <si>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</si>
  <si>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</si>
  <si>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</si>
  <si>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</si>
  <si>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</si>
  <si>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</si>
  <si>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</si>
  <si>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</si>
  <si>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</si>
  <si>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</si>
  <si>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</si>
  <si>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</si>
  <si>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</si>
  <si>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</si>
  <si>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</si>
  <si>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</si>
  <si>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</si>
  <si>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</si>
  <si>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</si>
  <si>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</si>
  <si>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</si>
  <si>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</si>
  <si>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</si>
  <si>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</si>
  <si>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</si>
  <si>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</si>
  <si>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</si>
  <si>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</si>
  <si>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</si>
  <si>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</si>
  <si>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</si>
  <si>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</si>
  <si>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</si>
  <si>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</si>
  <si>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</si>
  <si>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</si>
  <si>
    <t>Expenses NCS</t>
  </si>
  <si>
    <t>.926</t>
  </si>
  <si>
    <t>.773</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</si>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</sst>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1.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1.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1.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tabSelected="1" zoomScale="115" zoomScaleNormal="115" workbookViewId="0">
      <pane ySplit="1" topLeftCell="A17" activePane="bottomLeft" state="frozen"/>
      <selection activeCell="B55" sqref="B55"/>
      <selection pane="bottomLeft" activeCell="F31" sqref="F31"/>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2464</v>
      </c>
      <c r="D6" s="32" t="s">
        <v>2465</v>
      </c>
      <c r="E6" s="32" t="s">
        <v>2466</v>
      </c>
      <c r="F6" s="32" t="s">
        <v>2466</v>
      </c>
      <c r="G6" s="32" t="s">
        <v>2466</v>
      </c>
      <c r="H6" s="32" t="s">
        <v>2467</v>
      </c>
      <c r="I6" s="32" t="s">
        <v>2468</v>
      </c>
      <c r="J6" s="32" t="s">
        <v>2469</v>
      </c>
      <c r="K6" s="32" t="s">
        <v>2470</v>
      </c>
      <c r="L6" s="32" t="s">
        <v>2471</v>
      </c>
      <c r="M6" s="32" t="s">
        <v>2472</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1279</v>
      </c>
      <c r="F23" s="36" t="s">
        <v>277</v>
      </c>
      <c r="G23" s="36" t="s">
        <v>68</v>
      </c>
      <c r="H23" s="6" t="s">
        <v>69</v>
      </c>
      <c r="I23" s="6" t="s">
        <v>278</v>
      </c>
      <c r="J23" s="6" t="s">
        <v>1280</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1278</v>
      </c>
      <c r="F25" s="6" t="s">
        <v>50</v>
      </c>
      <c r="G25" s="6" t="s">
        <v>1277</v>
      </c>
      <c r="H25" s="6" t="s">
        <v>64</v>
      </c>
      <c r="I25" s="6" t="s">
        <v>26</v>
      </c>
      <c r="J25" s="6" t="s">
        <v>1282</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1281</v>
      </c>
      <c r="L27" s="6" t="s">
        <v>26</v>
      </c>
      <c r="M27" s="6" t="s">
        <v>30</v>
      </c>
      <c r="N27" s="1"/>
    </row>
    <row r="28" spans="1:18">
      <c r="A28" s="1" t="s">
        <v>1276</v>
      </c>
      <c r="B28" s="2"/>
      <c r="C28" t="s">
        <v>1268</v>
      </c>
      <c r="D28" t="s">
        <v>1269</v>
      </c>
      <c r="E28" t="s">
        <v>1270</v>
      </c>
      <c r="F28" t="s">
        <v>1271</v>
      </c>
      <c r="G28" t="s">
        <v>1272</v>
      </c>
      <c r="H28" t="s">
        <v>1273</v>
      </c>
      <c r="J28" s="4" t="s">
        <v>1274</v>
      </c>
      <c r="K28" t="s">
        <v>1275</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61">
        <v>0.92600000000000005</v>
      </c>
      <c r="C31" s="61" t="s">
        <v>2482</v>
      </c>
      <c r="D31" s="61" t="s">
        <v>2482</v>
      </c>
      <c r="E31" s="61" t="s">
        <v>2482</v>
      </c>
      <c r="F31" s="61">
        <v>3.87</v>
      </c>
      <c r="G31" s="61" t="s">
        <v>2482</v>
      </c>
      <c r="H31" s="61" t="s">
        <v>2483</v>
      </c>
      <c r="I31" s="61" t="s">
        <v>2484</v>
      </c>
      <c r="J31" s="61">
        <v>149</v>
      </c>
      <c r="K31" s="61">
        <v>84.3</v>
      </c>
      <c r="L31" s="61">
        <v>3.75</v>
      </c>
      <c r="M31" s="66">
        <v>1</v>
      </c>
      <c r="N31" s="2" t="s">
        <v>1871</v>
      </c>
      <c r="O31" s="2"/>
      <c r="P31" s="2"/>
      <c r="Q31" s="2"/>
      <c r="R31" s="2"/>
    </row>
    <row r="32" spans="1:18">
      <c r="A32" s="1" t="s">
        <v>1260</v>
      </c>
      <c r="B32" s="32"/>
      <c r="C32" s="32">
        <v>0.77</v>
      </c>
      <c r="D32" s="32">
        <v>0.79</v>
      </c>
      <c r="E32" s="32">
        <v>0.68</v>
      </c>
      <c r="F32" s="32">
        <v>0.47</v>
      </c>
      <c r="G32" s="32">
        <v>0.63</v>
      </c>
      <c r="H32" s="32">
        <v>0.85</v>
      </c>
      <c r="I32" s="32">
        <v>1.1100000000000001</v>
      </c>
      <c r="J32" s="32">
        <v>0.68</v>
      </c>
      <c r="K32" s="32">
        <v>0.31</v>
      </c>
      <c r="L32" s="32">
        <v>0.53</v>
      </c>
      <c r="M32" s="32">
        <v>1</v>
      </c>
      <c r="N32" s="59" t="s">
        <v>1259</v>
      </c>
      <c r="O32" s="2"/>
      <c r="P32" s="2"/>
      <c r="Q32" s="2"/>
      <c r="R32" s="2"/>
    </row>
    <row r="33" spans="1:18">
      <c r="A33" s="1" t="s">
        <v>1261</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1262</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1263</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1196</v>
      </c>
      <c r="C40" s="57" t="s">
        <v>1118</v>
      </c>
      <c r="D40" s="57" t="s">
        <v>1122</v>
      </c>
      <c r="E40" s="57" t="s">
        <v>1123</v>
      </c>
      <c r="F40" s="57" t="s">
        <v>1313</v>
      </c>
      <c r="G40" s="74" t="s">
        <v>1872</v>
      </c>
      <c r="H40" s="57" t="s">
        <v>1124</v>
      </c>
      <c r="I40" s="1" t="s">
        <v>1641</v>
      </c>
      <c r="J40" s="1" t="s">
        <v>1873</v>
      </c>
      <c r="K40" s="1" t="s">
        <v>1874</v>
      </c>
      <c r="L40" s="1" t="s">
        <v>1126</v>
      </c>
      <c r="M40" s="1" t="s">
        <v>1644</v>
      </c>
      <c r="N40" s="39"/>
      <c r="O40" s="39"/>
      <c r="P40" s="39"/>
      <c r="Q40" s="39"/>
      <c r="R40" s="7"/>
    </row>
    <row r="41" spans="1:18">
      <c r="A41" s="1" t="s">
        <v>1121</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1643</v>
      </c>
      <c r="G42" s="36"/>
      <c r="H42" s="48" t="s">
        <v>1642</v>
      </c>
      <c r="I42" s="36"/>
      <c r="J42" s="36"/>
      <c r="L42" s="36"/>
      <c r="M42" s="48" t="s">
        <v>1114</v>
      </c>
      <c r="N42" s="81"/>
      <c r="O42" s="81"/>
      <c r="P42" s="81"/>
      <c r="Q42" s="81"/>
      <c r="R42" s="81"/>
    </row>
    <row r="43" spans="1:18">
      <c r="A43" s="1" t="s">
        <v>1120</v>
      </c>
      <c r="B43">
        <v>26</v>
      </c>
      <c r="C43" s="2">
        <v>17</v>
      </c>
      <c r="D43" s="2">
        <v>48</v>
      </c>
      <c r="E43" s="2">
        <v>18</v>
      </c>
      <c r="F43" s="2">
        <v>39</v>
      </c>
      <c r="G43" s="2">
        <v>13</v>
      </c>
      <c r="H43" s="2">
        <v>24</v>
      </c>
      <c r="I43" s="2">
        <v>14</v>
      </c>
      <c r="J43" s="2">
        <v>48</v>
      </c>
      <c r="K43" s="2">
        <v>30</v>
      </c>
      <c r="L43" s="2">
        <v>101</v>
      </c>
      <c r="M43" s="2">
        <v>88</v>
      </c>
    </row>
    <row r="44" spans="1:18">
      <c r="A44" s="1" t="s">
        <v>1116</v>
      </c>
      <c r="B44">
        <v>16</v>
      </c>
      <c r="C44">
        <v>6</v>
      </c>
      <c r="D44">
        <v>37</v>
      </c>
      <c r="E44">
        <v>6</v>
      </c>
      <c r="F44">
        <v>30</v>
      </c>
      <c r="G44">
        <v>3</v>
      </c>
      <c r="H44">
        <v>13</v>
      </c>
      <c r="I44">
        <v>3</v>
      </c>
      <c r="J44">
        <v>36</v>
      </c>
      <c r="K44" s="1">
        <v>30</v>
      </c>
      <c r="L44" s="1">
        <v>101</v>
      </c>
      <c r="M44" s="1">
        <v>88</v>
      </c>
    </row>
    <row r="45" spans="1:18">
      <c r="A45" s="1" t="s">
        <v>1117</v>
      </c>
      <c r="B45" s="1">
        <v>26</v>
      </c>
      <c r="C45" s="1">
        <v>17</v>
      </c>
      <c r="D45" s="1">
        <v>48</v>
      </c>
      <c r="E45" s="1">
        <v>18</v>
      </c>
      <c r="F45" s="1">
        <v>39</v>
      </c>
      <c r="G45" s="1">
        <v>13</v>
      </c>
      <c r="H45" s="1">
        <v>24</v>
      </c>
      <c r="I45" s="1">
        <v>14</v>
      </c>
      <c r="J45" s="1">
        <v>48</v>
      </c>
    </row>
    <row r="46" spans="1:18">
      <c r="A46" s="1" t="s">
        <v>1127</v>
      </c>
      <c r="B46" s="4">
        <v>35.74</v>
      </c>
      <c r="C46" s="4">
        <v>35.74</v>
      </c>
      <c r="D46" s="4">
        <v>35.74</v>
      </c>
      <c r="E46" s="4">
        <v>35.74</v>
      </c>
      <c r="F46" s="4">
        <v>35.74</v>
      </c>
      <c r="G46" s="4">
        <v>35.74</v>
      </c>
      <c r="H46" s="4">
        <v>35.74</v>
      </c>
      <c r="I46" s="4">
        <v>35.74</v>
      </c>
      <c r="J46" s="4">
        <v>35.74</v>
      </c>
      <c r="K46" s="4">
        <v>35.74</v>
      </c>
      <c r="L46" s="4">
        <v>35.74</v>
      </c>
      <c r="M46" s="4">
        <v>35.74</v>
      </c>
    </row>
    <row r="47" spans="1:18">
      <c r="A47" s="1" t="s">
        <v>1128</v>
      </c>
      <c r="B47" s="4">
        <v>22.308</v>
      </c>
      <c r="C47" s="4">
        <v>22.308</v>
      </c>
      <c r="D47" s="4">
        <v>22.308</v>
      </c>
      <c r="E47" s="4">
        <v>22.308</v>
      </c>
      <c r="F47" s="4">
        <v>22.308</v>
      </c>
      <c r="G47" s="4">
        <v>22.308</v>
      </c>
      <c r="H47" s="4">
        <v>22.308</v>
      </c>
      <c r="I47" s="4">
        <v>22.308</v>
      </c>
      <c r="J47" s="4">
        <v>22.308</v>
      </c>
      <c r="K47" s="4">
        <v>22.308</v>
      </c>
      <c r="L47" s="4">
        <v>22.308</v>
      </c>
      <c r="M47" s="4">
        <v>22.308</v>
      </c>
    </row>
    <row r="48" spans="1:18">
      <c r="A48" s="1" t="s">
        <v>1129</v>
      </c>
      <c r="B48" s="4">
        <f>B46*B31</f>
        <v>33.095240000000004</v>
      </c>
      <c r="C48" s="4">
        <f>C46*C31</f>
        <v>33.095240000000004</v>
      </c>
      <c r="D48" s="4">
        <f>D46*D31</f>
        <v>33.095240000000004</v>
      </c>
      <c r="E48" s="4">
        <f>E46*E31</f>
        <v>33.095240000000004</v>
      </c>
      <c r="F48" s="4">
        <f>F46*F31</f>
        <v>138.31380000000001</v>
      </c>
      <c r="G48" s="4">
        <f>G46*G31</f>
        <v>33.095240000000004</v>
      </c>
      <c r="H48" s="4">
        <f>H46*H31</f>
        <v>27.627020000000002</v>
      </c>
      <c r="I48" s="4">
        <f>I46*I31</f>
        <v>32.166000000000004</v>
      </c>
      <c r="J48" s="4">
        <f>J46*J31</f>
        <v>5325.26</v>
      </c>
      <c r="K48" s="7">
        <f>K46*K31</f>
        <v>3012.8820000000001</v>
      </c>
      <c r="L48" s="7">
        <f>L46*L31</f>
        <v>134.02500000000001</v>
      </c>
      <c r="M48" s="7">
        <f>M46*M31</f>
        <v>35.74</v>
      </c>
    </row>
    <row r="49" spans="1:18">
      <c r="A49" s="1" t="s">
        <v>1130</v>
      </c>
      <c r="B49" s="4">
        <f>B47*B31</f>
        <v>20.657208000000001</v>
      </c>
      <c r="C49" s="7">
        <f>C47*C31</f>
        <v>20.657208000000001</v>
      </c>
      <c r="D49" s="7">
        <f>D47*D31</f>
        <v>20.657208000000001</v>
      </c>
      <c r="E49" s="7">
        <f>E47*E31</f>
        <v>20.657208000000001</v>
      </c>
      <c r="F49" s="7">
        <f>F47*F31</f>
        <v>86.331959999999995</v>
      </c>
      <c r="G49" s="7">
        <f>G47*G31</f>
        <v>20.657208000000001</v>
      </c>
      <c r="H49" s="7">
        <f>H47*H31</f>
        <v>17.244084000000001</v>
      </c>
      <c r="I49" s="7">
        <f>I47*I31</f>
        <v>20.077200000000001</v>
      </c>
      <c r="J49" s="7">
        <f>J47*J31</f>
        <v>3323.8919999999998</v>
      </c>
      <c r="K49" s="4">
        <f>K47*K31</f>
        <v>1880.5644</v>
      </c>
      <c r="L49" s="4">
        <f>L47*L31</f>
        <v>83.655000000000001</v>
      </c>
      <c r="M49" s="4">
        <f>M47*M31</f>
        <v>22.308</v>
      </c>
    </row>
    <row r="50" spans="1:18">
      <c r="A50" s="1" t="s">
        <v>365</v>
      </c>
      <c r="B50" s="4"/>
      <c r="C50" s="39" t="s">
        <v>1131</v>
      </c>
      <c r="D50" s="39" t="s">
        <v>1119</v>
      </c>
      <c r="E50" s="39" t="s">
        <v>1119</v>
      </c>
      <c r="F50" s="39" t="s">
        <v>1875</v>
      </c>
      <c r="G50" s="39" t="s">
        <v>1119</v>
      </c>
      <c r="H50" s="39" t="s">
        <v>1876</v>
      </c>
      <c r="I50" t="s">
        <v>1132</v>
      </c>
      <c r="J50" t="s">
        <v>1133</v>
      </c>
      <c r="K50" t="s">
        <v>1125</v>
      </c>
      <c r="L50" t="s">
        <v>1134</v>
      </c>
      <c r="M50" t="s">
        <v>1135</v>
      </c>
    </row>
    <row r="51" spans="1:18">
      <c r="A51" s="1" t="s">
        <v>1138</v>
      </c>
      <c r="B51" s="4"/>
      <c r="C51" s="39" t="s">
        <v>1137</v>
      </c>
      <c r="D51" s="39" t="s">
        <v>1089</v>
      </c>
      <c r="E51" s="39" t="s">
        <v>1093</v>
      </c>
      <c r="F51" s="39" t="s">
        <v>1089</v>
      </c>
      <c r="G51" s="39" t="s">
        <v>1093</v>
      </c>
      <c r="H51" s="39" t="s">
        <v>1093</v>
      </c>
      <c r="I51" s="39">
        <v>1</v>
      </c>
      <c r="J51" s="39">
        <v>2</v>
      </c>
      <c r="K51" s="39" t="s">
        <v>1089</v>
      </c>
      <c r="L51" s="39" t="s">
        <v>1095</v>
      </c>
      <c r="M51" s="39" t="s">
        <v>1089</v>
      </c>
    </row>
    <row r="52" spans="1:18">
      <c r="A52" s="2" t="s">
        <v>2481</v>
      </c>
      <c r="B52" s="35"/>
      <c r="C52" s="35">
        <f>C41+C49</f>
        <v>36.399208000000002</v>
      </c>
      <c r="D52" s="35">
        <f>D41+D49</f>
        <v>65.105208000000005</v>
      </c>
      <c r="E52" s="35">
        <f>E41+E49</f>
        <v>37.325208000000003</v>
      </c>
      <c r="F52" s="35">
        <f>F41+F49</f>
        <v>237.26195999999999</v>
      </c>
      <c r="G52" s="35">
        <f>G41+G49</f>
        <v>32.695208000000001</v>
      </c>
      <c r="H52" s="35">
        <f>H41+H49</f>
        <v>35.796084</v>
      </c>
      <c r="I52" s="35">
        <f>I41+I49</f>
        <v>32.677199999999999</v>
      </c>
      <c r="J52" s="35">
        <f>J41+J49</f>
        <v>10475.892</v>
      </c>
      <c r="K52" s="35">
        <f>K41+K48</f>
        <v>5541.8819999999996</v>
      </c>
      <c r="L52" s="35">
        <f>L41+L48</f>
        <v>512.77499999999998</v>
      </c>
      <c r="M52" s="35">
        <f>M41+M48</f>
        <v>123.74000000000001</v>
      </c>
    </row>
    <row r="53" spans="1:18">
      <c r="A53" s="2" t="s">
        <v>1193</v>
      </c>
      <c r="B53" s="35"/>
      <c r="C53" s="35">
        <v>35</v>
      </c>
      <c r="D53" s="35">
        <v>65</v>
      </c>
      <c r="E53" s="35">
        <v>35</v>
      </c>
      <c r="F53" s="35">
        <v>235</v>
      </c>
      <c r="G53" s="35">
        <v>35</v>
      </c>
      <c r="H53" s="35">
        <v>35</v>
      </c>
      <c r="I53" s="35">
        <v>35</v>
      </c>
      <c r="J53" s="35" t="s">
        <v>46</v>
      </c>
      <c r="K53" s="35">
        <v>5500</v>
      </c>
      <c r="L53" s="35">
        <v>510</v>
      </c>
      <c r="M53" s="35">
        <v>125</v>
      </c>
    </row>
    <row r="54" spans="1:18">
      <c r="A54"/>
      <c r="B54" s="2"/>
      <c r="C54" s="39"/>
      <c r="D54" s="39"/>
      <c r="E54" s="39"/>
      <c r="F54" s="39"/>
      <c r="G54" s="39"/>
      <c r="H54" s="39"/>
      <c r="I54" s="39"/>
      <c r="J54" s="39"/>
      <c r="K54" s="39"/>
      <c r="L54" s="39"/>
      <c r="M54" s="39"/>
    </row>
    <row r="55" spans="1:18">
      <c r="A55" s="1" t="s">
        <v>724</v>
      </c>
      <c r="B55" s="35">
        <f>(C$3*C55+D$3*D55+E$3*E55+F$3*F55+G$3*G55+H$3*H55+I$3*I55)/5000</f>
        <v>20.4313</v>
      </c>
      <c r="C55" s="35">
        <v>16.3</v>
      </c>
      <c r="D55" s="35">
        <v>16.7</v>
      </c>
      <c r="E55" s="35">
        <v>34.5</v>
      </c>
      <c r="F55" s="35">
        <v>5.7</v>
      </c>
      <c r="G55" s="35">
        <v>35.799999999999997</v>
      </c>
      <c r="H55" s="35">
        <v>17.8</v>
      </c>
      <c r="I55" s="35">
        <v>13.7</v>
      </c>
      <c r="J55" s="35"/>
      <c r="K55" s="4">
        <v>10</v>
      </c>
      <c r="L55" s="6"/>
      <c r="M55" s="35">
        <v>8</v>
      </c>
      <c r="N55" s="2"/>
      <c r="O55" s="2"/>
      <c r="P55" s="2"/>
      <c r="Q55" s="2"/>
      <c r="R55" s="2"/>
    </row>
    <row r="56" spans="1:18">
      <c r="A56" s="1" t="s">
        <v>725</v>
      </c>
      <c r="B56" s="35">
        <f>(C$3*C56+D$3*D56+E$3*E56+F$3*F56+G$3*G56+H$3*H56+I$3*I56)/5000</f>
        <v>40.694020000000009</v>
      </c>
      <c r="C56" s="6">
        <v>41.2</v>
      </c>
      <c r="D56" s="6">
        <v>49.9</v>
      </c>
      <c r="E56" s="6">
        <v>43.9</v>
      </c>
      <c r="F56" s="6">
        <v>56.4</v>
      </c>
      <c r="G56" s="6">
        <v>22.7</v>
      </c>
      <c r="H56" s="6">
        <v>29.5</v>
      </c>
      <c r="I56" s="6">
        <v>40.200000000000003</v>
      </c>
      <c r="J56" s="6"/>
      <c r="K56" s="4">
        <v>62</v>
      </c>
      <c r="L56" s="6"/>
      <c r="M56" s="6">
        <v>41.3</v>
      </c>
      <c r="N56" s="10"/>
      <c r="O56" s="10"/>
      <c r="P56" s="10"/>
      <c r="Q56" s="10"/>
    </row>
    <row r="57" spans="1:18">
      <c r="A57" s="1" t="s">
        <v>726</v>
      </c>
      <c r="B57" s="35">
        <f>(C$3*C57+D$3*D57+E$3*E57+F$3*F57+G$3*G57+H$3*H57+I$3*I57)/5000</f>
        <v>38.83728</v>
      </c>
      <c r="C57" s="6">
        <v>42.4</v>
      </c>
      <c r="D57" s="6">
        <v>33.4</v>
      </c>
      <c r="E57" s="6">
        <v>21.6</v>
      </c>
      <c r="F57" s="6">
        <v>37.9</v>
      </c>
      <c r="G57" s="6">
        <v>41.4</v>
      </c>
      <c r="H57" s="6">
        <v>52.7</v>
      </c>
      <c r="I57" s="6">
        <v>46</v>
      </c>
      <c r="J57" s="6">
        <v>56</v>
      </c>
      <c r="K57" s="4">
        <v>28</v>
      </c>
      <c r="L57" s="6"/>
      <c r="M57" s="6">
        <v>50.7</v>
      </c>
    </row>
    <row r="58" spans="1:18">
      <c r="A58" s="1" t="s">
        <v>2278</v>
      </c>
      <c r="B58" s="40"/>
      <c r="C58" s="23"/>
      <c r="D58" s="23"/>
      <c r="E58" s="23"/>
      <c r="F58" s="23"/>
      <c r="G58" s="23"/>
      <c r="H58" s="23"/>
      <c r="I58" s="30"/>
      <c r="J58" s="23"/>
      <c r="M58" s="23"/>
      <c r="N58" s="2"/>
      <c r="O58" s="2"/>
      <c r="P58" s="2"/>
      <c r="Q58" s="2"/>
      <c r="R58" s="2"/>
    </row>
    <row r="59" spans="1:18">
      <c r="B59" s="32"/>
      <c r="C59" s="32"/>
      <c r="E59" s="32"/>
      <c r="F59" s="32"/>
      <c r="G59" s="32"/>
      <c r="H59" s="32"/>
      <c r="I59" s="32"/>
      <c r="J59" s="32"/>
      <c r="M59" s="32"/>
      <c r="N59" s="2"/>
      <c r="O59" s="2"/>
      <c r="P59" s="2"/>
      <c r="Q59" s="2"/>
      <c r="R59" s="2"/>
    </row>
    <row r="60" spans="1:18">
      <c r="A60" s="1" t="s">
        <v>1178</v>
      </c>
      <c r="B60" s="2"/>
      <c r="C60" t="s">
        <v>734</v>
      </c>
      <c r="D60" s="32" t="s">
        <v>710</v>
      </c>
      <c r="E60" s="32" t="s">
        <v>903</v>
      </c>
      <c r="F60" s="2" t="s">
        <v>1140</v>
      </c>
      <c r="G60" t="s">
        <v>740</v>
      </c>
      <c r="H60" t="s">
        <v>716</v>
      </c>
      <c r="I60" s="2" t="s">
        <v>914</v>
      </c>
      <c r="J60" s="2" t="s">
        <v>925</v>
      </c>
      <c r="K60" s="2" t="s">
        <v>2279</v>
      </c>
      <c r="L60" s="2" t="s">
        <v>1492</v>
      </c>
      <c r="M60" s="2" t="s">
        <v>727</v>
      </c>
    </row>
    <row r="61" spans="1:18">
      <c r="A61" s="1" t="s">
        <v>704</v>
      </c>
      <c r="B61" s="2"/>
      <c r="C61" t="s">
        <v>735</v>
      </c>
      <c r="D61" t="s">
        <v>711</v>
      </c>
      <c r="E61" s="2" t="s">
        <v>773</v>
      </c>
      <c r="F61" s="2" t="s">
        <v>1141</v>
      </c>
      <c r="G61" t="s">
        <v>741</v>
      </c>
      <c r="H61" t="s">
        <v>717</v>
      </c>
      <c r="I61" t="s">
        <v>878</v>
      </c>
      <c r="J61" s="2" t="s">
        <v>2033</v>
      </c>
      <c r="K61" s="2" t="s">
        <v>2280</v>
      </c>
      <c r="L61" s="2" t="s">
        <v>2028</v>
      </c>
      <c r="M61" s="2" t="s">
        <v>728</v>
      </c>
    </row>
    <row r="62" spans="1:18">
      <c r="A62" s="1" t="s">
        <v>748</v>
      </c>
      <c r="B62" s="2"/>
      <c r="C62" t="s">
        <v>917</v>
      </c>
      <c r="D62" t="s">
        <v>712</v>
      </c>
      <c r="E62" s="2" t="s">
        <v>910</v>
      </c>
      <c r="F62" s="2" t="s">
        <v>1142</v>
      </c>
      <c r="G62" t="s">
        <v>742</v>
      </c>
      <c r="H62" t="s">
        <v>718</v>
      </c>
      <c r="I62" t="s">
        <v>915</v>
      </c>
      <c r="J62" s="2" t="s">
        <v>2034</v>
      </c>
      <c r="K62" s="2" t="s">
        <v>2281</v>
      </c>
      <c r="L62" s="2"/>
      <c r="M62" s="2" t="s">
        <v>729</v>
      </c>
    </row>
    <row r="63" spans="1:18">
      <c r="A63" s="1" t="s">
        <v>2038</v>
      </c>
      <c r="B63" s="2"/>
      <c r="C63" t="s">
        <v>736</v>
      </c>
      <c r="D63" t="s">
        <v>906</v>
      </c>
      <c r="G63" t="s">
        <v>743</v>
      </c>
      <c r="H63" t="s">
        <v>719</v>
      </c>
      <c r="I63" s="2" t="s">
        <v>918</v>
      </c>
      <c r="J63" s="2" t="s">
        <v>2035</v>
      </c>
      <c r="K63" s="2" t="s">
        <v>2282</v>
      </c>
      <c r="L63" s="2" t="s">
        <v>2030</v>
      </c>
      <c r="M63" s="2" t="s">
        <v>730</v>
      </c>
    </row>
    <row r="64" spans="1:18">
      <c r="A64" s="1" t="s">
        <v>1454</v>
      </c>
      <c r="B64" s="32"/>
      <c r="C64" t="s">
        <v>916</v>
      </c>
      <c r="D64" t="s">
        <v>713</v>
      </c>
      <c r="E64" s="2" t="s">
        <v>911</v>
      </c>
      <c r="F64" s="2" t="s">
        <v>1143</v>
      </c>
      <c r="G64" t="s">
        <v>744</v>
      </c>
      <c r="H64" t="s">
        <v>720</v>
      </c>
      <c r="I64" s="32" t="s">
        <v>919</v>
      </c>
      <c r="J64" s="32" t="s">
        <v>786</v>
      </c>
      <c r="L64" s="2" t="s">
        <v>2029</v>
      </c>
      <c r="M64" s="32" t="s">
        <v>731</v>
      </c>
      <c r="N64" s="2"/>
      <c r="O64" s="2"/>
      <c r="P64" s="2"/>
      <c r="Q64" s="2"/>
      <c r="R64" s="2"/>
    </row>
    <row r="65" spans="1:18">
      <c r="A65" s="1" t="s">
        <v>706</v>
      </c>
      <c r="B65" s="2"/>
      <c r="D65" t="s">
        <v>905</v>
      </c>
      <c r="E65" s="32" t="s">
        <v>912</v>
      </c>
      <c r="F65" s="2" t="s">
        <v>1144</v>
      </c>
      <c r="K65" s="2" t="s">
        <v>2283</v>
      </c>
      <c r="L65" s="2" t="s">
        <v>2031</v>
      </c>
      <c r="M65" s="32" t="s">
        <v>863</v>
      </c>
    </row>
    <row r="66" spans="1:18">
      <c r="A66" s="1" t="s">
        <v>707</v>
      </c>
      <c r="B66" s="2"/>
      <c r="C66" t="s">
        <v>737</v>
      </c>
      <c r="E66" s="32" t="s">
        <v>913</v>
      </c>
      <c r="F66" s="32" t="s">
        <v>1145</v>
      </c>
      <c r="G66" t="s">
        <v>745</v>
      </c>
      <c r="H66" t="s">
        <v>723</v>
      </c>
      <c r="I66" t="s">
        <v>922</v>
      </c>
      <c r="J66" t="s">
        <v>2036</v>
      </c>
      <c r="K66" s="2" t="s">
        <v>2461</v>
      </c>
      <c r="L66" s="2" t="s">
        <v>2032</v>
      </c>
      <c r="M66" s="32" t="s">
        <v>907</v>
      </c>
    </row>
    <row r="67" spans="1:18">
      <c r="A67" s="1" t="s">
        <v>708</v>
      </c>
      <c r="B67" s="32"/>
      <c r="C67" t="s">
        <v>738</v>
      </c>
      <c r="D67" t="s">
        <v>1945</v>
      </c>
      <c r="E67" s="2" t="s">
        <v>909</v>
      </c>
      <c r="F67" s="32" t="s">
        <v>1146</v>
      </c>
      <c r="G67" t="s">
        <v>746</v>
      </c>
      <c r="H67" t="s">
        <v>722</v>
      </c>
      <c r="I67" t="s">
        <v>920</v>
      </c>
      <c r="J67" s="32" t="s">
        <v>854</v>
      </c>
      <c r="K67" s="2" t="s">
        <v>928</v>
      </c>
      <c r="L67" s="2" t="s">
        <v>1493</v>
      </c>
      <c r="M67" s="32" t="s">
        <v>732</v>
      </c>
      <c r="N67" s="2"/>
      <c r="O67" s="2"/>
      <c r="P67" s="2"/>
      <c r="Q67" s="2"/>
      <c r="R67" s="2"/>
    </row>
    <row r="68" spans="1:18">
      <c r="A68" s="1" t="s">
        <v>715</v>
      </c>
      <c r="B68" s="2"/>
      <c r="C68" t="s">
        <v>739</v>
      </c>
      <c r="D68" t="s">
        <v>714</v>
      </c>
      <c r="E68" s="2" t="s">
        <v>904</v>
      </c>
      <c r="F68" s="32" t="s">
        <v>1147</v>
      </c>
      <c r="G68" t="s">
        <v>747</v>
      </c>
      <c r="H68" t="s">
        <v>721</v>
      </c>
      <c r="I68" t="s">
        <v>921</v>
      </c>
      <c r="J68" s="32" t="s">
        <v>2037</v>
      </c>
      <c r="K68" s="32" t="s">
        <v>929</v>
      </c>
      <c r="L68" s="2" t="s">
        <v>1494</v>
      </c>
      <c r="M68" s="32" t="s">
        <v>733</v>
      </c>
    </row>
    <row r="69" spans="1:18">
      <c r="B69" s="2"/>
      <c r="C69" s="2"/>
      <c r="D69" s="2"/>
      <c r="E69" s="2"/>
      <c r="F69" s="2"/>
      <c r="G69" s="2"/>
      <c r="H69" s="2"/>
      <c r="I69" s="2"/>
      <c r="J69" s="2"/>
      <c r="L69" s="6"/>
      <c r="M69" s="2"/>
    </row>
    <row r="70" spans="1:18">
      <c r="B70" s="2"/>
      <c r="C70" s="2"/>
      <c r="D70" s="2">
        <f>52.24+16.68</f>
        <v>68.92</v>
      </c>
      <c r="E70" s="2">
        <v>51.73</v>
      </c>
      <c r="F70" s="2">
        <f>161.44+15.24</f>
        <v>176.68</v>
      </c>
      <c r="G70" s="2">
        <v>58.68</v>
      </c>
      <c r="H70" s="2">
        <v>65.040000000000006</v>
      </c>
      <c r="I70" s="2"/>
      <c r="J70" s="2">
        <v>80.16</v>
      </c>
      <c r="K70" s="2">
        <v>112.4</v>
      </c>
      <c r="L70" s="19">
        <v>112.4</v>
      </c>
      <c r="M70" s="2"/>
      <c r="O70">
        <f>SUM(D70:L70)</f>
        <v>726.01</v>
      </c>
    </row>
    <row r="71" spans="1:18">
      <c r="A71" s="1" t="s">
        <v>934</v>
      </c>
      <c r="D71" s="2" t="s">
        <v>1768</v>
      </c>
      <c r="E71" s="2" t="s">
        <v>1767</v>
      </c>
      <c r="F71" s="2" t="s">
        <v>1769</v>
      </c>
      <c r="G71" s="2" t="s">
        <v>1458</v>
      </c>
      <c r="H71" s="2" t="s">
        <v>935</v>
      </c>
      <c r="J71" s="2" t="s">
        <v>1457</v>
      </c>
      <c r="K71" t="s">
        <v>1456</v>
      </c>
      <c r="L71" t="s">
        <v>1455</v>
      </c>
    </row>
    <row r="72" spans="1:18">
      <c r="A72" s="1" t="s">
        <v>1900</v>
      </c>
      <c r="D72" s="2" t="s">
        <v>1938</v>
      </c>
      <c r="E72" s="2" t="s">
        <v>1904</v>
      </c>
      <c r="F72" s="2" t="s">
        <v>1901</v>
      </c>
      <c r="G72" s="2" t="s">
        <v>1905</v>
      </c>
      <c r="H72" s="2" t="s">
        <v>1902</v>
      </c>
      <c r="J72" s="2" t="s">
        <v>1903</v>
      </c>
      <c r="L72" t="s">
        <v>1904</v>
      </c>
    </row>
    <row r="73" spans="1:18">
      <c r="A73" s="1" t="s">
        <v>1326</v>
      </c>
      <c r="C73" t="s">
        <v>1328</v>
      </c>
      <c r="D73" t="s">
        <v>1328</v>
      </c>
      <c r="E73" t="s">
        <v>1328</v>
      </c>
      <c r="F73" s="48" t="s">
        <v>1327</v>
      </c>
      <c r="G73" t="s">
        <v>1328</v>
      </c>
      <c r="H73" s="48" t="s">
        <v>1329</v>
      </c>
      <c r="I73" s="48" t="s">
        <v>1335</v>
      </c>
      <c r="J73" s="48" t="s">
        <v>1331</v>
      </c>
      <c r="K73" s="48" t="s">
        <v>1332</v>
      </c>
      <c r="L73" t="s">
        <v>1328</v>
      </c>
      <c r="M73" t="s">
        <v>1328</v>
      </c>
    </row>
    <row r="74" spans="1:18">
      <c r="A74" s="1" t="s">
        <v>1321</v>
      </c>
      <c r="B74" s="2"/>
      <c r="C74" t="s">
        <v>1324</v>
      </c>
      <c r="D74" t="s">
        <v>1324</v>
      </c>
      <c r="E74" t="s">
        <v>1324</v>
      </c>
      <c r="F74" s="2" t="s">
        <v>1325</v>
      </c>
      <c r="G74" t="s">
        <v>1324</v>
      </c>
      <c r="H74" s="2" t="s">
        <v>1322</v>
      </c>
      <c r="I74" s="2" t="s">
        <v>1334</v>
      </c>
      <c r="J74" t="s">
        <v>1330</v>
      </c>
      <c r="K74" t="s">
        <v>1333</v>
      </c>
      <c r="L74" t="s">
        <v>1323</v>
      </c>
      <c r="M74" t="s">
        <v>1324</v>
      </c>
      <c r="N74" t="s">
        <v>1394</v>
      </c>
    </row>
    <row r="75" spans="1:18">
      <c r="A75" s="1" t="s">
        <v>1403</v>
      </c>
      <c r="B75" s="2"/>
      <c r="C75" s="63" t="s">
        <v>1404</v>
      </c>
      <c r="D75" s="63" t="s">
        <v>1404</v>
      </c>
      <c r="E75" s="63" t="s">
        <v>1404</v>
      </c>
      <c r="F75" s="63" t="s">
        <v>1404</v>
      </c>
      <c r="G75" s="63" t="s">
        <v>1404</v>
      </c>
      <c r="H75" s="63" t="s">
        <v>1404</v>
      </c>
      <c r="I75" s="63" t="s">
        <v>1404</v>
      </c>
      <c r="J75" s="63" t="s">
        <v>2100</v>
      </c>
      <c r="M75" s="63" t="s">
        <v>1405</v>
      </c>
    </row>
    <row r="76" spans="1:18">
      <c r="A76" s="1" t="s">
        <v>1396</v>
      </c>
      <c r="B76" s="2"/>
      <c r="C76" t="s">
        <v>1397</v>
      </c>
      <c r="D76" t="s">
        <v>1398</v>
      </c>
      <c r="E76" t="s">
        <v>2088</v>
      </c>
      <c r="F76" t="s">
        <v>1399</v>
      </c>
      <c r="G76" t="s">
        <v>1400</v>
      </c>
      <c r="H76" t="s">
        <v>1401</v>
      </c>
      <c r="I76" t="s">
        <v>2089</v>
      </c>
      <c r="J76" t="s">
        <v>2090</v>
      </c>
      <c r="M76" t="s">
        <v>1402</v>
      </c>
    </row>
    <row r="77" spans="1:18">
      <c r="A77" s="1" t="s">
        <v>1459</v>
      </c>
      <c r="B77" s="2"/>
      <c r="C77" t="s">
        <v>2093</v>
      </c>
      <c r="D77" t="s">
        <v>2094</v>
      </c>
      <c r="E77" t="s">
        <v>2095</v>
      </c>
      <c r="F77" s="2" t="s">
        <v>1462</v>
      </c>
      <c r="G77" t="s">
        <v>2096</v>
      </c>
      <c r="H77" s="2" t="s">
        <v>1461</v>
      </c>
      <c r="I77" t="s">
        <v>2097</v>
      </c>
      <c r="J77" t="s">
        <v>2098</v>
      </c>
      <c r="L77" t="s">
        <v>2099</v>
      </c>
      <c r="M77" s="2" t="s">
        <v>1460</v>
      </c>
    </row>
    <row r="78" spans="1:18" s="4" customFormat="1">
      <c r="A78" s="4" t="s">
        <v>1766</v>
      </c>
      <c r="C78" s="4">
        <v>2</v>
      </c>
      <c r="D78" s="4">
        <v>2</v>
      </c>
      <c r="E78" s="4">
        <v>2</v>
      </c>
      <c r="F78" s="4">
        <v>2</v>
      </c>
      <c r="G78" s="4">
        <v>2</v>
      </c>
      <c r="H78" s="4">
        <v>2</v>
      </c>
      <c r="J78" s="4">
        <v>2</v>
      </c>
      <c r="L78" s="4">
        <v>2</v>
      </c>
      <c r="M78" s="4">
        <v>2</v>
      </c>
    </row>
    <row r="79" spans="1:18">
      <c r="A79" s="1" t="s">
        <v>2056</v>
      </c>
      <c r="B79" s="2"/>
      <c r="C79" s="2">
        <v>1</v>
      </c>
      <c r="D79" s="2">
        <v>1</v>
      </c>
      <c r="E79" s="2">
        <v>1</v>
      </c>
      <c r="F79" s="2">
        <v>1</v>
      </c>
      <c r="G79" s="2">
        <v>1</v>
      </c>
      <c r="H79" s="2">
        <v>1</v>
      </c>
      <c r="I79" s="2">
        <v>1</v>
      </c>
      <c r="J79" s="2">
        <v>1</v>
      </c>
      <c r="L79" s="2">
        <v>1</v>
      </c>
      <c r="M79" s="2">
        <v>1</v>
      </c>
    </row>
    <row r="80" spans="1:18">
      <c r="A80" s="1" t="s">
        <v>2057</v>
      </c>
      <c r="B80" s="32"/>
      <c r="C80" s="32">
        <v>0.5</v>
      </c>
      <c r="D80" s="32">
        <v>0.5</v>
      </c>
      <c r="E80" s="32">
        <v>0.5</v>
      </c>
      <c r="F80" s="32"/>
      <c r="G80" s="32">
        <v>0.5</v>
      </c>
      <c r="H80" s="32"/>
      <c r="I80" s="32">
        <v>0.5</v>
      </c>
      <c r="J80" s="32">
        <v>0.5</v>
      </c>
      <c r="L80" s="2">
        <v>0.5</v>
      </c>
      <c r="M80" s="32"/>
    </row>
    <row r="81" spans="1:18">
      <c r="A81" s="1" t="s">
        <v>2058</v>
      </c>
      <c r="C81" t="s">
        <v>2061</v>
      </c>
      <c r="D81" t="s">
        <v>2060</v>
      </c>
      <c r="E81" t="s">
        <v>2065</v>
      </c>
      <c r="F81" t="s">
        <v>2091</v>
      </c>
      <c r="G81" t="s">
        <v>2063</v>
      </c>
      <c r="H81" t="s">
        <v>2087</v>
      </c>
      <c r="I81" t="s">
        <v>2064</v>
      </c>
      <c r="J81" t="s">
        <v>2062</v>
      </c>
      <c r="L81" t="s">
        <v>2059</v>
      </c>
      <c r="M81" t="s">
        <v>2092</v>
      </c>
    </row>
    <row r="82" spans="1:18">
      <c r="B82" s="2"/>
      <c r="C82" s="2"/>
      <c r="D82" s="2"/>
      <c r="E82" s="2"/>
      <c r="F82" s="2"/>
      <c r="G82" s="2"/>
      <c r="H82" s="2"/>
      <c r="I82" s="2"/>
      <c r="J82" s="5"/>
      <c r="L82" s="6"/>
      <c r="M82" s="2"/>
      <c r="N82" s="6"/>
      <c r="O82" s="2"/>
      <c r="P82" s="2"/>
      <c r="Q82" s="2"/>
      <c r="R82" s="2"/>
    </row>
    <row r="83" spans="1:18">
      <c r="B83" s="2"/>
      <c r="C83" s="2"/>
      <c r="D83" s="2"/>
      <c r="E83" s="2"/>
      <c r="F83" s="2"/>
      <c r="G83" s="2"/>
      <c r="H83" s="2"/>
      <c r="I83" s="2"/>
      <c r="J83" s="2"/>
      <c r="L83" s="2"/>
      <c r="M83" s="2"/>
      <c r="N83" s="1"/>
      <c r="O83" s="1"/>
      <c r="Q83" s="1"/>
    </row>
    <row r="84" spans="1:18">
      <c r="B84" s="18"/>
      <c r="C84" s="18"/>
      <c r="D84" s="18"/>
      <c r="E84" s="18"/>
      <c r="F84" s="18"/>
      <c r="G84" s="18"/>
      <c r="H84" s="18"/>
      <c r="I84" s="18"/>
      <c r="J84" s="18"/>
      <c r="L84" s="18"/>
      <c r="M84" s="18"/>
      <c r="N84" s="10"/>
      <c r="O84" s="10"/>
      <c r="P84" s="10"/>
      <c r="Q84" s="10"/>
    </row>
    <row r="85" spans="1:18">
      <c r="B85" s="18"/>
      <c r="C85" s="18"/>
      <c r="D85" s="18"/>
      <c r="E85" s="18"/>
      <c r="F85" s="18"/>
      <c r="G85" s="18"/>
      <c r="H85" s="18"/>
      <c r="I85" s="18"/>
      <c r="J85" s="18"/>
      <c r="L85" s="18"/>
      <c r="M85" s="18"/>
    </row>
    <row r="86" spans="1:18">
      <c r="B86" s="18"/>
      <c r="C86" s="18"/>
      <c r="D86" s="18"/>
      <c r="E86" s="18"/>
      <c r="F86" s="18"/>
      <c r="G86" s="18"/>
      <c r="H86" s="18"/>
      <c r="I86" s="18"/>
      <c r="J86" s="18"/>
      <c r="L86" s="18"/>
      <c r="M86" s="18"/>
    </row>
    <row r="87" spans="1:18" s="1" customFormat="1"/>
    <row r="88" spans="1:18" s="1" customFormat="1">
      <c r="B88" s="31"/>
      <c r="C88" s="31"/>
      <c r="D88" s="31"/>
      <c r="E88" s="31"/>
      <c r="F88" s="31"/>
      <c r="G88" s="31"/>
      <c r="H88" s="31"/>
      <c r="I88" s="31"/>
      <c r="J88" s="31"/>
      <c r="M88" s="31"/>
    </row>
    <row r="89" spans="1:18">
      <c r="B89" s="24"/>
      <c r="C89" s="24"/>
      <c r="D89" s="24"/>
      <c r="E89" s="24"/>
      <c r="F89" s="24"/>
      <c r="G89" s="24"/>
      <c r="H89" s="24"/>
      <c r="I89" s="24"/>
      <c r="J89" s="24"/>
      <c r="L89" s="25"/>
      <c r="M89" s="24"/>
    </row>
    <row r="90" spans="1:18">
      <c r="A90" s="22"/>
      <c r="B90" s="24"/>
      <c r="C90" s="24"/>
      <c r="D90" s="24"/>
      <c r="E90" s="24"/>
      <c r="F90" s="24"/>
      <c r="G90" s="24"/>
      <c r="H90" s="24"/>
      <c r="I90" s="24"/>
      <c r="J90" s="24"/>
      <c r="L90" s="25"/>
      <c r="M90" s="24"/>
    </row>
    <row r="91" spans="1:18">
      <c r="A91" s="22"/>
      <c r="B91" s="24"/>
      <c r="C91" s="24"/>
      <c r="D91" s="24"/>
      <c r="E91" s="24"/>
      <c r="F91" s="24"/>
      <c r="G91" s="24"/>
      <c r="H91" s="24"/>
      <c r="I91" s="24"/>
      <c r="J91" s="24"/>
      <c r="L91" s="25"/>
      <c r="M91" s="24"/>
    </row>
    <row r="92" spans="1:18">
      <c r="A92" s="22"/>
      <c r="C92" s="18"/>
    </row>
    <row r="93" spans="1:18">
      <c r="A93" s="3"/>
      <c r="B93" s="2"/>
      <c r="C93" s="2"/>
      <c r="D93" s="2"/>
      <c r="E93" s="2"/>
      <c r="F93" s="2"/>
      <c r="G93" s="2"/>
      <c r="H93" s="2"/>
      <c r="I93" s="2"/>
      <c r="J93" s="2"/>
      <c r="L93" s="2"/>
      <c r="M93" s="2"/>
    </row>
    <row r="94" spans="1:18">
      <c r="A94" s="3"/>
      <c r="B94" s="2"/>
      <c r="C94" s="2"/>
      <c r="D94" s="2"/>
      <c r="E94" s="2"/>
      <c r="F94" s="2"/>
      <c r="G94" s="2"/>
      <c r="H94" s="2"/>
      <c r="I94" s="2"/>
      <c r="J94" s="2"/>
      <c r="L94" s="2"/>
      <c r="M94" s="2"/>
    </row>
    <row r="95" spans="1:18">
      <c r="A95" s="3"/>
      <c r="B95" s="2"/>
      <c r="C95" s="2"/>
      <c r="D95" s="2"/>
      <c r="E95" s="2"/>
      <c r="F95" s="2"/>
      <c r="G95" s="2"/>
      <c r="H95" s="2"/>
      <c r="I95" s="2"/>
      <c r="J95" s="2"/>
      <c r="L95" s="2"/>
      <c r="M95" s="2"/>
    </row>
    <row r="96" spans="1:18">
      <c r="A96" s="3"/>
      <c r="B96" s="31"/>
      <c r="C96" s="31"/>
      <c r="D96" s="31"/>
      <c r="E96" s="31"/>
      <c r="F96" s="31"/>
      <c r="G96" s="31"/>
      <c r="H96" s="31"/>
      <c r="I96" s="31"/>
      <c r="J96" s="31"/>
      <c r="L96" s="2"/>
      <c r="M96" s="31"/>
    </row>
    <row r="97" spans="1:18">
      <c r="A97" s="2"/>
      <c r="B97" s="2"/>
      <c r="C97" s="2"/>
      <c r="D97" s="2"/>
      <c r="E97" s="2"/>
      <c r="F97" s="2"/>
      <c r="G97" s="2"/>
      <c r="H97" s="2"/>
      <c r="I97" s="2"/>
      <c r="J97" s="2"/>
      <c r="L97" s="2"/>
      <c r="M97" s="2"/>
    </row>
    <row r="98" spans="1:18">
      <c r="A98" s="2"/>
      <c r="B98" s="2"/>
      <c r="C98" s="2"/>
      <c r="D98" s="2"/>
      <c r="E98" s="2"/>
      <c r="F98" s="2"/>
      <c r="G98" s="2"/>
      <c r="H98" s="2"/>
      <c r="I98" s="2"/>
      <c r="J98" s="2"/>
      <c r="L98" s="2"/>
      <c r="M98" s="2"/>
    </row>
    <row r="99" spans="1:18">
      <c r="A99" s="2"/>
      <c r="B99" s="2"/>
      <c r="C99" s="2"/>
      <c r="D99" s="2"/>
      <c r="E99" s="2"/>
      <c r="F99" s="2"/>
      <c r="G99" s="2"/>
      <c r="H99" s="2"/>
      <c r="I99" s="2"/>
      <c r="J99" s="2"/>
      <c r="L99" s="2"/>
      <c r="M99" s="2"/>
      <c r="N99" s="2"/>
      <c r="O99" s="2"/>
      <c r="P99" s="2"/>
      <c r="Q99" s="2"/>
      <c r="R99" s="2"/>
    </row>
    <row r="100" spans="1:18">
      <c r="A100" s="2"/>
      <c r="B100" s="2"/>
      <c r="C100" s="2"/>
      <c r="D100" s="2"/>
      <c r="E100" s="2"/>
      <c r="F100" s="2"/>
      <c r="G100" s="2"/>
      <c r="H100" s="2"/>
      <c r="I100" s="2"/>
      <c r="J100" s="2"/>
      <c r="L100" s="2"/>
      <c r="M100" s="2"/>
      <c r="N100" s="2"/>
      <c r="O100" s="2"/>
      <c r="P100" s="2"/>
      <c r="Q100" s="2"/>
      <c r="R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row>
    <row r="103" spans="1:18">
      <c r="A103" s="2"/>
      <c r="B103" s="2"/>
      <c r="C103" s="2"/>
      <c r="D103" s="2"/>
      <c r="E103" s="2"/>
      <c r="F103" s="2"/>
      <c r="G103" s="2"/>
      <c r="H103" s="2"/>
      <c r="I103" s="2"/>
      <c r="J103" s="2"/>
      <c r="L103" s="2"/>
      <c r="M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c r="N106" s="2"/>
      <c r="O106" s="2"/>
    </row>
    <row r="107" spans="1:18">
      <c r="A107" s="2"/>
      <c r="B107" s="2"/>
      <c r="C107" s="2"/>
      <c r="D107" s="2"/>
      <c r="E107" s="2"/>
      <c r="F107" s="2"/>
      <c r="G107" s="2"/>
      <c r="H107" s="2"/>
      <c r="I107" s="2"/>
      <c r="J107" s="2"/>
      <c r="L107" s="2"/>
      <c r="M107" s="2"/>
      <c r="N107" s="1"/>
      <c r="O107" s="2"/>
      <c r="R107" s="8"/>
    </row>
    <row r="108" spans="1:18">
      <c r="A108" s="2"/>
      <c r="B108" s="19"/>
      <c r="C108" s="19"/>
      <c r="D108" s="19"/>
      <c r="E108" s="19"/>
      <c r="F108" s="19"/>
      <c r="G108" s="19"/>
      <c r="H108" s="19"/>
      <c r="I108" s="19"/>
      <c r="J108" s="19"/>
      <c r="L108" s="19"/>
      <c r="M108" s="19"/>
      <c r="N108" s="9"/>
      <c r="O108" s="9"/>
      <c r="P108" s="9"/>
      <c r="Q108" s="9"/>
      <c r="R108" s="9"/>
    </row>
    <row r="109" spans="1:18">
      <c r="A109" s="2"/>
      <c r="B109" s="6"/>
      <c r="C109" s="6"/>
      <c r="D109" s="6"/>
      <c r="E109" s="6"/>
      <c r="F109" s="6"/>
      <c r="G109" s="6"/>
      <c r="H109" s="6"/>
      <c r="I109" s="6"/>
      <c r="J109" s="6"/>
      <c r="L109" s="6"/>
      <c r="M109" s="6"/>
      <c r="N109" s="4"/>
      <c r="O109" s="4"/>
      <c r="P109" s="4"/>
      <c r="Q109" s="4"/>
      <c r="R109" s="4"/>
    </row>
    <row r="110" spans="1:18">
      <c r="A110" s="2"/>
      <c r="B110" s="20"/>
      <c r="C110" s="14"/>
      <c r="D110" s="20"/>
      <c r="E110" s="20"/>
      <c r="F110" s="20"/>
      <c r="G110" s="20"/>
      <c r="H110" s="20"/>
      <c r="I110" s="20"/>
      <c r="J110" s="20"/>
      <c r="L110" s="11"/>
      <c r="M110" s="20"/>
      <c r="N110" s="13"/>
      <c r="O110" s="13"/>
      <c r="P110" s="13"/>
      <c r="Q110" s="13"/>
      <c r="R110" s="13"/>
    </row>
    <row r="111" spans="1:18">
      <c r="A111" s="2"/>
      <c r="B111" s="6"/>
      <c r="C111" s="11"/>
      <c r="D111" s="6"/>
      <c r="E111" s="6"/>
      <c r="F111" s="6"/>
      <c r="G111" s="6"/>
      <c r="H111" s="6"/>
      <c r="I111" s="6"/>
      <c r="J111" s="6"/>
      <c r="L111" s="2"/>
      <c r="M111" s="6"/>
      <c r="O111" s="4"/>
    </row>
    <row r="112" spans="1:18">
      <c r="A112" s="16"/>
      <c r="B112" s="2"/>
      <c r="C112" s="2"/>
      <c r="D112" s="2"/>
      <c r="E112" s="2"/>
      <c r="F112" s="2"/>
      <c r="G112" s="2"/>
      <c r="H112" s="2"/>
      <c r="I112" s="2"/>
      <c r="J112" s="2"/>
      <c r="M112" s="2"/>
    </row>
    <row r="115" spans="12:12">
      <c r="L115" s="2"/>
    </row>
    <row r="154"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1648</v>
      </c>
      <c r="D1" s="37" t="s">
        <v>17</v>
      </c>
      <c r="E1" s="37" t="s">
        <v>1649</v>
      </c>
      <c r="F1" s="2" t="s">
        <v>18</v>
      </c>
      <c r="G1" s="2" t="s">
        <v>1650</v>
      </c>
      <c r="H1" s="2" t="s">
        <v>19</v>
      </c>
      <c r="I1" s="2" t="s">
        <v>1651</v>
      </c>
      <c r="J1" s="2" t="s">
        <v>262</v>
      </c>
      <c r="K1" s="2" t="s">
        <v>1652</v>
      </c>
      <c r="L1" s="2" t="s">
        <v>263</v>
      </c>
      <c r="M1" s="2" t="s">
        <v>361</v>
      </c>
      <c r="N1" s="2" t="s">
        <v>21</v>
      </c>
      <c r="O1" s="2" t="s">
        <v>2458</v>
      </c>
      <c r="P1" s="2" t="s">
        <v>7</v>
      </c>
      <c r="Q1" s="2" t="s">
        <v>2459</v>
      </c>
      <c r="R1" s="2" t="s">
        <v>264</v>
      </c>
      <c r="S1" s="2" t="s">
        <v>1770</v>
      </c>
    </row>
    <row r="2" spans="1:19">
      <c r="A2" s="37" t="s">
        <v>2447</v>
      </c>
      <c r="B2" s="37" t="s">
        <v>2473</v>
      </c>
      <c r="C2" s="37" t="s">
        <v>2103</v>
      </c>
      <c r="D2" s="37" t="s">
        <v>2474</v>
      </c>
      <c r="E2" s="37" t="s">
        <v>1656</v>
      </c>
      <c r="F2" s="37" t="s">
        <v>2195</v>
      </c>
      <c r="G2" s="37" t="s">
        <v>1657</v>
      </c>
      <c r="H2" s="37" t="s">
        <v>2298</v>
      </c>
      <c r="I2" s="37" t="s">
        <v>1658</v>
      </c>
      <c r="J2" s="37" t="s">
        <v>2209</v>
      </c>
      <c r="K2" s="37" t="s">
        <v>1660</v>
      </c>
      <c r="L2" s="37" t="s">
        <v>2218</v>
      </c>
      <c r="M2" s="37" t="s">
        <v>1424</v>
      </c>
      <c r="N2" s="37" t="s">
        <v>2236</v>
      </c>
      <c r="O2" s="37" t="s">
        <v>1662</v>
      </c>
      <c r="P2" s="37" t="s">
        <v>2477</v>
      </c>
      <c r="Q2" s="37" t="s">
        <v>1409</v>
      </c>
      <c r="R2" s="2" t="s">
        <v>2294</v>
      </c>
      <c r="S2" s="2" t="s">
        <v>1773</v>
      </c>
    </row>
    <row r="3" spans="1:19">
      <c r="A3" s="37" t="s">
        <v>2448</v>
      </c>
      <c r="B3" s="37" t="s">
        <v>2306</v>
      </c>
      <c r="C3" s="37" t="s">
        <v>2104</v>
      </c>
      <c r="D3" s="37" t="s">
        <v>2186</v>
      </c>
      <c r="E3" s="37" t="s">
        <v>1665</v>
      </c>
      <c r="F3" s="37" t="s">
        <v>2195</v>
      </c>
      <c r="G3" s="37" t="s">
        <v>1666</v>
      </c>
      <c r="H3" s="37" t="s">
        <v>2298</v>
      </c>
      <c r="I3" s="37" t="s">
        <v>1667</v>
      </c>
      <c r="J3" s="37" t="s">
        <v>2209</v>
      </c>
      <c r="K3" s="37" t="s">
        <v>1668</v>
      </c>
      <c r="L3" s="37" t="s">
        <v>2217</v>
      </c>
      <c r="M3" s="37" t="s">
        <v>1451</v>
      </c>
      <c r="N3" s="37" t="s">
        <v>2236</v>
      </c>
      <c r="O3" s="37" t="s">
        <v>1669</v>
      </c>
      <c r="P3" s="37" t="s">
        <v>2478</v>
      </c>
      <c r="Q3" s="37" t="s">
        <v>1410</v>
      </c>
      <c r="R3" s="2" t="s">
        <v>2479</v>
      </c>
      <c r="S3" s="2" t="s">
        <v>1777</v>
      </c>
    </row>
    <row r="4" spans="1:19">
      <c r="A4" s="37" t="s">
        <v>2449</v>
      </c>
      <c r="B4" s="37" t="s">
        <v>2306</v>
      </c>
      <c r="C4" s="37" t="s">
        <v>2105</v>
      </c>
      <c r="D4" s="37" t="s">
        <v>2186</v>
      </c>
      <c r="E4" s="37" t="s">
        <v>1671</v>
      </c>
      <c r="F4" s="2" t="s">
        <v>2197</v>
      </c>
      <c r="G4" s="2" t="s">
        <v>1672</v>
      </c>
      <c r="H4" s="2"/>
      <c r="I4" s="2"/>
      <c r="J4" s="2" t="s">
        <v>2208</v>
      </c>
      <c r="K4" s="2" t="s">
        <v>1674</v>
      </c>
      <c r="L4" s="2" t="s">
        <v>2221</v>
      </c>
      <c r="M4" s="2" t="s">
        <v>1425</v>
      </c>
      <c r="N4" s="2"/>
      <c r="O4" s="2"/>
      <c r="P4" s="2" t="s">
        <v>2478</v>
      </c>
      <c r="Q4" s="2" t="s">
        <v>1411</v>
      </c>
      <c r="R4" s="2" t="s">
        <v>2301</v>
      </c>
      <c r="S4" s="2" t="s">
        <v>1779</v>
      </c>
    </row>
    <row r="5" spans="1:19">
      <c r="A5" s="37" t="s">
        <v>2450</v>
      </c>
      <c r="B5" s="37"/>
      <c r="C5" s="37"/>
      <c r="D5" s="37"/>
      <c r="E5" s="37"/>
      <c r="F5" s="37" t="s">
        <v>2197</v>
      </c>
      <c r="G5" s="37" t="s">
        <v>1675</v>
      </c>
      <c r="H5" s="37"/>
      <c r="I5" s="37"/>
      <c r="J5" s="37"/>
      <c r="K5" s="37"/>
      <c r="L5" s="37" t="s">
        <v>2221</v>
      </c>
      <c r="M5" s="37" t="s">
        <v>2425</v>
      </c>
      <c r="N5" s="37"/>
      <c r="O5" s="37"/>
      <c r="P5" s="37"/>
      <c r="Q5" s="37"/>
      <c r="R5" s="2"/>
      <c r="S5" s="2"/>
    </row>
    <row r="6" spans="1:19">
      <c r="A6" s="37" t="s">
        <v>2451</v>
      </c>
      <c r="B6" s="37" t="s">
        <v>2299</v>
      </c>
      <c r="C6" s="2" t="s">
        <v>2106</v>
      </c>
      <c r="D6" s="37" t="s">
        <v>2474</v>
      </c>
      <c r="E6" s="37" t="s">
        <v>1680</v>
      </c>
      <c r="F6" s="37" t="s">
        <v>2195</v>
      </c>
      <c r="G6" s="37" t="s">
        <v>1681</v>
      </c>
      <c r="H6" s="37" t="s">
        <v>2475</v>
      </c>
      <c r="I6" s="37" t="s">
        <v>1682</v>
      </c>
      <c r="J6" s="37" t="s">
        <v>2209</v>
      </c>
      <c r="K6" s="37" t="s">
        <v>1684</v>
      </c>
      <c r="L6" s="37" t="s">
        <v>2218</v>
      </c>
      <c r="M6" s="37" t="s">
        <v>1427</v>
      </c>
      <c r="N6" s="37" t="s">
        <v>2236</v>
      </c>
      <c r="O6" s="37" t="s">
        <v>1686</v>
      </c>
      <c r="P6" s="37" t="s">
        <v>2477</v>
      </c>
      <c r="Q6" s="37" t="s">
        <v>1413</v>
      </c>
      <c r="R6" s="2" t="s">
        <v>2301</v>
      </c>
      <c r="S6" s="2" t="s">
        <v>1781</v>
      </c>
    </row>
    <row r="7" spans="1:19">
      <c r="A7" s="37" t="s">
        <v>2452</v>
      </c>
      <c r="B7" s="37" t="s">
        <v>2299</v>
      </c>
      <c r="C7" s="37" t="s">
        <v>1688</v>
      </c>
      <c r="D7" s="37" t="s">
        <v>2185</v>
      </c>
      <c r="E7" s="37" t="s">
        <v>1689</v>
      </c>
      <c r="F7" s="37" t="s">
        <v>2196</v>
      </c>
      <c r="G7" s="37" t="s">
        <v>2426</v>
      </c>
      <c r="H7" s="37" t="s">
        <v>2475</v>
      </c>
      <c r="I7" s="37" t="s">
        <v>1692</v>
      </c>
      <c r="J7" s="37" t="s">
        <v>2208</v>
      </c>
      <c r="K7" s="37" t="s">
        <v>1694</v>
      </c>
      <c r="L7" s="37" t="s">
        <v>2218</v>
      </c>
      <c r="M7" s="37" t="s">
        <v>1428</v>
      </c>
      <c r="N7" s="37" t="s">
        <v>2236</v>
      </c>
      <c r="O7" s="37" t="s">
        <v>1696</v>
      </c>
      <c r="P7" s="37" t="s">
        <v>2478</v>
      </c>
      <c r="Q7" s="37" t="s">
        <v>1414</v>
      </c>
      <c r="R7" s="83" t="s">
        <v>2294</v>
      </c>
      <c r="S7" s="83" t="s">
        <v>2017</v>
      </c>
    </row>
    <row r="8" spans="1:19">
      <c r="A8" s="37" t="s">
        <v>2453</v>
      </c>
      <c r="B8" s="37" t="s">
        <v>2306</v>
      </c>
      <c r="C8" s="37" t="s">
        <v>1698</v>
      </c>
      <c r="D8" s="37" t="s">
        <v>2474</v>
      </c>
      <c r="E8" s="37" t="s">
        <v>2427</v>
      </c>
      <c r="F8" s="37" t="s">
        <v>2196</v>
      </c>
      <c r="G8" s="37" t="s">
        <v>1700</v>
      </c>
      <c r="H8" s="37" t="s">
        <v>2298</v>
      </c>
      <c r="I8" s="37" t="s">
        <v>1701</v>
      </c>
      <c r="J8" s="37" t="s">
        <v>2210</v>
      </c>
      <c r="K8" s="37" t="s">
        <v>1703</v>
      </c>
      <c r="L8" s="37" t="s">
        <v>2221</v>
      </c>
      <c r="M8" s="37" t="s">
        <v>2428</v>
      </c>
      <c r="N8" s="37" t="s">
        <v>2236</v>
      </c>
      <c r="O8" s="37" t="s">
        <v>2429</v>
      </c>
      <c r="P8" s="37" t="s">
        <v>2477</v>
      </c>
      <c r="Q8" s="37" t="s">
        <v>2120</v>
      </c>
      <c r="R8" s="2" t="s">
        <v>2309</v>
      </c>
      <c r="S8" s="2" t="s">
        <v>1785</v>
      </c>
    </row>
    <row r="9" spans="1:19">
      <c r="A9" s="37" t="s">
        <v>2454</v>
      </c>
      <c r="B9" s="37"/>
      <c r="C9" s="37"/>
      <c r="D9" s="37"/>
      <c r="E9" s="37"/>
      <c r="F9" s="37"/>
      <c r="G9" s="37"/>
      <c r="H9" s="37"/>
      <c r="I9" s="37"/>
      <c r="J9" s="37"/>
      <c r="K9" s="37"/>
      <c r="L9" s="37"/>
      <c r="M9" s="37"/>
      <c r="N9" s="37" t="s">
        <v>2235</v>
      </c>
      <c r="O9" s="37" t="s">
        <v>1706</v>
      </c>
      <c r="P9" s="37" t="s">
        <v>2478</v>
      </c>
      <c r="Q9" s="37" t="s">
        <v>1452</v>
      </c>
      <c r="R9" s="2"/>
      <c r="S9" s="2"/>
    </row>
    <row r="10" spans="1:19">
      <c r="A10" s="37" t="s">
        <v>2445</v>
      </c>
      <c r="B10" s="2" t="s">
        <v>2473</v>
      </c>
      <c r="C10" s="37" t="s">
        <v>1710</v>
      </c>
      <c r="D10" s="37" t="s">
        <v>2474</v>
      </c>
      <c r="E10" s="37" t="s">
        <v>1712</v>
      </c>
      <c r="F10" s="37" t="s">
        <v>2195</v>
      </c>
      <c r="G10" s="37" t="s">
        <v>2430</v>
      </c>
      <c r="H10" s="37" t="s">
        <v>2298</v>
      </c>
      <c r="I10" s="37" t="s">
        <v>1714</v>
      </c>
      <c r="J10" s="37" t="s">
        <v>2209</v>
      </c>
      <c r="K10" s="37" t="s">
        <v>1716</v>
      </c>
      <c r="L10" s="37" t="s">
        <v>2217</v>
      </c>
      <c r="M10" s="37" t="s">
        <v>2431</v>
      </c>
      <c r="N10" s="37" t="s">
        <v>2236</v>
      </c>
      <c r="O10" s="37" t="s">
        <v>1718</v>
      </c>
      <c r="P10" s="37" t="s">
        <v>2478</v>
      </c>
      <c r="Q10" s="37" t="s">
        <v>1415</v>
      </c>
      <c r="R10" s="2" t="s">
        <v>2301</v>
      </c>
      <c r="S10" s="2" t="s">
        <v>1786</v>
      </c>
    </row>
    <row r="11" spans="1:19">
      <c r="A11" s="37" t="s">
        <v>2446</v>
      </c>
      <c r="B11" s="2" t="s">
        <v>2299</v>
      </c>
      <c r="C11" s="37" t="s">
        <v>2107</v>
      </c>
      <c r="D11" s="37" t="s">
        <v>2187</v>
      </c>
      <c r="E11" s="37" t="s">
        <v>2432</v>
      </c>
      <c r="F11" s="37" t="s">
        <v>2196</v>
      </c>
      <c r="G11" s="37" t="s">
        <v>1720</v>
      </c>
      <c r="H11" s="37">
        <v>1</v>
      </c>
      <c r="I11" s="22" t="s">
        <v>2433</v>
      </c>
      <c r="J11" s="37" t="s">
        <v>2208</v>
      </c>
      <c r="K11" s="37" t="s">
        <v>1722</v>
      </c>
      <c r="L11" s="37" t="s">
        <v>2221</v>
      </c>
      <c r="M11" s="37" t="s">
        <v>1430</v>
      </c>
      <c r="N11" s="37" t="s">
        <v>2235</v>
      </c>
      <c r="O11" s="37" t="s">
        <v>1723</v>
      </c>
      <c r="P11" s="37" t="s">
        <v>2477</v>
      </c>
      <c r="Q11" s="37" t="s">
        <v>1416</v>
      </c>
      <c r="R11" s="2" t="s">
        <v>2480</v>
      </c>
      <c r="S11" s="2" t="s">
        <v>1789</v>
      </c>
    </row>
    <row r="12" spans="1:19">
      <c r="A12" s="37" t="s">
        <v>2441</v>
      </c>
      <c r="B12" s="37" t="s">
        <v>2473</v>
      </c>
      <c r="C12" s="37" t="s">
        <v>2434</v>
      </c>
      <c r="D12" s="37" t="s">
        <v>2474</v>
      </c>
      <c r="E12" s="37" t="s">
        <v>1727</v>
      </c>
      <c r="F12" s="37" t="s">
        <v>2196</v>
      </c>
      <c r="G12" s="37" t="s">
        <v>2435</v>
      </c>
      <c r="H12" s="2" t="s">
        <v>2475</v>
      </c>
      <c r="I12" s="2" t="s">
        <v>2436</v>
      </c>
      <c r="J12" s="2" t="s">
        <v>2209</v>
      </c>
      <c r="K12" s="2" t="s">
        <v>1731</v>
      </c>
      <c r="L12" s="37" t="s">
        <v>2217</v>
      </c>
      <c r="M12" s="37" t="s">
        <v>2437</v>
      </c>
      <c r="N12" s="37">
        <v>0</v>
      </c>
      <c r="O12" s="22" t="s">
        <v>2068</v>
      </c>
      <c r="P12" s="37">
        <v>0</v>
      </c>
      <c r="Q12" s="22" t="s">
        <v>1998</v>
      </c>
      <c r="R12" s="2" t="s">
        <v>2294</v>
      </c>
      <c r="S12" s="2" t="s">
        <v>1792</v>
      </c>
    </row>
    <row r="13" spans="1:19">
      <c r="A13" s="64" t="s">
        <v>2442</v>
      </c>
      <c r="B13" s="37" t="s">
        <v>2299</v>
      </c>
      <c r="C13" s="37" t="s">
        <v>2111</v>
      </c>
      <c r="D13" s="37" t="s">
        <v>2185</v>
      </c>
      <c r="E13" s="37" t="s">
        <v>1733</v>
      </c>
      <c r="F13" s="37" t="s">
        <v>2307</v>
      </c>
      <c r="G13" s="2" t="s">
        <v>1735</v>
      </c>
      <c r="H13" s="2" t="s">
        <v>2262</v>
      </c>
      <c r="I13" s="2" t="s">
        <v>2066</v>
      </c>
      <c r="J13" s="2" t="s">
        <v>2208</v>
      </c>
      <c r="K13" s="2" t="s">
        <v>1737</v>
      </c>
      <c r="L13" s="2" t="s">
        <v>2476</v>
      </c>
      <c r="M13" s="2" t="s">
        <v>2019</v>
      </c>
      <c r="N13" s="2" t="s">
        <v>2236</v>
      </c>
      <c r="O13" s="2" t="s">
        <v>2438</v>
      </c>
      <c r="P13" s="2" t="s">
        <v>2478</v>
      </c>
      <c r="Q13" s="2" t="s">
        <v>2121</v>
      </c>
      <c r="R13" s="2" t="s">
        <v>2301</v>
      </c>
      <c r="S13" s="2" t="s">
        <v>1795</v>
      </c>
    </row>
    <row r="14" spans="1:19">
      <c r="A14" s="64" t="s">
        <v>2443</v>
      </c>
      <c r="B14" s="37" t="s">
        <v>2306</v>
      </c>
      <c r="C14" s="37" t="s">
        <v>2110</v>
      </c>
      <c r="D14" s="37" t="s">
        <v>2190</v>
      </c>
      <c r="E14" s="37" t="s">
        <v>1975</v>
      </c>
      <c r="F14" s="37"/>
      <c r="G14" s="2"/>
      <c r="H14" s="2" t="s">
        <v>2298</v>
      </c>
      <c r="I14" s="2" t="s">
        <v>1741</v>
      </c>
      <c r="J14" s="2" t="s">
        <v>2208</v>
      </c>
      <c r="K14" s="2" t="s">
        <v>1743</v>
      </c>
      <c r="L14" s="83" t="s">
        <v>2476</v>
      </c>
      <c r="M14" s="83" t="s">
        <v>2020</v>
      </c>
      <c r="N14" s="2" t="s">
        <v>2235</v>
      </c>
      <c r="O14" s="2" t="s">
        <v>1745</v>
      </c>
      <c r="P14" s="2" t="s">
        <v>2477</v>
      </c>
      <c r="Q14" s="2" t="s">
        <v>1417</v>
      </c>
      <c r="R14" s="2" t="s">
        <v>2309</v>
      </c>
      <c r="S14" s="2" t="s">
        <v>1797</v>
      </c>
    </row>
    <row r="15" spans="1:19" ht="15.75" customHeight="1">
      <c r="A15" s="38" t="s">
        <v>2444</v>
      </c>
      <c r="B15" s="37" t="s">
        <v>2306</v>
      </c>
      <c r="C15" s="37" t="s">
        <v>2112</v>
      </c>
      <c r="D15" s="37" t="s">
        <v>2188</v>
      </c>
      <c r="E15" s="2" t="s">
        <v>2115</v>
      </c>
      <c r="F15" s="37"/>
      <c r="G15" s="2"/>
      <c r="H15" s="2"/>
      <c r="I15" s="2"/>
      <c r="J15" s="2"/>
      <c r="K15" s="2"/>
      <c r="L15" s="2"/>
      <c r="M15" s="2"/>
      <c r="N15" s="2"/>
      <c r="O15" s="2"/>
      <c r="P15" s="2"/>
      <c r="Q15" s="2"/>
      <c r="R15" s="2"/>
      <c r="S15" s="2"/>
    </row>
    <row r="16" spans="1:19">
      <c r="A16" s="37" t="s">
        <v>2455</v>
      </c>
      <c r="B16" s="37">
        <v>0</v>
      </c>
      <c r="C16" s="37" t="s">
        <v>2439</v>
      </c>
      <c r="D16" s="37">
        <v>0</v>
      </c>
      <c r="E16" s="37" t="s">
        <v>2439</v>
      </c>
      <c r="F16" s="37">
        <v>0</v>
      </c>
      <c r="G16" s="2" t="s">
        <v>2439</v>
      </c>
      <c r="H16" s="2">
        <v>0</v>
      </c>
      <c r="I16" s="2" t="s">
        <v>2439</v>
      </c>
      <c r="J16" s="2">
        <v>0</v>
      </c>
      <c r="K16" s="2" t="s">
        <v>2439</v>
      </c>
      <c r="L16" s="2">
        <v>0</v>
      </c>
      <c r="M16" s="2" t="s">
        <v>2439</v>
      </c>
      <c r="N16" s="2">
        <v>0</v>
      </c>
      <c r="O16" s="2" t="s">
        <v>2439</v>
      </c>
      <c r="P16" s="2">
        <v>0</v>
      </c>
      <c r="Q16" s="2" t="s">
        <v>2439</v>
      </c>
      <c r="R16" s="2">
        <v>0</v>
      </c>
      <c r="S16" s="2" t="s">
        <v>2439</v>
      </c>
    </row>
    <row r="17" spans="1:19">
      <c r="A17" s="37" t="s">
        <v>2456</v>
      </c>
      <c r="B17" s="37">
        <v>2</v>
      </c>
      <c r="C17" s="37" t="s">
        <v>1419</v>
      </c>
      <c r="D17" s="37">
        <v>2</v>
      </c>
      <c r="E17" s="37" t="s">
        <v>1419</v>
      </c>
      <c r="F17" s="37">
        <v>2</v>
      </c>
      <c r="G17" s="2" t="s">
        <v>1419</v>
      </c>
      <c r="H17" s="2">
        <v>2</v>
      </c>
      <c r="I17" s="2" t="s">
        <v>1419</v>
      </c>
      <c r="J17" s="2">
        <v>2</v>
      </c>
      <c r="K17" s="2" t="s">
        <v>1419</v>
      </c>
      <c r="L17" s="2">
        <v>2</v>
      </c>
      <c r="M17" s="2" t="s">
        <v>1419</v>
      </c>
      <c r="N17" s="2">
        <v>2</v>
      </c>
      <c r="O17" s="2" t="s">
        <v>1419</v>
      </c>
      <c r="P17" s="2">
        <v>2</v>
      </c>
      <c r="Q17" s="2" t="s">
        <v>1419</v>
      </c>
      <c r="R17" s="2">
        <v>2</v>
      </c>
      <c r="S17" s="2" t="s">
        <v>1419</v>
      </c>
    </row>
    <row r="18" spans="1:19">
      <c r="A18" s="37" t="s">
        <v>2457</v>
      </c>
      <c r="B18" s="2" t="s">
        <v>2473</v>
      </c>
      <c r="C18" s="37" t="s">
        <v>1756</v>
      </c>
      <c r="D18" s="37" t="s">
        <v>2186</v>
      </c>
      <c r="E18" s="37" t="s">
        <v>1758</v>
      </c>
      <c r="F18" s="2" t="s">
        <v>2196</v>
      </c>
      <c r="G18" s="2" t="s">
        <v>1759</v>
      </c>
      <c r="H18" s="2" t="s">
        <v>2298</v>
      </c>
      <c r="I18" s="2" t="s">
        <v>1760</v>
      </c>
      <c r="J18" s="2" t="s">
        <v>2208</v>
      </c>
      <c r="K18" s="2" t="s">
        <v>1762</v>
      </c>
      <c r="L18" s="37" t="s">
        <v>2218</v>
      </c>
      <c r="M18" s="2" t="s">
        <v>2440</v>
      </c>
      <c r="N18" s="2" t="s">
        <v>2235</v>
      </c>
      <c r="O18" s="2" t="s">
        <v>1764</v>
      </c>
      <c r="P18" s="2" t="s">
        <v>2477</v>
      </c>
      <c r="Q18" s="2" t="s">
        <v>1420</v>
      </c>
      <c r="R18" s="2" t="s">
        <v>2301</v>
      </c>
      <c r="S18" s="2" t="s">
        <v>1800</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1648</v>
      </c>
      <c r="D1" s="37" t="s">
        <v>17</v>
      </c>
      <c r="E1" s="37" t="s">
        <v>1649</v>
      </c>
      <c r="F1" s="2" t="s">
        <v>18</v>
      </c>
      <c r="G1" s="2" t="s">
        <v>1650</v>
      </c>
      <c r="H1" s="2" t="s">
        <v>19</v>
      </c>
      <c r="I1" s="2" t="s">
        <v>1651</v>
      </c>
      <c r="J1" s="2" t="s">
        <v>262</v>
      </c>
      <c r="K1" s="2" t="s">
        <v>1652</v>
      </c>
      <c r="L1" s="2" t="s">
        <v>263</v>
      </c>
      <c r="M1" s="2" t="s">
        <v>361</v>
      </c>
      <c r="N1" s="2" t="s">
        <v>21</v>
      </c>
      <c r="O1" s="2" t="s">
        <v>2458</v>
      </c>
      <c r="P1" s="2" t="s">
        <v>7</v>
      </c>
      <c r="Q1" s="2" t="s">
        <v>2459</v>
      </c>
      <c r="R1" s="2" t="s">
        <v>264</v>
      </c>
      <c r="S1" s="2" t="s">
        <v>1770</v>
      </c>
    </row>
    <row r="2" spans="1:19">
      <c r="A2" s="37" t="s">
        <v>2447</v>
      </c>
      <c r="B2" s="37">
        <v>1</v>
      </c>
      <c r="C2" s="37" t="s">
        <v>2103</v>
      </c>
      <c r="D2" s="37">
        <v>1</v>
      </c>
      <c r="E2" s="37" t="s">
        <v>1656</v>
      </c>
      <c r="F2" s="37">
        <v>2</v>
      </c>
      <c r="G2" s="37" t="s">
        <v>1657</v>
      </c>
      <c r="H2" s="37">
        <v>2</v>
      </c>
      <c r="I2" s="37" t="s">
        <v>1658</v>
      </c>
      <c r="J2" s="37">
        <v>0</v>
      </c>
      <c r="K2" s="37" t="s">
        <v>1660</v>
      </c>
      <c r="L2" s="37">
        <v>1</v>
      </c>
      <c r="M2" s="37" t="s">
        <v>1424</v>
      </c>
      <c r="N2" s="37">
        <v>0</v>
      </c>
      <c r="O2" s="37" t="s">
        <v>1662</v>
      </c>
      <c r="P2" s="37">
        <v>1</v>
      </c>
      <c r="Q2" s="37" t="s">
        <v>1409</v>
      </c>
      <c r="R2" s="2">
        <v>2</v>
      </c>
      <c r="S2" s="2" t="s">
        <v>1773</v>
      </c>
    </row>
    <row r="3" spans="1:19">
      <c r="A3" s="37" t="s">
        <v>2448</v>
      </c>
      <c r="B3" s="37">
        <v>0</v>
      </c>
      <c r="C3" s="37" t="s">
        <v>2104</v>
      </c>
      <c r="D3" s="37">
        <v>0</v>
      </c>
      <c r="E3" s="37" t="s">
        <v>1665</v>
      </c>
      <c r="F3" s="37">
        <v>2</v>
      </c>
      <c r="G3" s="37" t="s">
        <v>1666</v>
      </c>
      <c r="H3" s="37">
        <v>2</v>
      </c>
      <c r="I3" s="37" t="s">
        <v>1667</v>
      </c>
      <c r="J3" s="37">
        <v>0</v>
      </c>
      <c r="K3" s="37" t="s">
        <v>1668</v>
      </c>
      <c r="L3" s="37">
        <v>0</v>
      </c>
      <c r="M3" s="37" t="s">
        <v>1451</v>
      </c>
      <c r="N3" s="37">
        <v>0</v>
      </c>
      <c r="O3" s="37" t="s">
        <v>1669</v>
      </c>
      <c r="P3" s="37">
        <v>0</v>
      </c>
      <c r="Q3" s="37" t="s">
        <v>1410</v>
      </c>
      <c r="R3" s="2">
        <v>1</v>
      </c>
      <c r="S3" s="2" t="s">
        <v>1777</v>
      </c>
    </row>
    <row r="4" spans="1:19">
      <c r="A4" s="37" t="s">
        <v>2449</v>
      </c>
      <c r="B4" s="37">
        <v>0</v>
      </c>
      <c r="C4" s="37" t="s">
        <v>2105</v>
      </c>
      <c r="D4" s="37">
        <v>0</v>
      </c>
      <c r="E4" s="37" t="s">
        <v>1671</v>
      </c>
      <c r="F4" s="2">
        <v>0</v>
      </c>
      <c r="G4" s="2" t="s">
        <v>1672</v>
      </c>
      <c r="H4" s="2"/>
      <c r="I4" s="2"/>
      <c r="J4" s="2">
        <v>1</v>
      </c>
      <c r="K4" s="2" t="s">
        <v>1674</v>
      </c>
      <c r="L4" s="2">
        <v>0</v>
      </c>
      <c r="M4" s="2" t="s">
        <v>1425</v>
      </c>
      <c r="N4" s="2"/>
      <c r="O4" s="2"/>
      <c r="P4" s="2">
        <v>0</v>
      </c>
      <c r="Q4" s="2" t="s">
        <v>1411</v>
      </c>
      <c r="R4" s="2">
        <v>0</v>
      </c>
      <c r="S4" s="2" t="s">
        <v>1779</v>
      </c>
    </row>
    <row r="5" spans="1:19">
      <c r="A5" s="37" t="s">
        <v>2450</v>
      </c>
      <c r="B5" s="37"/>
      <c r="C5" s="37"/>
      <c r="D5" s="37"/>
      <c r="E5" s="37"/>
      <c r="F5" s="37">
        <v>0</v>
      </c>
      <c r="G5" s="37" t="s">
        <v>1675</v>
      </c>
      <c r="H5" s="37"/>
      <c r="I5" s="37"/>
      <c r="J5" s="37"/>
      <c r="K5" s="37"/>
      <c r="L5" s="37">
        <v>0</v>
      </c>
      <c r="M5" s="37" t="s">
        <v>2425</v>
      </c>
      <c r="N5" s="37"/>
      <c r="O5" s="37"/>
      <c r="P5" s="37"/>
      <c r="Q5" s="37"/>
      <c r="R5" s="2"/>
      <c r="S5" s="2"/>
    </row>
    <row r="6" spans="1:19">
      <c r="A6" s="37" t="s">
        <v>2451</v>
      </c>
      <c r="B6" s="37">
        <v>2</v>
      </c>
      <c r="C6" s="2" t="s">
        <v>2106</v>
      </c>
      <c r="D6" s="37">
        <v>1</v>
      </c>
      <c r="E6" s="37" t="s">
        <v>1680</v>
      </c>
      <c r="F6" s="37">
        <v>2</v>
      </c>
      <c r="G6" s="37" t="s">
        <v>1681</v>
      </c>
      <c r="H6" s="37">
        <v>1</v>
      </c>
      <c r="I6" s="37" t="s">
        <v>1682</v>
      </c>
      <c r="J6" s="37">
        <v>0</v>
      </c>
      <c r="K6" s="37" t="s">
        <v>1684</v>
      </c>
      <c r="L6" s="37">
        <v>1</v>
      </c>
      <c r="M6" s="37" t="s">
        <v>1427</v>
      </c>
      <c r="N6" s="37">
        <v>0</v>
      </c>
      <c r="O6" s="37" t="s">
        <v>1686</v>
      </c>
      <c r="P6" s="37">
        <v>1</v>
      </c>
      <c r="Q6" s="37" t="s">
        <v>1413</v>
      </c>
      <c r="R6" s="2">
        <v>0</v>
      </c>
      <c r="S6" s="2" t="s">
        <v>1781</v>
      </c>
    </row>
    <row r="7" spans="1:19">
      <c r="A7" s="37" t="s">
        <v>2452</v>
      </c>
      <c r="B7" s="37">
        <v>2</v>
      </c>
      <c r="C7" s="37" t="s">
        <v>1688</v>
      </c>
      <c r="D7" s="37">
        <v>2</v>
      </c>
      <c r="E7" s="37" t="s">
        <v>1689</v>
      </c>
      <c r="F7" s="37">
        <v>0</v>
      </c>
      <c r="G7" s="37" t="s">
        <v>2426</v>
      </c>
      <c r="H7" s="37">
        <v>1</v>
      </c>
      <c r="I7" s="37" t="s">
        <v>1692</v>
      </c>
      <c r="J7" s="37">
        <v>1</v>
      </c>
      <c r="K7" s="37" t="s">
        <v>1694</v>
      </c>
      <c r="L7" s="37">
        <v>1</v>
      </c>
      <c r="M7" s="37" t="s">
        <v>1428</v>
      </c>
      <c r="N7" s="37">
        <v>0</v>
      </c>
      <c r="O7" s="37" t="s">
        <v>1696</v>
      </c>
      <c r="P7" s="37">
        <v>0</v>
      </c>
      <c r="Q7" s="37" t="s">
        <v>1414</v>
      </c>
      <c r="R7" s="83">
        <v>2</v>
      </c>
      <c r="S7" s="83" t="s">
        <v>2017</v>
      </c>
    </row>
    <row r="8" spans="1:19">
      <c r="A8" s="37" t="s">
        <v>2453</v>
      </c>
      <c r="B8" s="37">
        <v>0</v>
      </c>
      <c r="C8" s="37" t="s">
        <v>1698</v>
      </c>
      <c r="D8" s="37">
        <v>1</v>
      </c>
      <c r="E8" s="37" t="s">
        <v>2427</v>
      </c>
      <c r="F8" s="37">
        <v>0</v>
      </c>
      <c r="G8" s="37" t="s">
        <v>1700</v>
      </c>
      <c r="H8" s="37">
        <v>2</v>
      </c>
      <c r="I8" s="37" t="s">
        <v>1701</v>
      </c>
      <c r="J8" s="37">
        <v>2</v>
      </c>
      <c r="K8" s="37" t="s">
        <v>1703</v>
      </c>
      <c r="L8" s="37">
        <v>0</v>
      </c>
      <c r="M8" s="37" t="s">
        <v>2428</v>
      </c>
      <c r="N8" s="37">
        <v>0</v>
      </c>
      <c r="O8" s="37" t="s">
        <v>2429</v>
      </c>
      <c r="P8" s="37">
        <v>1</v>
      </c>
      <c r="Q8" s="37" t="s">
        <v>2120</v>
      </c>
      <c r="R8" s="2">
        <v>1</v>
      </c>
      <c r="S8" s="2" t="s">
        <v>1785</v>
      </c>
    </row>
    <row r="9" spans="1:19">
      <c r="A9" s="37" t="s">
        <v>2454</v>
      </c>
      <c r="B9" s="37"/>
      <c r="C9" s="37"/>
      <c r="D9" s="37"/>
      <c r="E9" s="37"/>
      <c r="F9" s="37"/>
      <c r="G9" s="37"/>
      <c r="H9" s="37"/>
      <c r="I9" s="37"/>
      <c r="J9" s="37"/>
      <c r="K9" s="37"/>
      <c r="L9" s="37"/>
      <c r="M9" s="37"/>
      <c r="N9" s="37">
        <v>1</v>
      </c>
      <c r="O9" s="37" t="s">
        <v>1706</v>
      </c>
      <c r="P9" s="37">
        <v>0</v>
      </c>
      <c r="Q9" s="37" t="s">
        <v>1452</v>
      </c>
      <c r="R9" s="2"/>
      <c r="S9" s="2"/>
    </row>
    <row r="10" spans="1:19">
      <c r="A10" s="37" t="s">
        <v>2445</v>
      </c>
      <c r="B10" s="2">
        <v>1</v>
      </c>
      <c r="C10" s="37" t="s">
        <v>1710</v>
      </c>
      <c r="D10" s="37">
        <v>1</v>
      </c>
      <c r="E10" s="37" t="s">
        <v>1712</v>
      </c>
      <c r="F10" s="37">
        <v>2</v>
      </c>
      <c r="G10" s="37" t="s">
        <v>2430</v>
      </c>
      <c r="H10" s="37">
        <v>2</v>
      </c>
      <c r="I10" s="37" t="s">
        <v>1714</v>
      </c>
      <c r="J10" s="37">
        <v>0</v>
      </c>
      <c r="K10" s="37" t="s">
        <v>1716</v>
      </c>
      <c r="L10" s="37">
        <v>0</v>
      </c>
      <c r="M10" s="37" t="s">
        <v>2431</v>
      </c>
      <c r="N10" s="37">
        <v>0</v>
      </c>
      <c r="O10" s="37" t="s">
        <v>1718</v>
      </c>
      <c r="P10" s="37">
        <v>0</v>
      </c>
      <c r="Q10" s="37" t="s">
        <v>1415</v>
      </c>
      <c r="R10" s="2">
        <v>0</v>
      </c>
      <c r="S10" s="2" t="s">
        <v>1786</v>
      </c>
    </row>
    <row r="11" spans="1:19">
      <c r="A11" s="37" t="s">
        <v>2446</v>
      </c>
      <c r="B11" s="2">
        <v>2</v>
      </c>
      <c r="C11" s="37" t="s">
        <v>2107</v>
      </c>
      <c r="D11" s="37">
        <v>0</v>
      </c>
      <c r="E11" s="37" t="s">
        <v>2432</v>
      </c>
      <c r="F11" s="37">
        <v>0</v>
      </c>
      <c r="G11" s="37" t="s">
        <v>1720</v>
      </c>
      <c r="H11" s="37">
        <v>1</v>
      </c>
      <c r="I11" s="22" t="s">
        <v>2433</v>
      </c>
      <c r="J11" s="37">
        <v>1</v>
      </c>
      <c r="K11" s="37" t="s">
        <v>1722</v>
      </c>
      <c r="L11" s="37">
        <v>0</v>
      </c>
      <c r="M11" s="37" t="s">
        <v>1430</v>
      </c>
      <c r="N11" s="37">
        <v>1</v>
      </c>
      <c r="O11" s="37" t="s">
        <v>1723</v>
      </c>
      <c r="P11" s="37">
        <v>1</v>
      </c>
      <c r="Q11" s="37" t="s">
        <v>1416</v>
      </c>
      <c r="R11" s="2">
        <v>1</v>
      </c>
      <c r="S11" s="2" t="s">
        <v>1789</v>
      </c>
    </row>
    <row r="12" spans="1:19">
      <c r="A12" s="37" t="s">
        <v>2441</v>
      </c>
      <c r="B12" s="37">
        <v>1</v>
      </c>
      <c r="C12" s="37" t="s">
        <v>2434</v>
      </c>
      <c r="D12" s="37">
        <v>1</v>
      </c>
      <c r="E12" s="37" t="s">
        <v>1727</v>
      </c>
      <c r="F12" s="37">
        <v>0</v>
      </c>
      <c r="G12" s="37" t="s">
        <v>2435</v>
      </c>
      <c r="H12" s="2">
        <v>1</v>
      </c>
      <c r="I12" s="2" t="s">
        <v>2436</v>
      </c>
      <c r="J12" s="2">
        <v>0</v>
      </c>
      <c r="K12" s="2" t="s">
        <v>1731</v>
      </c>
      <c r="L12" s="37">
        <v>0</v>
      </c>
      <c r="M12" s="37" t="s">
        <v>2437</v>
      </c>
      <c r="N12" s="37">
        <v>0</v>
      </c>
      <c r="O12" s="22" t="s">
        <v>2068</v>
      </c>
      <c r="P12" s="37">
        <v>0</v>
      </c>
      <c r="Q12" s="22" t="s">
        <v>1998</v>
      </c>
      <c r="R12" s="2">
        <v>2</v>
      </c>
      <c r="S12" s="2" t="s">
        <v>1792</v>
      </c>
    </row>
    <row r="13" spans="1:19">
      <c r="A13" s="64" t="s">
        <v>2442</v>
      </c>
      <c r="B13" s="37">
        <v>2</v>
      </c>
      <c r="C13" s="37" t="s">
        <v>2111</v>
      </c>
      <c r="D13" s="37">
        <v>2</v>
      </c>
      <c r="E13" s="37" t="s">
        <v>1733</v>
      </c>
      <c r="F13" s="37">
        <v>2</v>
      </c>
      <c r="G13" s="2" t="s">
        <v>1735</v>
      </c>
      <c r="H13" s="2">
        <v>0</v>
      </c>
      <c r="I13" s="2" t="s">
        <v>2066</v>
      </c>
      <c r="J13" s="2">
        <v>1</v>
      </c>
      <c r="K13" s="2" t="s">
        <v>1737</v>
      </c>
      <c r="L13" s="2">
        <v>2</v>
      </c>
      <c r="M13" s="2" t="s">
        <v>2019</v>
      </c>
      <c r="N13" s="2">
        <v>0</v>
      </c>
      <c r="O13" s="2" t="s">
        <v>2438</v>
      </c>
      <c r="P13" s="2">
        <v>0</v>
      </c>
      <c r="Q13" s="2" t="s">
        <v>2121</v>
      </c>
      <c r="R13" s="2">
        <v>0</v>
      </c>
      <c r="S13" s="2" t="s">
        <v>1795</v>
      </c>
    </row>
    <row r="14" spans="1:19">
      <c r="A14" s="64" t="s">
        <v>2443</v>
      </c>
      <c r="B14" s="37">
        <v>0</v>
      </c>
      <c r="C14" s="37" t="s">
        <v>2110</v>
      </c>
      <c r="D14" s="37">
        <v>1</v>
      </c>
      <c r="E14" s="37" t="s">
        <v>1975</v>
      </c>
      <c r="F14" s="37"/>
      <c r="G14" s="2"/>
      <c r="H14" s="2">
        <v>2</v>
      </c>
      <c r="I14" s="2" t="s">
        <v>1741</v>
      </c>
      <c r="J14" s="2">
        <v>1</v>
      </c>
      <c r="K14" s="2" t="s">
        <v>1743</v>
      </c>
      <c r="L14" s="83">
        <v>2</v>
      </c>
      <c r="M14" s="83" t="s">
        <v>2020</v>
      </c>
      <c r="N14" s="2">
        <v>1</v>
      </c>
      <c r="O14" s="2" t="s">
        <v>1745</v>
      </c>
      <c r="P14" s="2">
        <v>1</v>
      </c>
      <c r="Q14" s="2" t="s">
        <v>1417</v>
      </c>
      <c r="R14" s="2">
        <v>1</v>
      </c>
      <c r="S14" s="2" t="s">
        <v>1797</v>
      </c>
    </row>
    <row r="15" spans="1:19" ht="15.75" customHeight="1">
      <c r="A15" s="38" t="s">
        <v>2444</v>
      </c>
      <c r="B15" s="37">
        <v>0</v>
      </c>
      <c r="C15" s="37" t="s">
        <v>2112</v>
      </c>
      <c r="D15" s="37">
        <v>0</v>
      </c>
      <c r="E15" s="2" t="s">
        <v>2115</v>
      </c>
      <c r="F15" s="37"/>
      <c r="G15" s="2"/>
      <c r="H15" s="2"/>
      <c r="I15" s="2"/>
      <c r="J15" s="2"/>
      <c r="K15" s="2"/>
      <c r="L15" s="2"/>
      <c r="M15" s="2"/>
      <c r="N15" s="2"/>
      <c r="O15" s="2"/>
      <c r="P15" s="2"/>
      <c r="Q15" s="2"/>
      <c r="R15" s="2"/>
      <c r="S15" s="2"/>
    </row>
    <row r="16" spans="1:19">
      <c r="A16" s="37" t="s">
        <v>2455</v>
      </c>
      <c r="B16" s="37">
        <v>0</v>
      </c>
      <c r="C16" s="37" t="s">
        <v>2439</v>
      </c>
      <c r="D16" s="37">
        <v>0</v>
      </c>
      <c r="E16" s="37" t="s">
        <v>2439</v>
      </c>
      <c r="F16" s="37">
        <v>0</v>
      </c>
      <c r="G16" s="2" t="s">
        <v>2439</v>
      </c>
      <c r="H16" s="2">
        <v>0</v>
      </c>
      <c r="I16" s="2" t="s">
        <v>2439</v>
      </c>
      <c r="J16" s="2">
        <v>0</v>
      </c>
      <c r="K16" s="2" t="s">
        <v>2439</v>
      </c>
      <c r="L16" s="2">
        <v>0</v>
      </c>
      <c r="M16" s="2" t="s">
        <v>2439</v>
      </c>
      <c r="N16" s="2">
        <v>0</v>
      </c>
      <c r="O16" s="2" t="s">
        <v>2439</v>
      </c>
      <c r="P16" s="2">
        <v>0</v>
      </c>
      <c r="Q16" s="2" t="s">
        <v>2439</v>
      </c>
      <c r="R16" s="2">
        <v>0</v>
      </c>
      <c r="S16" s="2" t="s">
        <v>2439</v>
      </c>
    </row>
    <row r="17" spans="1:19">
      <c r="A17" s="37" t="s">
        <v>2456</v>
      </c>
      <c r="B17" s="37">
        <v>2</v>
      </c>
      <c r="C17" s="37" t="s">
        <v>1419</v>
      </c>
      <c r="D17" s="37">
        <v>2</v>
      </c>
      <c r="E17" s="37" t="s">
        <v>1419</v>
      </c>
      <c r="F17" s="37">
        <v>2</v>
      </c>
      <c r="G17" s="2" t="s">
        <v>1419</v>
      </c>
      <c r="H17" s="2">
        <v>2</v>
      </c>
      <c r="I17" s="2" t="s">
        <v>1419</v>
      </c>
      <c r="J17" s="2">
        <v>2</v>
      </c>
      <c r="K17" s="2" t="s">
        <v>1419</v>
      </c>
      <c r="L17" s="2">
        <v>2</v>
      </c>
      <c r="M17" s="2" t="s">
        <v>1419</v>
      </c>
      <c r="N17" s="2">
        <v>2</v>
      </c>
      <c r="O17" s="2" t="s">
        <v>1419</v>
      </c>
      <c r="P17" s="2">
        <v>2</v>
      </c>
      <c r="Q17" s="2" t="s">
        <v>1419</v>
      </c>
      <c r="R17" s="2">
        <v>2</v>
      </c>
      <c r="S17" s="2" t="s">
        <v>1419</v>
      </c>
    </row>
    <row r="18" spans="1:19">
      <c r="A18" s="37" t="s">
        <v>2457</v>
      </c>
      <c r="B18" s="2">
        <v>1</v>
      </c>
      <c r="C18" s="37" t="s">
        <v>1756</v>
      </c>
      <c r="D18" s="37">
        <v>0</v>
      </c>
      <c r="E18" s="37" t="s">
        <v>1758</v>
      </c>
      <c r="F18" s="2">
        <v>0</v>
      </c>
      <c r="G18" s="2" t="s">
        <v>1759</v>
      </c>
      <c r="H18" s="2">
        <v>2</v>
      </c>
      <c r="I18" s="2" t="s">
        <v>1760</v>
      </c>
      <c r="J18" s="2">
        <v>1</v>
      </c>
      <c r="K18" s="2" t="s">
        <v>1762</v>
      </c>
      <c r="L18" s="37">
        <v>1</v>
      </c>
      <c r="M18" s="2" t="s">
        <v>2440</v>
      </c>
      <c r="N18" s="2">
        <v>1</v>
      </c>
      <c r="O18" s="2" t="s">
        <v>1764</v>
      </c>
      <c r="P18" s="2">
        <v>1</v>
      </c>
      <c r="Q18" s="2" t="s">
        <v>1420</v>
      </c>
      <c r="R18" s="2">
        <v>0</v>
      </c>
      <c r="S18" s="2" t="s">
        <v>1800</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25" t="s">
        <v>8</v>
      </c>
      <c r="D1" s="126"/>
      <c r="E1" s="125" t="s">
        <v>1</v>
      </c>
      <c r="F1" s="126"/>
      <c r="G1" s="125" t="s">
        <v>2</v>
      </c>
      <c r="H1" s="126"/>
      <c r="I1" s="125" t="s">
        <v>3</v>
      </c>
      <c r="J1" s="126"/>
      <c r="K1" s="125" t="s">
        <v>4</v>
      </c>
      <c r="L1" s="126"/>
      <c r="M1" s="125" t="s">
        <v>5</v>
      </c>
      <c r="N1" s="126"/>
      <c r="O1" s="125" t="s">
        <v>244</v>
      </c>
      <c r="P1" s="126"/>
      <c r="Q1" s="125" t="s">
        <v>6</v>
      </c>
      <c r="R1" s="126"/>
      <c r="S1" s="125" t="s">
        <v>7</v>
      </c>
      <c r="T1" s="126"/>
      <c r="U1" s="88"/>
      <c r="V1" s="88"/>
      <c r="W1" s="1"/>
      <c r="X1" s="1"/>
      <c r="Y1" s="1"/>
      <c r="Z1" s="1"/>
    </row>
    <row r="2" spans="1:26">
      <c r="A2" s="89" t="s">
        <v>2290</v>
      </c>
      <c r="B2" s="89"/>
      <c r="C2" s="89" t="s">
        <v>2291</v>
      </c>
      <c r="D2" s="90">
        <v>15</v>
      </c>
      <c r="E2" s="89" t="s">
        <v>2291</v>
      </c>
      <c r="F2" s="92">
        <v>15</v>
      </c>
      <c r="G2" s="89" t="s">
        <v>2291</v>
      </c>
      <c r="H2" s="92">
        <v>14</v>
      </c>
      <c r="I2" s="89" t="s">
        <v>2291</v>
      </c>
      <c r="J2" s="90">
        <v>13</v>
      </c>
      <c r="K2" s="89" t="s">
        <v>2291</v>
      </c>
      <c r="L2" s="92">
        <v>14</v>
      </c>
      <c r="M2" s="89" t="s">
        <v>2291</v>
      </c>
      <c r="N2" s="90">
        <v>15</v>
      </c>
      <c r="O2" s="89" t="s">
        <v>2291</v>
      </c>
      <c r="P2" s="92">
        <v>14</v>
      </c>
      <c r="Q2" s="89" t="s">
        <v>2291</v>
      </c>
      <c r="R2" s="92">
        <v>14</v>
      </c>
      <c r="S2" s="89" t="s">
        <v>2291</v>
      </c>
      <c r="T2" s="91">
        <v>15</v>
      </c>
      <c r="U2" s="93"/>
      <c r="V2" s="94"/>
      <c r="W2" s="94"/>
      <c r="X2" s="94"/>
      <c r="Y2" s="94"/>
      <c r="Z2" s="94"/>
    </row>
    <row r="3" spans="1:26">
      <c r="A3" s="94"/>
      <c r="B3" s="94"/>
      <c r="C3" s="95" t="s">
        <v>2415</v>
      </c>
      <c r="D3" s="92">
        <v>4</v>
      </c>
      <c r="E3" s="93" t="s">
        <v>2184</v>
      </c>
      <c r="F3" s="96">
        <v>5</v>
      </c>
      <c r="G3" s="95" t="s">
        <v>2293</v>
      </c>
      <c r="H3" s="96">
        <v>4</v>
      </c>
      <c r="I3" s="95" t="s">
        <v>2414</v>
      </c>
      <c r="J3" s="92">
        <v>3</v>
      </c>
      <c r="K3" s="93" t="s">
        <v>2209</v>
      </c>
      <c r="L3" s="96">
        <v>5</v>
      </c>
      <c r="M3" s="95" t="s">
        <v>2218</v>
      </c>
      <c r="N3" s="92">
        <v>4</v>
      </c>
      <c r="O3" s="93" t="s">
        <v>2294</v>
      </c>
      <c r="P3" s="92">
        <v>4</v>
      </c>
      <c r="Q3" s="93" t="s">
        <v>2295</v>
      </c>
      <c r="R3" s="96">
        <v>4</v>
      </c>
      <c r="S3" s="95" t="s">
        <v>2292</v>
      </c>
      <c r="T3" s="92">
        <v>7</v>
      </c>
      <c r="U3" s="94"/>
      <c r="V3" s="94"/>
      <c r="W3" s="94"/>
      <c r="X3" s="94"/>
      <c r="Y3" s="94"/>
      <c r="Z3" s="94"/>
    </row>
    <row r="4" spans="1:26">
      <c r="A4" s="97" t="s">
        <v>2296</v>
      </c>
      <c r="B4" s="94"/>
      <c r="C4" s="95" t="s">
        <v>2299</v>
      </c>
      <c r="D4" s="92">
        <v>4</v>
      </c>
      <c r="E4" s="93" t="s">
        <v>2186</v>
      </c>
      <c r="F4" s="96">
        <v>3</v>
      </c>
      <c r="G4" s="95" t="s">
        <v>2300</v>
      </c>
      <c r="H4" s="96">
        <v>5</v>
      </c>
      <c r="I4" s="95" t="s">
        <v>2298</v>
      </c>
      <c r="J4" s="92">
        <v>6</v>
      </c>
      <c r="K4" s="93" t="s">
        <v>2208</v>
      </c>
      <c r="L4" s="96">
        <v>6</v>
      </c>
      <c r="M4" s="95" t="s">
        <v>2217</v>
      </c>
      <c r="N4" s="96">
        <v>3</v>
      </c>
      <c r="O4" s="93" t="s">
        <v>2301</v>
      </c>
      <c r="P4" s="92">
        <v>5</v>
      </c>
      <c r="Q4" s="93" t="s">
        <v>2302</v>
      </c>
      <c r="R4" s="96">
        <v>8</v>
      </c>
      <c r="S4" s="95" t="s">
        <v>2297</v>
      </c>
      <c r="T4" s="96">
        <v>6</v>
      </c>
      <c r="U4" s="94"/>
      <c r="V4" s="94"/>
      <c r="W4" s="94"/>
      <c r="X4" s="94"/>
      <c r="Y4" s="94"/>
      <c r="Z4" s="94"/>
    </row>
    <row r="5" spans="1:26">
      <c r="A5" s="98" t="s">
        <v>2303</v>
      </c>
      <c r="B5" s="94"/>
      <c r="C5" s="95" t="s">
        <v>2306</v>
      </c>
      <c r="D5" s="92">
        <v>5</v>
      </c>
      <c r="E5" s="93" t="s">
        <v>2185</v>
      </c>
      <c r="F5" s="96">
        <v>2</v>
      </c>
      <c r="G5" s="95" t="s">
        <v>2307</v>
      </c>
      <c r="H5" s="92">
        <v>1</v>
      </c>
      <c r="I5" s="95" t="s">
        <v>2305</v>
      </c>
      <c r="J5" s="92">
        <v>1</v>
      </c>
      <c r="K5" s="93" t="s">
        <v>2308</v>
      </c>
      <c r="L5" s="96">
        <v>1</v>
      </c>
      <c r="M5" s="95" t="s">
        <v>2171</v>
      </c>
      <c r="N5" s="96">
        <v>4</v>
      </c>
      <c r="O5" s="32" t="s">
        <v>2309</v>
      </c>
      <c r="P5" s="96">
        <v>2</v>
      </c>
      <c r="Q5" s="93" t="s">
        <v>2304</v>
      </c>
      <c r="R5" s="96">
        <v>2</v>
      </c>
      <c r="S5" s="95" t="s">
        <v>2304</v>
      </c>
      <c r="T5" s="96">
        <v>2</v>
      </c>
      <c r="U5" s="94"/>
      <c r="V5" s="94"/>
      <c r="W5" s="94"/>
      <c r="X5" s="94"/>
      <c r="Y5" s="94"/>
      <c r="Z5" s="94"/>
    </row>
    <row r="6" spans="1:26">
      <c r="A6" s="99" t="s">
        <v>2310</v>
      </c>
      <c r="B6" s="94"/>
      <c r="C6" s="93" t="s">
        <v>2304</v>
      </c>
      <c r="D6" s="96">
        <v>2</v>
      </c>
      <c r="E6" s="93" t="s">
        <v>2190</v>
      </c>
      <c r="F6" s="96">
        <v>1</v>
      </c>
      <c r="G6" s="93" t="s">
        <v>2197</v>
      </c>
      <c r="H6" s="96">
        <v>2</v>
      </c>
      <c r="I6" s="93" t="s">
        <v>2304</v>
      </c>
      <c r="J6" s="96">
        <v>3</v>
      </c>
      <c r="K6" s="93" t="s">
        <v>2304</v>
      </c>
      <c r="L6" s="96">
        <v>2</v>
      </c>
      <c r="M6" s="95" t="s">
        <v>2219</v>
      </c>
      <c r="N6" s="92">
        <v>2</v>
      </c>
      <c r="O6" s="32" t="s">
        <v>2311</v>
      </c>
      <c r="P6" s="96">
        <v>1</v>
      </c>
      <c r="Q6" s="94"/>
      <c r="R6" s="100"/>
      <c r="S6" s="93"/>
      <c r="T6" s="100"/>
      <c r="U6" s="94"/>
      <c r="V6" s="94"/>
      <c r="W6" s="94"/>
      <c r="X6" s="94"/>
      <c r="Y6" s="94"/>
      <c r="Z6" s="94"/>
    </row>
    <row r="7" spans="1:26">
      <c r="A7" s="101" t="s">
        <v>2312</v>
      </c>
      <c r="B7" s="94"/>
      <c r="C7" s="95"/>
      <c r="D7" s="92"/>
      <c r="E7" s="93" t="s">
        <v>2187</v>
      </c>
      <c r="F7" s="92">
        <v>1</v>
      </c>
      <c r="G7" s="95" t="s">
        <v>2304</v>
      </c>
      <c r="H7" s="96">
        <v>2</v>
      </c>
      <c r="I7" s="95"/>
      <c r="J7" s="92"/>
      <c r="K7" s="94"/>
      <c r="L7" s="100"/>
      <c r="M7" s="95" t="s">
        <v>2304</v>
      </c>
      <c r="N7" s="96">
        <v>2</v>
      </c>
      <c r="O7" s="93" t="s">
        <v>2304</v>
      </c>
      <c r="P7" s="96">
        <v>2</v>
      </c>
      <c r="Q7" s="94"/>
      <c r="R7" s="100"/>
      <c r="S7" s="95"/>
      <c r="T7" s="100"/>
      <c r="U7" s="94"/>
      <c r="V7" s="94"/>
      <c r="W7" s="94"/>
      <c r="X7" s="94"/>
      <c r="Y7" s="94"/>
      <c r="Z7" s="94"/>
    </row>
    <row r="8" spans="1:26">
      <c r="A8" s="102"/>
      <c r="B8" s="94"/>
      <c r="C8" s="94"/>
      <c r="D8" s="100"/>
      <c r="E8" s="95" t="s">
        <v>2188</v>
      </c>
      <c r="F8" s="95">
        <v>1</v>
      </c>
      <c r="G8" s="94"/>
      <c r="H8" s="100"/>
      <c r="I8" s="94"/>
      <c r="J8" s="100"/>
      <c r="K8" s="94"/>
      <c r="L8" s="100"/>
      <c r="M8" s="94"/>
      <c r="N8" s="96"/>
      <c r="O8" s="94"/>
      <c r="P8" s="100"/>
      <c r="Q8" s="94"/>
      <c r="R8" s="100"/>
      <c r="S8" s="94"/>
      <c r="T8" s="100"/>
      <c r="U8" s="94"/>
      <c r="V8" s="94"/>
      <c r="W8" s="94"/>
      <c r="X8" s="94"/>
      <c r="Y8" s="94"/>
      <c r="Z8" s="94"/>
    </row>
    <row r="9" spans="1:26">
      <c r="A9" s="103"/>
      <c r="D9" s="100"/>
      <c r="E9" s="93" t="s">
        <v>2304</v>
      </c>
      <c r="F9" s="96">
        <v>2</v>
      </c>
      <c r="H9" s="100"/>
      <c r="J9" s="100"/>
      <c r="K9" s="94"/>
      <c r="L9" s="100"/>
      <c r="N9" s="100"/>
      <c r="P9" s="100"/>
      <c r="R9" s="100"/>
      <c r="T9" s="96"/>
    </row>
    <row r="10" spans="1:26" hidden="1">
      <c r="A10" s="104" t="s">
        <v>2313</v>
      </c>
      <c r="C10" s="93"/>
      <c r="D10" s="96"/>
      <c r="F10" s="100"/>
      <c r="G10" s="93"/>
      <c r="H10" s="100"/>
      <c r="I10" s="93"/>
      <c r="J10" s="96"/>
      <c r="K10" s="94"/>
      <c r="L10" s="100"/>
      <c r="M10" s="93" t="s">
        <v>2314</v>
      </c>
      <c r="N10" s="100"/>
      <c r="P10" s="100"/>
      <c r="R10" s="100"/>
      <c r="S10" s="93" t="s">
        <v>2315</v>
      </c>
      <c r="T10" s="100"/>
    </row>
    <row r="11" spans="1:26" hidden="1">
      <c r="A11" s="104" t="s">
        <v>2316</v>
      </c>
      <c r="D11" s="100"/>
      <c r="F11" s="100"/>
      <c r="H11" s="100"/>
      <c r="J11" s="100"/>
      <c r="K11" s="94"/>
      <c r="L11" s="100"/>
      <c r="M11" s="94" t="s">
        <v>2317</v>
      </c>
      <c r="N11" s="100"/>
      <c r="P11" s="100"/>
      <c r="R11" s="100"/>
      <c r="S11" s="94" t="s">
        <v>2318</v>
      </c>
      <c r="T11" s="100"/>
    </row>
    <row r="12" spans="1:26" hidden="1">
      <c r="A12" s="105" t="s">
        <v>2319</v>
      </c>
      <c r="C12" s="93"/>
      <c r="D12" s="96"/>
      <c r="F12" s="100"/>
      <c r="G12" s="93"/>
      <c r="H12" s="100"/>
      <c r="I12" s="93"/>
      <c r="J12" s="96"/>
      <c r="K12" s="94"/>
      <c r="L12" s="100"/>
      <c r="M12" s="93" t="s">
        <v>2416</v>
      </c>
      <c r="N12" s="100"/>
      <c r="P12" s="100"/>
      <c r="R12" s="100"/>
      <c r="S12" s="93" t="s">
        <v>2320</v>
      </c>
      <c r="T12" s="100"/>
    </row>
    <row r="13" spans="1:26" hidden="1">
      <c r="A13" s="104" t="s">
        <v>2321</v>
      </c>
      <c r="C13" s="93"/>
      <c r="D13" s="96"/>
      <c r="F13" s="100"/>
      <c r="G13" s="93"/>
      <c r="H13" s="100"/>
      <c r="I13" s="93"/>
      <c r="J13" s="96"/>
      <c r="K13" s="94"/>
      <c r="L13" s="100"/>
      <c r="M13" s="93" t="s">
        <v>2322</v>
      </c>
      <c r="N13" s="100"/>
      <c r="P13" s="100"/>
      <c r="R13" s="100"/>
      <c r="S13" s="93" t="s">
        <v>2323</v>
      </c>
      <c r="T13" s="100"/>
    </row>
    <row r="14" spans="1:26" hidden="1">
      <c r="A14" s="105" t="s">
        <v>2324</v>
      </c>
      <c r="C14" s="93"/>
      <c r="D14" s="96"/>
      <c r="F14" s="100"/>
      <c r="G14" s="93"/>
      <c r="H14" s="100"/>
      <c r="I14" s="93"/>
      <c r="J14" s="96"/>
      <c r="K14" s="94"/>
      <c r="L14" s="100"/>
      <c r="M14" s="93" t="s">
        <v>2325</v>
      </c>
      <c r="N14" s="100"/>
      <c r="P14" s="100"/>
      <c r="R14" s="100"/>
      <c r="S14" s="93" t="s">
        <v>2326</v>
      </c>
      <c r="T14" s="100"/>
    </row>
    <row r="15" spans="1:26" hidden="1">
      <c r="D15" s="100"/>
      <c r="F15" s="100"/>
      <c r="H15" s="100"/>
      <c r="J15" s="100"/>
      <c r="K15" s="94"/>
      <c r="L15" s="100"/>
      <c r="N15" s="100"/>
      <c r="P15" s="100"/>
      <c r="R15" s="100"/>
      <c r="T15" s="100"/>
    </row>
    <row r="16" spans="1:26" hidden="1">
      <c r="A16" s="105" t="s">
        <v>2327</v>
      </c>
      <c r="C16" s="93"/>
      <c r="D16" s="96"/>
      <c r="F16" s="100"/>
      <c r="G16" s="93"/>
      <c r="H16" s="100"/>
      <c r="I16" s="93"/>
      <c r="J16" s="96"/>
      <c r="K16" s="94"/>
      <c r="L16" s="100"/>
      <c r="M16" s="93" t="s">
        <v>2328</v>
      </c>
      <c r="N16" s="100"/>
      <c r="P16" s="100"/>
      <c r="R16" s="100"/>
      <c r="S16" s="93" t="s">
        <v>1410</v>
      </c>
      <c r="T16" s="100"/>
    </row>
    <row r="17" spans="1:26" hidden="1">
      <c r="A17" s="105" t="s">
        <v>2329</v>
      </c>
      <c r="C17" s="93"/>
      <c r="D17" s="96"/>
      <c r="F17" s="100"/>
      <c r="G17" s="93"/>
      <c r="H17" s="100"/>
      <c r="I17" s="93"/>
      <c r="J17" s="96"/>
      <c r="K17" s="94"/>
      <c r="L17" s="100"/>
      <c r="M17" s="93" t="s">
        <v>2330</v>
      </c>
      <c r="N17" s="100"/>
      <c r="P17" s="100"/>
      <c r="R17" s="100"/>
      <c r="S17" s="93" t="s">
        <v>2331</v>
      </c>
      <c r="T17" s="100"/>
    </row>
    <row r="18" spans="1:26" hidden="1">
      <c r="A18" s="104" t="s">
        <v>2332</v>
      </c>
      <c r="C18" s="93"/>
      <c r="D18" s="96"/>
      <c r="F18" s="100"/>
      <c r="G18" s="93"/>
      <c r="H18" s="100"/>
      <c r="I18" s="93"/>
      <c r="J18" s="96"/>
      <c r="K18" s="94"/>
      <c r="L18" s="100"/>
      <c r="M18" s="93" t="s">
        <v>2333</v>
      </c>
      <c r="N18" s="100"/>
      <c r="P18" s="100"/>
      <c r="R18" s="100"/>
      <c r="S18" s="93" t="s">
        <v>2334</v>
      </c>
      <c r="T18" s="100"/>
    </row>
    <row r="19" spans="1:26" hidden="1">
      <c r="A19" s="105" t="s">
        <v>2335</v>
      </c>
      <c r="C19" s="93"/>
      <c r="D19" s="96"/>
      <c r="F19" s="100"/>
      <c r="G19" s="93"/>
      <c r="H19" s="100"/>
      <c r="I19" s="93"/>
      <c r="J19" s="96"/>
      <c r="K19" s="94"/>
      <c r="L19" s="100"/>
      <c r="M19" s="93" t="s">
        <v>2336</v>
      </c>
      <c r="N19" s="100"/>
      <c r="P19" s="100"/>
      <c r="R19" s="100"/>
      <c r="S19" s="93" t="s">
        <v>2337</v>
      </c>
      <c r="T19" s="100"/>
    </row>
    <row r="20" spans="1:26" hidden="1">
      <c r="A20" s="105" t="s">
        <v>2338</v>
      </c>
      <c r="C20" s="93"/>
      <c r="D20" s="96"/>
      <c r="F20" s="100"/>
      <c r="G20" s="93"/>
      <c r="H20" s="100"/>
      <c r="I20" s="93"/>
      <c r="J20" s="96"/>
      <c r="K20" s="94"/>
      <c r="L20" s="100"/>
      <c r="M20" s="93" t="s">
        <v>2339</v>
      </c>
      <c r="N20" s="100"/>
      <c r="P20" s="100"/>
      <c r="R20" s="100"/>
      <c r="S20" s="93" t="s">
        <v>2340</v>
      </c>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6"/>
      <c r="E22" s="99" t="s">
        <v>300</v>
      </c>
      <c r="F22" s="100"/>
      <c r="G22" s="99" t="s">
        <v>300</v>
      </c>
      <c r="H22" s="100"/>
      <c r="I22" s="99" t="s">
        <v>300</v>
      </c>
      <c r="J22" s="106"/>
      <c r="K22" s="99" t="s">
        <v>300</v>
      </c>
      <c r="L22" s="100"/>
      <c r="M22" s="99" t="s">
        <v>300</v>
      </c>
      <c r="N22" s="100"/>
      <c r="O22" s="99" t="s">
        <v>300</v>
      </c>
      <c r="P22" s="107" t="s">
        <v>2364</v>
      </c>
      <c r="Q22" s="99" t="s">
        <v>300</v>
      </c>
      <c r="R22" s="100"/>
      <c r="S22" s="99" t="s">
        <v>300</v>
      </c>
      <c r="T22" s="100"/>
      <c r="U22" s="94"/>
      <c r="V22" s="94"/>
      <c r="W22" s="94"/>
      <c r="X22" s="94"/>
      <c r="Y22" s="94"/>
      <c r="Z22" s="94"/>
    </row>
    <row r="23" spans="1:26">
      <c r="A23" s="101" t="s">
        <v>304</v>
      </c>
      <c r="B23" s="94"/>
      <c r="C23" s="93" t="s">
        <v>2014</v>
      </c>
      <c r="D23" s="107" t="s">
        <v>2344</v>
      </c>
      <c r="E23" s="93" t="s">
        <v>1656</v>
      </c>
      <c r="F23" s="107" t="s">
        <v>2348</v>
      </c>
      <c r="G23" s="32" t="s">
        <v>2419</v>
      </c>
      <c r="H23" s="107" t="s">
        <v>2362</v>
      </c>
      <c r="I23" s="93" t="s">
        <v>1658</v>
      </c>
      <c r="J23" s="107" t="s">
        <v>2343</v>
      </c>
      <c r="K23" s="93" t="s">
        <v>1660</v>
      </c>
      <c r="L23" s="107" t="s">
        <v>2346</v>
      </c>
      <c r="M23" s="93" t="s">
        <v>1424</v>
      </c>
      <c r="N23" s="107" t="s">
        <v>2341</v>
      </c>
      <c r="O23" s="93" t="s">
        <v>1773</v>
      </c>
      <c r="P23" s="107" t="s">
        <v>2356</v>
      </c>
      <c r="Q23" s="93" t="s">
        <v>1662</v>
      </c>
      <c r="R23" s="107" t="s">
        <v>2349</v>
      </c>
      <c r="S23" s="93" t="s">
        <v>1409</v>
      </c>
      <c r="T23" s="107" t="s">
        <v>2342</v>
      </c>
      <c r="U23" s="94"/>
      <c r="V23" s="94"/>
      <c r="W23" s="94"/>
      <c r="X23" s="94"/>
      <c r="Y23" s="94"/>
      <c r="Z23" s="94"/>
    </row>
    <row r="24" spans="1:26">
      <c r="A24" s="101" t="s">
        <v>305</v>
      </c>
      <c r="B24" s="94"/>
      <c r="C24" s="93" t="s">
        <v>1670</v>
      </c>
      <c r="D24" s="107" t="s">
        <v>2353</v>
      </c>
      <c r="E24" s="93" t="s">
        <v>1665</v>
      </c>
      <c r="F24" s="107" t="s">
        <v>2357</v>
      </c>
      <c r="G24" s="93" t="s">
        <v>1666</v>
      </c>
      <c r="H24" s="107" t="s">
        <v>2345</v>
      </c>
      <c r="I24" s="93" t="s">
        <v>1667</v>
      </c>
      <c r="J24" s="107" t="s">
        <v>2343</v>
      </c>
      <c r="K24" s="93" t="s">
        <v>1668</v>
      </c>
      <c r="L24" s="107" t="s">
        <v>2355</v>
      </c>
      <c r="M24" s="93" t="s">
        <v>2350</v>
      </c>
      <c r="N24" s="107" t="s">
        <v>2351</v>
      </c>
      <c r="O24" s="32" t="s">
        <v>1777</v>
      </c>
      <c r="P24" s="107" t="s">
        <v>2356</v>
      </c>
      <c r="Q24" s="93" t="s">
        <v>1669</v>
      </c>
      <c r="R24" s="107" t="s">
        <v>2349</v>
      </c>
      <c r="S24" s="93" t="s">
        <v>1410</v>
      </c>
      <c r="T24" s="107" t="s">
        <v>2352</v>
      </c>
      <c r="U24" s="94"/>
      <c r="V24" s="94"/>
      <c r="W24" s="94"/>
      <c r="X24" s="94"/>
      <c r="Y24" s="94"/>
      <c r="Z24" s="94"/>
    </row>
    <row r="25" spans="1:26">
      <c r="A25" s="101" t="s">
        <v>306</v>
      </c>
      <c r="B25" s="94"/>
      <c r="C25" s="32" t="s">
        <v>2359</v>
      </c>
      <c r="D25" s="107" t="s">
        <v>2353</v>
      </c>
      <c r="E25" s="32" t="s">
        <v>1671</v>
      </c>
      <c r="F25" s="107" t="s">
        <v>2357</v>
      </c>
      <c r="G25" s="93" t="s">
        <v>1672</v>
      </c>
      <c r="H25" s="107" t="s">
        <v>2354</v>
      </c>
      <c r="J25" s="108"/>
      <c r="K25" s="32" t="s">
        <v>1674</v>
      </c>
      <c r="L25" s="107" t="s">
        <v>2360</v>
      </c>
      <c r="M25" s="32" t="s">
        <v>2417</v>
      </c>
      <c r="N25" s="107" t="s">
        <v>2358</v>
      </c>
      <c r="O25" s="93" t="s">
        <v>1779</v>
      </c>
      <c r="P25" s="107" t="s">
        <v>2347</v>
      </c>
      <c r="R25" s="96"/>
      <c r="S25" s="32" t="s">
        <v>2418</v>
      </c>
      <c r="T25" s="107" t="s">
        <v>2352</v>
      </c>
      <c r="U25" s="93"/>
      <c r="V25" s="109"/>
      <c r="W25" s="94"/>
      <c r="X25" s="94"/>
      <c r="Y25" s="94"/>
      <c r="Z25" s="94"/>
    </row>
    <row r="26" spans="1:26">
      <c r="A26" s="101" t="s">
        <v>307</v>
      </c>
      <c r="B26" s="94"/>
      <c r="D26" s="108"/>
      <c r="F26" s="107" t="s">
        <v>2365</v>
      </c>
      <c r="G26" s="32" t="s">
        <v>1675</v>
      </c>
      <c r="H26" s="107" t="s">
        <v>2354</v>
      </c>
      <c r="J26" s="108"/>
      <c r="L26" s="107" t="s">
        <v>2363</v>
      </c>
      <c r="M26" s="32" t="s">
        <v>1426</v>
      </c>
      <c r="N26" s="107" t="s">
        <v>2358</v>
      </c>
      <c r="R26" s="96"/>
      <c r="T26" s="107" t="s">
        <v>2361</v>
      </c>
      <c r="U26" s="93"/>
      <c r="V26" s="93"/>
      <c r="W26" s="94"/>
      <c r="X26" s="94"/>
      <c r="Y26" s="94"/>
      <c r="Z26" s="94"/>
    </row>
    <row r="27" spans="1:26">
      <c r="A27" s="101" t="s">
        <v>2366</v>
      </c>
      <c r="B27" s="94"/>
      <c r="D27" s="108"/>
      <c r="F27" s="100"/>
      <c r="J27" s="108"/>
      <c r="L27" s="100"/>
      <c r="N27" s="100"/>
      <c r="R27" s="100"/>
      <c r="T27" s="100"/>
      <c r="U27" s="94"/>
      <c r="V27" s="94"/>
      <c r="W27" s="94"/>
      <c r="X27" s="94"/>
      <c r="Y27" s="94"/>
      <c r="Z27" s="94"/>
    </row>
    <row r="28" spans="1:26">
      <c r="A28" s="101"/>
      <c r="B28" s="94"/>
      <c r="C28" s="94"/>
      <c r="D28" s="100"/>
      <c r="E28" s="94"/>
      <c r="F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6"/>
      <c r="E30" s="99" t="s">
        <v>308</v>
      </c>
      <c r="F30" s="100"/>
      <c r="G30" s="99" t="s">
        <v>308</v>
      </c>
      <c r="H30" s="100"/>
      <c r="I30" s="99" t="s">
        <v>2367</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1678</v>
      </c>
      <c r="D31" s="107" t="s">
        <v>2369</v>
      </c>
      <c r="E31" s="93" t="s">
        <v>1680</v>
      </c>
      <c r="F31" s="107" t="s">
        <v>2348</v>
      </c>
      <c r="G31" s="93" t="s">
        <v>1681</v>
      </c>
      <c r="H31" s="107" t="s">
        <v>2345</v>
      </c>
      <c r="I31" s="93" t="s">
        <v>1682</v>
      </c>
      <c r="J31" s="107" t="s">
        <v>2372</v>
      </c>
      <c r="K31" s="93" t="s">
        <v>1684</v>
      </c>
      <c r="L31" s="107" t="s">
        <v>2355</v>
      </c>
      <c r="M31" s="93" t="s">
        <v>1427</v>
      </c>
      <c r="N31" s="107" t="s">
        <v>2341</v>
      </c>
      <c r="O31" s="93" t="s">
        <v>1781</v>
      </c>
      <c r="P31" s="107" t="s">
        <v>2370</v>
      </c>
      <c r="Q31" s="93" t="s">
        <v>1686</v>
      </c>
      <c r="R31" s="107" t="s">
        <v>2349</v>
      </c>
      <c r="S31" s="93" t="s">
        <v>1413</v>
      </c>
      <c r="T31" s="107" t="s">
        <v>2368</v>
      </c>
      <c r="U31" s="94"/>
      <c r="V31" s="94"/>
      <c r="W31" s="94"/>
      <c r="X31" s="94"/>
      <c r="Y31" s="94"/>
      <c r="Z31" s="94"/>
    </row>
    <row r="32" spans="1:26">
      <c r="A32" s="101" t="s">
        <v>312</v>
      </c>
      <c r="B32" s="94"/>
      <c r="C32" s="93" t="s">
        <v>1687</v>
      </c>
      <c r="D32" s="107" t="s">
        <v>2369</v>
      </c>
      <c r="E32" s="93" t="s">
        <v>1689</v>
      </c>
      <c r="F32" s="107" t="s">
        <v>2376</v>
      </c>
      <c r="G32" s="93" t="s">
        <v>1691</v>
      </c>
      <c r="H32" s="107" t="s">
        <v>2373</v>
      </c>
      <c r="I32" s="94" t="s">
        <v>1692</v>
      </c>
      <c r="J32" s="110" t="s">
        <v>2372</v>
      </c>
      <c r="K32" s="93" t="s">
        <v>1694</v>
      </c>
      <c r="L32" s="107" t="s">
        <v>2360</v>
      </c>
      <c r="M32" s="93" t="s">
        <v>1428</v>
      </c>
      <c r="N32" s="107" t="s">
        <v>2341</v>
      </c>
      <c r="O32" s="95" t="s">
        <v>2375</v>
      </c>
      <c r="P32" s="107" t="s">
        <v>2356</v>
      </c>
      <c r="Q32" s="93" t="s">
        <v>1696</v>
      </c>
      <c r="R32" s="107" t="s">
        <v>2349</v>
      </c>
      <c r="S32" s="93" t="s">
        <v>1414</v>
      </c>
      <c r="T32" s="107" t="s">
        <v>2352</v>
      </c>
      <c r="U32" s="94"/>
      <c r="V32" s="94"/>
      <c r="W32" s="94"/>
      <c r="X32" s="94"/>
      <c r="Y32" s="94"/>
      <c r="Z32" s="94"/>
    </row>
    <row r="33" spans="1:26">
      <c r="A33" s="101" t="s">
        <v>1421</v>
      </c>
      <c r="B33" s="94"/>
      <c r="C33" s="93" t="s">
        <v>2378</v>
      </c>
      <c r="D33" s="107" t="s">
        <v>2353</v>
      </c>
      <c r="E33" s="93" t="s">
        <v>1699</v>
      </c>
      <c r="F33" s="107" t="s">
        <v>2348</v>
      </c>
      <c r="G33" s="93" t="s">
        <v>1700</v>
      </c>
      <c r="H33" s="107" t="s">
        <v>2373</v>
      </c>
      <c r="I33" s="93" t="s">
        <v>1701</v>
      </c>
      <c r="J33" s="107" t="s">
        <v>2343</v>
      </c>
      <c r="K33" s="93" t="s">
        <v>1703</v>
      </c>
      <c r="L33" s="107" t="s">
        <v>2374</v>
      </c>
      <c r="M33" s="93" t="s">
        <v>1429</v>
      </c>
      <c r="N33" s="107" t="s">
        <v>2420</v>
      </c>
      <c r="O33" s="93" t="s">
        <v>1785</v>
      </c>
      <c r="P33" s="107" t="s">
        <v>2364</v>
      </c>
      <c r="Q33" s="93" t="s">
        <v>1705</v>
      </c>
      <c r="R33" s="107" t="s">
        <v>2349</v>
      </c>
      <c r="S33" s="112" t="s">
        <v>2380</v>
      </c>
      <c r="T33" s="110" t="s">
        <v>2368</v>
      </c>
      <c r="U33" s="94"/>
      <c r="V33" s="94"/>
      <c r="W33" s="94"/>
      <c r="X33" s="94"/>
      <c r="Y33" s="94"/>
      <c r="Z33" s="94"/>
    </row>
    <row r="34" spans="1:26">
      <c r="A34" s="101" t="s">
        <v>1422</v>
      </c>
      <c r="B34" s="94"/>
      <c r="C34" s="94"/>
      <c r="D34" s="100"/>
      <c r="E34" s="94"/>
      <c r="F34" s="100"/>
      <c r="G34" s="94"/>
      <c r="H34" s="100"/>
      <c r="M34" s="94"/>
      <c r="N34" s="100"/>
      <c r="O34" s="94"/>
      <c r="P34" s="100"/>
      <c r="Q34" s="94" t="s">
        <v>1706</v>
      </c>
      <c r="R34" s="107" t="s">
        <v>2379</v>
      </c>
      <c r="S34" s="93" t="s">
        <v>2371</v>
      </c>
      <c r="T34" s="107" t="s">
        <v>2352</v>
      </c>
      <c r="U34" s="94"/>
      <c r="V34" s="94"/>
      <c r="W34" s="94"/>
      <c r="X34" s="94"/>
      <c r="Y34" s="94"/>
      <c r="Z34" s="94"/>
    </row>
    <row r="35" spans="1:26">
      <c r="A35" s="93" t="s">
        <v>1707</v>
      </c>
      <c r="B35" s="94"/>
      <c r="C35" s="94"/>
      <c r="D35" s="100"/>
      <c r="E35" s="94"/>
      <c r="F35" s="100"/>
      <c r="G35" s="94"/>
      <c r="H35" s="100"/>
      <c r="I35" s="94"/>
      <c r="J35" s="111"/>
      <c r="K35" s="94"/>
      <c r="L35" s="100"/>
      <c r="M35" s="94"/>
      <c r="N35" s="100"/>
      <c r="O35" s="94"/>
      <c r="P35" s="100"/>
      <c r="Q35" s="94"/>
      <c r="R35" s="100"/>
      <c r="U35" s="94"/>
      <c r="V35" s="94"/>
      <c r="W35" s="94"/>
      <c r="X35" s="94"/>
      <c r="Y35" s="94"/>
      <c r="Z35" s="94"/>
    </row>
    <row r="36" spans="1:26">
      <c r="A36" s="101"/>
      <c r="B36" s="94"/>
      <c r="C36" s="94"/>
      <c r="D36" s="100"/>
      <c r="E36" s="94"/>
      <c r="F36" s="100"/>
      <c r="G36" s="94"/>
      <c r="H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6"/>
      <c r="E38" s="99" t="s">
        <v>313</v>
      </c>
      <c r="F38" s="100"/>
      <c r="G38" s="99" t="s">
        <v>313</v>
      </c>
      <c r="H38" s="107" t="s">
        <v>2388</v>
      </c>
      <c r="I38" s="99" t="s">
        <v>335</v>
      </c>
      <c r="J38" s="106"/>
      <c r="K38" s="99" t="s">
        <v>313</v>
      </c>
      <c r="L38" s="111" t="s">
        <v>2389</v>
      </c>
      <c r="M38" s="99" t="s">
        <v>313</v>
      </c>
      <c r="N38" s="100"/>
      <c r="O38" s="99" t="s">
        <v>313</v>
      </c>
      <c r="P38" s="100"/>
      <c r="Q38" s="99" t="s">
        <v>313</v>
      </c>
      <c r="R38" s="100"/>
      <c r="S38" s="99" t="s">
        <v>313</v>
      </c>
      <c r="T38" s="100"/>
      <c r="U38" s="94"/>
      <c r="V38" s="94"/>
      <c r="W38" s="94"/>
      <c r="X38" s="94"/>
      <c r="Y38" s="94"/>
      <c r="Z38" s="94"/>
    </row>
    <row r="39" spans="1:26">
      <c r="A39" s="101" t="s">
        <v>317</v>
      </c>
      <c r="B39" s="94"/>
      <c r="C39" s="93" t="s">
        <v>1709</v>
      </c>
      <c r="D39" s="107" t="s">
        <v>2344</v>
      </c>
      <c r="E39" s="93" t="s">
        <v>1712</v>
      </c>
      <c r="F39" s="107" t="s">
        <v>2348</v>
      </c>
      <c r="G39" s="93" t="s">
        <v>1713</v>
      </c>
      <c r="H39" s="107" t="s">
        <v>2362</v>
      </c>
      <c r="I39" s="93" t="s">
        <v>1714</v>
      </c>
      <c r="J39" s="107" t="s">
        <v>2383</v>
      </c>
      <c r="K39" s="93" t="s">
        <v>1716</v>
      </c>
      <c r="L39" s="107" t="s">
        <v>2346</v>
      </c>
      <c r="M39" s="93" t="s">
        <v>2381</v>
      </c>
      <c r="N39" s="107" t="s">
        <v>2351</v>
      </c>
      <c r="O39" s="93" t="s">
        <v>1786</v>
      </c>
      <c r="P39" s="107" t="s">
        <v>2370</v>
      </c>
      <c r="Q39" s="93" t="s">
        <v>1718</v>
      </c>
      <c r="R39" s="107" t="s">
        <v>2349</v>
      </c>
      <c r="S39" s="93" t="s">
        <v>1415</v>
      </c>
      <c r="T39" s="107" t="s">
        <v>2382</v>
      </c>
      <c r="U39" s="94"/>
      <c r="V39" s="94"/>
      <c r="W39" s="94"/>
      <c r="X39" s="94"/>
      <c r="Y39" s="94"/>
      <c r="Z39" s="94"/>
    </row>
    <row r="40" spans="1:26">
      <c r="A40" s="101" t="s">
        <v>318</v>
      </c>
      <c r="B40" s="94"/>
      <c r="C40" s="93" t="s">
        <v>2384</v>
      </c>
      <c r="D40" s="107" t="s">
        <v>2369</v>
      </c>
      <c r="E40" s="113" t="s">
        <v>1724</v>
      </c>
      <c r="F40" s="111" t="s">
        <v>2386</v>
      </c>
      <c r="G40" s="113" t="s">
        <v>1720</v>
      </c>
      <c r="H40" s="107" t="s">
        <v>2373</v>
      </c>
      <c r="I40" s="93"/>
      <c r="J40" s="107" t="s">
        <v>2377</v>
      </c>
      <c r="K40" s="93" t="s">
        <v>1722</v>
      </c>
      <c r="L40" s="107" t="s">
        <v>2360</v>
      </c>
      <c r="M40" s="93" t="s">
        <v>1430</v>
      </c>
      <c r="N40" s="107" t="s">
        <v>2358</v>
      </c>
      <c r="O40" s="93" t="s">
        <v>1789</v>
      </c>
      <c r="P40" s="107" t="s">
        <v>2385</v>
      </c>
      <c r="Q40" s="93" t="s">
        <v>1723</v>
      </c>
      <c r="R40" s="107" t="s">
        <v>2379</v>
      </c>
      <c r="S40" s="93" t="s">
        <v>1416</v>
      </c>
      <c r="T40" s="107" t="s">
        <v>2368</v>
      </c>
      <c r="U40" s="94"/>
      <c r="V40" s="94"/>
      <c r="W40" s="94"/>
      <c r="X40" s="94"/>
      <c r="Y40" s="94"/>
      <c r="Z40" s="94"/>
    </row>
    <row r="41" spans="1:26">
      <c r="A41" s="101" t="s">
        <v>319</v>
      </c>
      <c r="B41" s="94"/>
      <c r="C41" s="113"/>
      <c r="D41" s="115"/>
      <c r="G41" s="93"/>
      <c r="I41" s="113" t="s">
        <v>1721</v>
      </c>
      <c r="J41" s="114" t="s">
        <v>2304</v>
      </c>
      <c r="K41" s="113"/>
      <c r="M41" s="113"/>
      <c r="N41" s="100"/>
      <c r="O41" s="113"/>
      <c r="P41" s="100"/>
      <c r="Q41" s="113"/>
      <c r="R41" s="100"/>
      <c r="S41" s="113"/>
      <c r="T41" s="107" t="s">
        <v>2387</v>
      </c>
      <c r="U41" s="93"/>
      <c r="V41" s="94"/>
      <c r="W41" s="94"/>
      <c r="X41" s="94"/>
      <c r="Y41" s="94"/>
      <c r="Z41" s="94"/>
    </row>
    <row r="42" spans="1:26">
      <c r="A42" s="89" t="s">
        <v>2390</v>
      </c>
      <c r="B42" s="94"/>
      <c r="C42" s="94"/>
      <c r="D42" s="100"/>
      <c r="E42" s="100"/>
      <c r="F42" s="100"/>
      <c r="I42" s="94"/>
      <c r="J42" s="100"/>
      <c r="M42" s="94"/>
      <c r="N42" s="100"/>
      <c r="O42" s="94"/>
      <c r="P42" s="100"/>
      <c r="Q42" s="94"/>
      <c r="R42" s="100"/>
      <c r="S42" s="94"/>
      <c r="T42" s="107" t="s">
        <v>2391</v>
      </c>
      <c r="U42" s="94"/>
      <c r="V42" s="94"/>
      <c r="W42" s="94"/>
      <c r="X42" s="94"/>
      <c r="Y42" s="94"/>
      <c r="Z42" s="94"/>
    </row>
    <row r="43" spans="1:26">
      <c r="A43" s="89"/>
      <c r="B43" s="94"/>
      <c r="C43" s="94"/>
      <c r="D43" s="100"/>
      <c r="E43" s="94"/>
      <c r="F43" s="96"/>
      <c r="G43" s="94"/>
      <c r="H43" s="100"/>
      <c r="I43" s="94"/>
      <c r="J43" s="100"/>
      <c r="K43" s="94"/>
      <c r="L43" s="96"/>
      <c r="M43" s="94"/>
      <c r="N43" s="96"/>
      <c r="O43" s="94"/>
      <c r="P43" s="96"/>
      <c r="Q43" s="94"/>
      <c r="R43" s="96"/>
      <c r="S43" s="94"/>
      <c r="T43" s="100"/>
      <c r="U43" s="94"/>
      <c r="V43" s="94"/>
      <c r="W43" s="94"/>
      <c r="X43" s="94"/>
      <c r="Y43" s="94"/>
      <c r="Z43" s="94"/>
    </row>
    <row r="44" spans="1:26">
      <c r="A44" s="89"/>
      <c r="B44" s="94"/>
      <c r="C44" s="116"/>
      <c r="D44" s="117"/>
      <c r="E44" s="116"/>
      <c r="F44" s="96"/>
      <c r="G44" s="116"/>
      <c r="H44" s="100"/>
      <c r="I44" s="116"/>
      <c r="J44" s="117"/>
      <c r="K44" s="116"/>
      <c r="L44" s="96"/>
      <c r="M44" s="116"/>
      <c r="N44" s="96"/>
      <c r="O44" s="116"/>
      <c r="P44" s="96"/>
      <c r="Q44" s="116"/>
      <c r="R44" s="96"/>
      <c r="S44" s="116"/>
      <c r="T44" s="100"/>
      <c r="U44" s="94"/>
      <c r="V44" s="94"/>
      <c r="W44" s="94"/>
      <c r="X44" s="94"/>
      <c r="Y44" s="94"/>
      <c r="Z44" s="94"/>
    </row>
    <row r="45" spans="1:26">
      <c r="A45" s="118" t="s">
        <v>320</v>
      </c>
      <c r="B45" s="94"/>
      <c r="C45" s="118" t="s">
        <v>320</v>
      </c>
      <c r="D45" s="119"/>
      <c r="E45" s="118" t="s">
        <v>320</v>
      </c>
      <c r="F45" s="100"/>
      <c r="G45" s="118" t="s">
        <v>320</v>
      </c>
      <c r="H45" s="100"/>
      <c r="I45" s="118" t="s">
        <v>336</v>
      </c>
      <c r="J45" s="119"/>
      <c r="K45" s="118" t="s">
        <v>320</v>
      </c>
      <c r="L45" s="111" t="s">
        <v>2407</v>
      </c>
      <c r="M45" s="118" t="s">
        <v>320</v>
      </c>
      <c r="N45" s="100"/>
      <c r="O45" s="118" t="s">
        <v>320</v>
      </c>
      <c r="P45" s="100"/>
      <c r="Q45" s="118" t="s">
        <v>320</v>
      </c>
      <c r="R45" s="100"/>
      <c r="S45" s="118" t="s">
        <v>336</v>
      </c>
      <c r="T45" s="100"/>
      <c r="U45" s="94"/>
      <c r="V45" s="94"/>
      <c r="W45" s="94"/>
      <c r="X45" s="94"/>
      <c r="Y45" s="94"/>
      <c r="Z45" s="94"/>
    </row>
    <row r="46" spans="1:26">
      <c r="A46" s="89" t="s">
        <v>324</v>
      </c>
      <c r="B46" s="94"/>
      <c r="C46" s="95" t="s">
        <v>2394</v>
      </c>
      <c r="D46" s="107" t="s">
        <v>2344</v>
      </c>
      <c r="E46" s="95" t="s">
        <v>1727</v>
      </c>
      <c r="F46" s="107" t="s">
        <v>2348</v>
      </c>
      <c r="G46" s="95" t="s">
        <v>1728</v>
      </c>
      <c r="H46" s="107" t="s">
        <v>2373</v>
      </c>
      <c r="I46" s="95" t="s">
        <v>1729</v>
      </c>
      <c r="J46" s="107" t="s">
        <v>2372</v>
      </c>
      <c r="K46" s="95" t="s">
        <v>1731</v>
      </c>
      <c r="L46" s="107" t="s">
        <v>2346</v>
      </c>
      <c r="M46" s="95" t="s">
        <v>1431</v>
      </c>
      <c r="N46" s="107" t="s">
        <v>2392</v>
      </c>
      <c r="O46" s="95" t="s">
        <v>1792</v>
      </c>
      <c r="P46" s="107" t="s">
        <v>2396</v>
      </c>
      <c r="Q46" s="95" t="s">
        <v>2397</v>
      </c>
      <c r="R46" s="107" t="s">
        <v>2349</v>
      </c>
      <c r="S46" s="95" t="s">
        <v>2393</v>
      </c>
      <c r="T46" s="107" t="s">
        <v>2368</v>
      </c>
      <c r="U46" s="94"/>
      <c r="V46" s="94"/>
      <c r="W46" s="94"/>
      <c r="X46" s="94"/>
      <c r="Y46" s="94"/>
      <c r="Z46" s="94"/>
    </row>
    <row r="47" spans="1:26">
      <c r="A47" s="89" t="s">
        <v>325</v>
      </c>
      <c r="B47" s="94"/>
      <c r="C47" s="93" t="s">
        <v>2401</v>
      </c>
      <c r="D47" s="107" t="s">
        <v>2369</v>
      </c>
      <c r="E47" s="93" t="s">
        <v>1733</v>
      </c>
      <c r="F47" s="107" t="s">
        <v>2376</v>
      </c>
      <c r="G47" s="93" t="s">
        <v>1735</v>
      </c>
      <c r="H47" s="120" t="s">
        <v>2402</v>
      </c>
      <c r="I47" s="93" t="s">
        <v>2421</v>
      </c>
      <c r="J47" s="107" t="s">
        <v>2400</v>
      </c>
      <c r="K47" s="95" t="s">
        <v>1737</v>
      </c>
      <c r="L47" s="107" t="s">
        <v>2395</v>
      </c>
      <c r="M47" s="95" t="s">
        <v>2019</v>
      </c>
      <c r="N47" s="120" t="s">
        <v>2398</v>
      </c>
      <c r="O47" s="93" t="s">
        <v>1795</v>
      </c>
      <c r="P47" s="107" t="s">
        <v>2370</v>
      </c>
      <c r="Q47" s="93" t="s">
        <v>1739</v>
      </c>
      <c r="R47" s="107" t="s">
        <v>2349</v>
      </c>
      <c r="S47" s="93"/>
      <c r="T47" s="121" t="s">
        <v>2399</v>
      </c>
      <c r="U47" s="93"/>
      <c r="V47" s="94"/>
      <c r="W47" s="94"/>
      <c r="X47" s="94"/>
      <c r="Y47" s="94"/>
      <c r="Z47" s="94"/>
    </row>
    <row r="48" spans="1:26">
      <c r="A48" s="89" t="s">
        <v>1423</v>
      </c>
      <c r="B48" s="94"/>
      <c r="C48" s="95" t="s">
        <v>1740</v>
      </c>
      <c r="D48" s="107" t="s">
        <v>2353</v>
      </c>
      <c r="E48" s="95" t="s">
        <v>2405</v>
      </c>
      <c r="F48" s="107" t="s">
        <v>2406</v>
      </c>
      <c r="G48" s="95"/>
      <c r="H48" s="100"/>
      <c r="I48" s="95" t="s">
        <v>1741</v>
      </c>
      <c r="J48" s="107" t="s">
        <v>2343</v>
      </c>
      <c r="K48" s="93" t="s">
        <v>1743</v>
      </c>
      <c r="L48" s="107" t="s">
        <v>2403</v>
      </c>
      <c r="M48" s="95" t="s">
        <v>2020</v>
      </c>
      <c r="N48" s="120" t="s">
        <v>2398</v>
      </c>
      <c r="O48" s="95" t="s">
        <v>1797</v>
      </c>
      <c r="P48" s="107" t="s">
        <v>2364</v>
      </c>
      <c r="Q48" s="95" t="s">
        <v>1745</v>
      </c>
      <c r="R48" s="107" t="s">
        <v>2379</v>
      </c>
      <c r="S48" s="95" t="s">
        <v>2404</v>
      </c>
      <c r="T48" s="107" t="s">
        <v>2352</v>
      </c>
      <c r="U48" s="93"/>
      <c r="V48" s="94"/>
      <c r="W48" s="94"/>
      <c r="X48" s="94"/>
      <c r="Y48" s="94"/>
      <c r="Z48" s="94"/>
    </row>
    <row r="49" spans="1:26">
      <c r="A49" s="89" t="s">
        <v>1746</v>
      </c>
      <c r="B49" s="94"/>
      <c r="C49" s="94" t="s">
        <v>1747</v>
      </c>
      <c r="D49" s="111" t="s">
        <v>2353</v>
      </c>
      <c r="E49" s="95" t="s">
        <v>2408</v>
      </c>
      <c r="F49" s="120" t="s">
        <v>2409</v>
      </c>
      <c r="G49" s="94"/>
      <c r="H49" s="100"/>
      <c r="M49" s="94"/>
      <c r="N49" s="100"/>
      <c r="O49" s="94"/>
      <c r="P49" s="100"/>
      <c r="Q49" s="94"/>
      <c r="R49" s="100"/>
      <c r="S49" s="94"/>
      <c r="T49" s="107" t="s">
        <v>2422</v>
      </c>
      <c r="U49" s="94"/>
      <c r="V49" s="94"/>
      <c r="W49" s="94"/>
      <c r="X49" s="94"/>
      <c r="Y49" s="94"/>
      <c r="Z49" s="94"/>
    </row>
    <row r="50" spans="1:26">
      <c r="A50" s="89" t="s">
        <v>2410</v>
      </c>
      <c r="B50" s="94"/>
      <c r="C50" s="94"/>
      <c r="D50" s="100"/>
      <c r="E50" s="94"/>
      <c r="F50" s="100"/>
      <c r="G50" s="94"/>
      <c r="H50" s="100"/>
      <c r="M50" s="94"/>
      <c r="N50" s="100"/>
      <c r="O50" s="94"/>
      <c r="P50" s="100"/>
      <c r="Q50" s="94"/>
      <c r="R50" s="100"/>
      <c r="S50" s="94" t="s">
        <v>1417</v>
      </c>
      <c r="T50" s="107" t="s">
        <v>2368</v>
      </c>
      <c r="U50" s="93"/>
      <c r="V50" s="94"/>
      <c r="W50" s="94"/>
      <c r="X50" s="94"/>
      <c r="Y50" s="94"/>
      <c r="Z50" s="94"/>
    </row>
    <row r="51" spans="1:26">
      <c r="A51" s="89" t="s">
        <v>2411</v>
      </c>
      <c r="B51" s="94"/>
      <c r="C51" s="94"/>
      <c r="D51" s="100"/>
      <c r="E51" s="94"/>
      <c r="F51" s="96"/>
      <c r="G51" s="94"/>
      <c r="H51" s="100"/>
      <c r="I51" s="94"/>
      <c r="J51" s="100"/>
      <c r="K51" s="94"/>
      <c r="L51" s="96"/>
      <c r="M51" s="94"/>
      <c r="N51" s="96"/>
      <c r="O51" s="94"/>
      <c r="P51" s="96"/>
      <c r="Q51" s="94"/>
      <c r="R51" s="96"/>
      <c r="S51" s="94"/>
      <c r="T51" s="107" t="s">
        <v>2412</v>
      </c>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326</v>
      </c>
      <c r="D54" s="123"/>
      <c r="E54" s="122" t="s">
        <v>326</v>
      </c>
      <c r="F54" s="100"/>
      <c r="G54" s="122" t="s">
        <v>326</v>
      </c>
      <c r="H54" s="100"/>
      <c r="I54" s="122" t="s">
        <v>337</v>
      </c>
      <c r="J54" s="123"/>
      <c r="K54" s="122" t="s">
        <v>326</v>
      </c>
      <c r="L54" s="100"/>
      <c r="M54" s="122" t="s">
        <v>337</v>
      </c>
      <c r="N54" s="100"/>
      <c r="O54" s="122" t="s">
        <v>326</v>
      </c>
      <c r="P54" s="100"/>
      <c r="Q54" s="122" t="s">
        <v>326</v>
      </c>
      <c r="R54" s="100"/>
      <c r="S54" s="122" t="s">
        <v>337</v>
      </c>
      <c r="T54" s="100"/>
      <c r="U54" s="94"/>
      <c r="V54" s="94"/>
      <c r="W54" s="94"/>
      <c r="X54" s="94"/>
      <c r="Y54" s="94"/>
      <c r="Z54" s="94"/>
    </row>
    <row r="55" spans="1:26">
      <c r="A55" s="101" t="s">
        <v>330</v>
      </c>
      <c r="B55" s="94"/>
      <c r="C55" s="93" t="s">
        <v>1755</v>
      </c>
      <c r="D55" s="107" t="s">
        <v>2344</v>
      </c>
      <c r="E55" s="93" t="s">
        <v>1758</v>
      </c>
      <c r="F55" s="107" t="s">
        <v>2357</v>
      </c>
      <c r="G55" s="93" t="s">
        <v>1759</v>
      </c>
      <c r="H55" s="107" t="s">
        <v>2413</v>
      </c>
      <c r="I55" s="93" t="s">
        <v>1760</v>
      </c>
      <c r="J55" s="107" t="s">
        <v>2343</v>
      </c>
      <c r="K55" s="93" t="s">
        <v>1762</v>
      </c>
      <c r="L55" s="107" t="s">
        <v>2395</v>
      </c>
      <c r="M55" s="93" t="s">
        <v>2423</v>
      </c>
      <c r="N55" s="107" t="s">
        <v>2341</v>
      </c>
      <c r="O55" s="93" t="s">
        <v>2424</v>
      </c>
      <c r="P55" s="107" t="s">
        <v>2370</v>
      </c>
      <c r="Q55" s="93" t="s">
        <v>1764</v>
      </c>
      <c r="R55" s="107" t="s">
        <v>2379</v>
      </c>
      <c r="S55" s="93" t="s">
        <v>1420</v>
      </c>
      <c r="T55" s="107" t="s">
        <v>2342</v>
      </c>
      <c r="U55" s="93"/>
      <c r="V55" s="94"/>
      <c r="W55" s="94"/>
      <c r="X55" s="94"/>
      <c r="Y55" s="94"/>
      <c r="Z55" s="94"/>
    </row>
    <row r="56" spans="1:26" ht="15" customHeight="1">
      <c r="A56" s="101" t="s">
        <v>332</v>
      </c>
      <c r="B56" s="94"/>
      <c r="C56" s="95" t="s">
        <v>1418</v>
      </c>
      <c r="D56" s="96" t="s">
        <v>2304</v>
      </c>
      <c r="E56" s="95" t="s">
        <v>1418</v>
      </c>
      <c r="F56" s="96" t="s">
        <v>2304</v>
      </c>
      <c r="G56" s="95" t="s">
        <v>1418</v>
      </c>
      <c r="H56" s="96" t="s">
        <v>2304</v>
      </c>
      <c r="I56" s="95"/>
      <c r="J56" s="107" t="s">
        <v>2343</v>
      </c>
      <c r="K56" s="95" t="s">
        <v>1418</v>
      </c>
      <c r="L56" s="96" t="s">
        <v>2304</v>
      </c>
      <c r="M56" s="95" t="s">
        <v>1418</v>
      </c>
      <c r="N56" s="96" t="s">
        <v>2304</v>
      </c>
      <c r="O56" s="95" t="s">
        <v>1418</v>
      </c>
      <c r="P56" s="96" t="s">
        <v>2304</v>
      </c>
      <c r="Q56" s="95" t="s">
        <v>1418</v>
      </c>
      <c r="R56" s="96" t="s">
        <v>2304</v>
      </c>
      <c r="S56" s="95" t="s">
        <v>1418</v>
      </c>
      <c r="T56" s="96" t="s">
        <v>2304</v>
      </c>
      <c r="U56" s="94"/>
      <c r="V56" s="94"/>
      <c r="W56" s="94"/>
      <c r="X56" s="94"/>
      <c r="Y56" s="94"/>
      <c r="Z56" s="94"/>
    </row>
    <row r="57" spans="1:26">
      <c r="A57" s="101" t="s">
        <v>333</v>
      </c>
      <c r="B57" s="94"/>
      <c r="C57" s="95" t="s">
        <v>1419</v>
      </c>
      <c r="D57" s="96" t="s">
        <v>2304</v>
      </c>
      <c r="E57" s="95" t="s">
        <v>1419</v>
      </c>
      <c r="F57" s="96" t="s">
        <v>2304</v>
      </c>
      <c r="G57" s="95" t="s">
        <v>1419</v>
      </c>
      <c r="H57" s="96" t="s">
        <v>2304</v>
      </c>
      <c r="I57" s="95" t="s">
        <v>1418</v>
      </c>
      <c r="J57" s="96" t="s">
        <v>2304</v>
      </c>
      <c r="K57" s="95" t="s">
        <v>1419</v>
      </c>
      <c r="L57" s="96" t="s">
        <v>2304</v>
      </c>
      <c r="M57" s="95" t="s">
        <v>1419</v>
      </c>
      <c r="N57" s="96" t="s">
        <v>2304</v>
      </c>
      <c r="O57" s="95" t="s">
        <v>1419</v>
      </c>
      <c r="P57" s="96" t="s">
        <v>2304</v>
      </c>
      <c r="Q57" s="95" t="s">
        <v>1419</v>
      </c>
      <c r="R57" s="96" t="s">
        <v>2304</v>
      </c>
      <c r="S57" s="95" t="s">
        <v>1419</v>
      </c>
      <c r="T57" s="96" t="s">
        <v>2304</v>
      </c>
      <c r="U57" s="93"/>
      <c r="V57" s="94"/>
      <c r="W57" s="94"/>
      <c r="X57" s="94"/>
      <c r="Y57" s="94"/>
      <c r="Z57" s="94"/>
    </row>
    <row r="58" spans="1:26">
      <c r="A58" s="101" t="s">
        <v>1765</v>
      </c>
      <c r="B58" s="94"/>
      <c r="C58" s="94"/>
      <c r="D58" s="100"/>
      <c r="E58" s="94"/>
      <c r="F58" s="100"/>
      <c r="G58" s="94"/>
      <c r="H58" s="100"/>
      <c r="I58" s="95" t="s">
        <v>1419</v>
      </c>
      <c r="J58" s="96" t="s">
        <v>2304</v>
      </c>
      <c r="K58" s="94"/>
      <c r="L58" s="100"/>
      <c r="M58" s="94"/>
      <c r="N58" s="100"/>
      <c r="O58" s="94"/>
      <c r="P58" s="100"/>
      <c r="Q58" s="94"/>
      <c r="R58" s="100"/>
      <c r="S58" s="94"/>
      <c r="T58" s="100"/>
      <c r="U58" s="93"/>
      <c r="V58" s="94"/>
      <c r="W58" s="94"/>
      <c r="X58" s="94"/>
      <c r="Y58" s="94"/>
      <c r="Z58" s="94"/>
    </row>
    <row r="59" spans="1:26">
      <c r="A59" s="124"/>
      <c r="D59" s="100"/>
      <c r="F59" s="100"/>
      <c r="H59" s="100"/>
      <c r="J59" s="100"/>
      <c r="K59" s="94"/>
      <c r="L59" s="100"/>
      <c r="N59" s="100"/>
      <c r="P59" s="100"/>
      <c r="R59" s="100"/>
      <c r="T59" s="100"/>
    </row>
    <row r="60" spans="1:26">
      <c r="A60" s="124"/>
      <c r="D60" s="100"/>
      <c r="F60" s="100"/>
      <c r="H60" s="100"/>
      <c r="J60" s="100"/>
      <c r="K60" s="94"/>
      <c r="L60" s="100"/>
      <c r="N60" s="100"/>
      <c r="P60" s="100"/>
      <c r="R60" s="100"/>
      <c r="T60" s="100"/>
    </row>
    <row r="61" spans="1:26">
      <c r="A61" s="124"/>
      <c r="D61" s="100"/>
      <c r="F61" s="100"/>
      <c r="H61" s="100"/>
      <c r="J61" s="100"/>
      <c r="K61" s="94"/>
      <c r="L61" s="100"/>
      <c r="N61" s="100"/>
      <c r="P61" s="100"/>
      <c r="R61" s="100"/>
      <c r="T61" s="100"/>
    </row>
    <row r="62" spans="1:26">
      <c r="A62" s="124"/>
      <c r="D62" s="100"/>
      <c r="F62" s="100"/>
      <c r="H62" s="100"/>
      <c r="J62" s="100"/>
      <c r="K62" s="94"/>
      <c r="L62" s="100"/>
      <c r="N62" s="100"/>
      <c r="P62" s="100"/>
      <c r="R62" s="100"/>
      <c r="T62" s="100"/>
    </row>
    <row r="63" spans="1:26">
      <c r="A63" s="124"/>
      <c r="D63" s="100"/>
      <c r="F63" s="100"/>
      <c r="H63" s="100"/>
      <c r="J63" s="100"/>
      <c r="K63" s="94"/>
      <c r="L63" s="100"/>
      <c r="N63" s="100"/>
      <c r="P63" s="100"/>
      <c r="R63" s="100"/>
      <c r="T63" s="100"/>
    </row>
    <row r="64" spans="1:26">
      <c r="A64" s="124"/>
      <c r="D64" s="100"/>
      <c r="F64" s="100"/>
      <c r="H64" s="100"/>
      <c r="J64" s="100"/>
      <c r="K64" s="94"/>
      <c r="L64" s="100"/>
      <c r="N64" s="100"/>
      <c r="P64" s="100"/>
      <c r="R64" s="100"/>
      <c r="T64" s="100"/>
    </row>
    <row r="65" spans="1:20">
      <c r="A65" s="124"/>
      <c r="D65" s="100"/>
      <c r="F65" s="100"/>
      <c r="H65" s="100"/>
      <c r="J65" s="100"/>
      <c r="K65" s="94"/>
      <c r="L65" s="100"/>
      <c r="N65" s="100"/>
      <c r="P65" s="100"/>
      <c r="R65" s="100"/>
      <c r="T65" s="100"/>
    </row>
    <row r="66" spans="1:20">
      <c r="A66" s="124"/>
      <c r="D66" s="100"/>
      <c r="F66" s="100"/>
      <c r="H66" s="100"/>
      <c r="J66" s="100"/>
      <c r="K66" s="94"/>
      <c r="L66" s="100"/>
      <c r="N66" s="100"/>
      <c r="P66" s="100"/>
      <c r="R66" s="100"/>
      <c r="T66" s="100"/>
    </row>
    <row r="67" spans="1:20">
      <c r="A67" s="124"/>
      <c r="D67" s="100"/>
      <c r="F67" s="100"/>
      <c r="H67" s="100"/>
      <c r="J67" s="100"/>
      <c r="K67" s="94"/>
      <c r="L67" s="100"/>
      <c r="N67" s="100"/>
      <c r="P67" s="100"/>
      <c r="R67" s="100"/>
      <c r="T67" s="100"/>
    </row>
    <row r="68" spans="1:20">
      <c r="A68" s="124"/>
      <c r="D68" s="100"/>
      <c r="F68" s="100"/>
      <c r="H68" s="100"/>
      <c r="J68" s="100"/>
      <c r="K68" s="94"/>
      <c r="L68" s="100"/>
      <c r="N68" s="100"/>
      <c r="P68" s="100"/>
      <c r="R68" s="100"/>
      <c r="T68" s="100"/>
    </row>
    <row r="69" spans="1:20">
      <c r="A69" s="124"/>
      <c r="D69" s="100"/>
      <c r="F69" s="100"/>
      <c r="H69" s="100"/>
      <c r="J69" s="100"/>
      <c r="K69" s="94"/>
      <c r="L69" s="100"/>
      <c r="N69" s="100"/>
      <c r="P69" s="100"/>
      <c r="R69" s="100"/>
      <c r="T69" s="100"/>
    </row>
    <row r="70" spans="1:20">
      <c r="A70" s="124"/>
      <c r="D70" s="100"/>
      <c r="F70" s="100"/>
      <c r="H70" s="100"/>
      <c r="J70" s="100"/>
      <c r="K70" s="94"/>
      <c r="L70" s="100"/>
      <c r="N70" s="100"/>
      <c r="P70" s="100"/>
      <c r="R70" s="100"/>
      <c r="T70" s="100"/>
    </row>
    <row r="71" spans="1:20">
      <c r="D71" s="100"/>
      <c r="F71" s="100"/>
      <c r="H71" s="100"/>
      <c r="J71" s="100"/>
      <c r="K71" s="94"/>
      <c r="L71" s="100"/>
      <c r="N71" s="100"/>
      <c r="P71" s="100"/>
      <c r="R71" s="100"/>
      <c r="T71" s="100"/>
    </row>
    <row r="72" spans="1:20">
      <c r="D72" s="100"/>
      <c r="F72" s="100"/>
      <c r="H72" s="100"/>
      <c r="J72" s="100"/>
      <c r="K72" s="94"/>
      <c r="L72" s="100"/>
      <c r="N72" s="100"/>
      <c r="P72" s="100"/>
      <c r="R72" s="100"/>
      <c r="T72" s="100"/>
    </row>
    <row r="73" spans="1:20">
      <c r="D73" s="100"/>
      <c r="F73" s="100"/>
      <c r="H73" s="100"/>
      <c r="J73" s="100"/>
      <c r="K73" s="94"/>
      <c r="L73" s="100"/>
      <c r="N73" s="100"/>
      <c r="P73" s="100"/>
      <c r="R73" s="100"/>
      <c r="T73" s="100"/>
    </row>
    <row r="74" spans="1:20">
      <c r="D74" s="100"/>
      <c r="F74" s="100"/>
      <c r="H74" s="100"/>
      <c r="J74" s="100"/>
      <c r="K74" s="94"/>
      <c r="L74" s="100"/>
      <c r="N74" s="100"/>
      <c r="P74" s="100"/>
      <c r="R74" s="100"/>
      <c r="T74" s="100"/>
    </row>
    <row r="75" spans="1:20">
      <c r="D75" s="100"/>
      <c r="F75" s="100"/>
      <c r="H75" s="100"/>
      <c r="J75" s="100"/>
      <c r="K75" s="94"/>
      <c r="L75" s="100"/>
      <c r="N75" s="100"/>
      <c r="P75" s="100"/>
      <c r="R75" s="100"/>
      <c r="T75" s="100"/>
    </row>
    <row r="76" spans="1:20">
      <c r="D76" s="100"/>
      <c r="F76" s="100"/>
      <c r="H76" s="100"/>
      <c r="J76" s="100"/>
      <c r="K76" s="94"/>
      <c r="L76" s="100"/>
      <c r="N76" s="100"/>
      <c r="P76" s="100"/>
      <c r="R76" s="100"/>
      <c r="T76" s="100"/>
    </row>
    <row r="77" spans="1:20">
      <c r="D77" s="100"/>
      <c r="F77" s="100"/>
      <c r="H77" s="100"/>
      <c r="J77" s="100"/>
      <c r="K77" s="94"/>
      <c r="L77" s="100"/>
      <c r="N77" s="100"/>
      <c r="P77" s="100"/>
      <c r="R77" s="100"/>
      <c r="T77" s="100"/>
    </row>
    <row r="78" spans="1:20">
      <c r="D78" s="100"/>
      <c r="F78" s="100"/>
      <c r="H78" s="100"/>
      <c r="J78" s="100"/>
      <c r="K78" s="94"/>
      <c r="L78" s="100"/>
      <c r="N78" s="100"/>
      <c r="P78" s="100"/>
      <c r="R78" s="100"/>
      <c r="T78" s="100"/>
    </row>
    <row r="79" spans="1:20">
      <c r="D79" s="100"/>
      <c r="F79" s="100"/>
      <c r="H79" s="100"/>
      <c r="J79" s="100"/>
      <c r="K79" s="94"/>
      <c r="L79" s="100"/>
      <c r="N79" s="100"/>
      <c r="P79" s="100"/>
      <c r="R79" s="100"/>
      <c r="T79" s="100"/>
    </row>
    <row r="80" spans="1:20">
      <c r="D80" s="100"/>
      <c r="F80" s="100"/>
      <c r="H80" s="100"/>
      <c r="J80" s="100"/>
      <c r="K80" s="94"/>
      <c r="L80" s="100"/>
      <c r="N80" s="100"/>
      <c r="P80" s="100"/>
      <c r="R80" s="100"/>
      <c r="T80" s="100"/>
    </row>
    <row r="81" spans="4:20">
      <c r="D81" s="100"/>
      <c r="F81" s="100"/>
      <c r="H81" s="100"/>
      <c r="J81" s="100"/>
      <c r="K81" s="94"/>
      <c r="L81" s="100"/>
      <c r="N81" s="100"/>
      <c r="P81" s="100"/>
      <c r="R81" s="100"/>
      <c r="T81" s="100"/>
    </row>
    <row r="82" spans="4:20">
      <c r="D82" s="100"/>
      <c r="F82" s="100"/>
      <c r="H82" s="100"/>
      <c r="J82" s="100"/>
      <c r="K82" s="94"/>
      <c r="L82" s="100"/>
      <c r="N82" s="100"/>
      <c r="P82" s="100"/>
      <c r="R82" s="100"/>
      <c r="T82" s="100"/>
    </row>
    <row r="83" spans="4:20">
      <c r="D83" s="100"/>
      <c r="F83" s="100"/>
      <c r="H83" s="100"/>
      <c r="J83" s="100"/>
      <c r="K83" s="94"/>
      <c r="L83" s="100"/>
      <c r="N83" s="100"/>
      <c r="P83" s="100"/>
      <c r="R83" s="100"/>
      <c r="T83" s="100"/>
    </row>
    <row r="84" spans="4:20">
      <c r="D84" s="100"/>
      <c r="F84" s="100"/>
      <c r="H84" s="100"/>
      <c r="J84" s="100"/>
      <c r="K84" s="94"/>
      <c r="L84" s="100"/>
      <c r="N84" s="100"/>
      <c r="P84" s="100"/>
      <c r="R84" s="100"/>
      <c r="T84" s="100"/>
    </row>
    <row r="85" spans="4:20">
      <c r="D85" s="100"/>
      <c r="F85" s="100"/>
      <c r="H85" s="100"/>
      <c r="J85" s="100"/>
      <c r="K85" s="94"/>
      <c r="L85" s="100"/>
      <c r="N85" s="100"/>
      <c r="P85" s="100"/>
      <c r="R85" s="100"/>
      <c r="T85" s="100"/>
    </row>
    <row r="86" spans="4:20">
      <c r="D86" s="100"/>
      <c r="F86" s="100"/>
      <c r="H86" s="100"/>
      <c r="J86" s="100"/>
      <c r="K86" s="94"/>
      <c r="L86" s="100"/>
      <c r="N86" s="100"/>
      <c r="P86" s="100"/>
      <c r="R86" s="100"/>
      <c r="T86" s="100"/>
    </row>
    <row r="87" spans="4:20">
      <c r="D87" s="100"/>
      <c r="F87" s="100"/>
      <c r="H87" s="100"/>
      <c r="J87" s="100"/>
      <c r="K87" s="94"/>
      <c r="L87" s="100"/>
      <c r="N87" s="100"/>
      <c r="P87" s="100"/>
      <c r="R87" s="100"/>
      <c r="T87" s="100"/>
    </row>
    <row r="88" spans="4:20">
      <c r="D88" s="100"/>
      <c r="F88" s="100"/>
      <c r="H88" s="100"/>
      <c r="J88" s="100"/>
      <c r="K88" s="94"/>
      <c r="L88" s="100"/>
      <c r="N88" s="100"/>
      <c r="P88" s="100"/>
      <c r="R88" s="100"/>
      <c r="T88" s="100"/>
    </row>
    <row r="89" spans="4:20">
      <c r="D89" s="100"/>
      <c r="F89" s="100"/>
      <c r="H89" s="100"/>
      <c r="J89" s="100"/>
      <c r="K89" s="94"/>
      <c r="L89" s="100"/>
      <c r="N89" s="100"/>
      <c r="P89" s="100"/>
      <c r="R89" s="100"/>
      <c r="T89" s="100"/>
    </row>
    <row r="90" spans="4:20">
      <c r="D90" s="100"/>
      <c r="F90" s="100"/>
      <c r="H90" s="100"/>
      <c r="J90" s="100"/>
      <c r="K90" s="94"/>
      <c r="L90" s="100"/>
      <c r="N90" s="100"/>
      <c r="P90" s="100"/>
      <c r="R90" s="100"/>
      <c r="T90" s="100"/>
    </row>
    <row r="91" spans="4:20">
      <c r="D91" s="100"/>
      <c r="F91" s="100"/>
      <c r="H91" s="100"/>
      <c r="J91" s="100"/>
      <c r="K91" s="94"/>
      <c r="L91" s="100"/>
      <c r="N91" s="100"/>
      <c r="P91" s="100"/>
      <c r="R91" s="100"/>
      <c r="T91" s="100"/>
    </row>
    <row r="92" spans="4:20">
      <c r="D92" s="100"/>
      <c r="F92" s="100"/>
      <c r="H92" s="100"/>
      <c r="J92" s="100"/>
      <c r="K92" s="94"/>
      <c r="L92" s="100"/>
      <c r="N92" s="100"/>
      <c r="P92" s="100"/>
      <c r="R92" s="100"/>
      <c r="T92" s="100"/>
    </row>
    <row r="93" spans="4:20">
      <c r="D93" s="100"/>
      <c r="F93" s="100"/>
      <c r="H93" s="100"/>
      <c r="J93" s="100"/>
      <c r="K93" s="94"/>
      <c r="L93" s="100"/>
      <c r="N93" s="100"/>
      <c r="P93" s="100"/>
      <c r="R93" s="100"/>
      <c r="T93" s="100"/>
    </row>
    <row r="94" spans="4:20">
      <c r="D94" s="100"/>
      <c r="F94" s="100"/>
      <c r="H94" s="100"/>
      <c r="J94" s="100"/>
      <c r="K94" s="94"/>
      <c r="L94" s="100"/>
      <c r="N94" s="100"/>
      <c r="P94" s="100"/>
      <c r="R94" s="100"/>
      <c r="T94" s="100"/>
    </row>
    <row r="95" spans="4:20">
      <c r="D95" s="100"/>
      <c r="F95" s="100"/>
      <c r="H95" s="100"/>
      <c r="J95" s="100"/>
      <c r="K95" s="94"/>
      <c r="L95" s="100"/>
      <c r="N95" s="100"/>
      <c r="P95" s="100"/>
      <c r="R95" s="100"/>
      <c r="T95" s="100"/>
    </row>
    <row r="96" spans="4:20">
      <c r="D96" s="100"/>
      <c r="F96" s="100"/>
      <c r="H96" s="100"/>
      <c r="J96" s="100"/>
      <c r="K96" s="94"/>
      <c r="L96" s="100"/>
      <c r="N96" s="100"/>
      <c r="P96" s="100"/>
      <c r="R96" s="100"/>
      <c r="T96" s="100"/>
    </row>
    <row r="97" spans="4:20">
      <c r="D97" s="100"/>
      <c r="F97" s="100"/>
      <c r="H97" s="100"/>
      <c r="J97" s="100"/>
      <c r="K97" s="94"/>
      <c r="L97" s="100"/>
      <c r="N97" s="100"/>
      <c r="P97" s="100"/>
      <c r="R97" s="100"/>
      <c r="T97" s="100"/>
    </row>
    <row r="98" spans="4:20">
      <c r="D98" s="100"/>
      <c r="F98" s="100"/>
      <c r="H98" s="100"/>
      <c r="J98" s="100"/>
      <c r="K98" s="94"/>
      <c r="L98" s="100"/>
      <c r="N98" s="100"/>
      <c r="P98" s="100"/>
      <c r="R98" s="100"/>
      <c r="T98" s="100"/>
    </row>
    <row r="99" spans="4:20">
      <c r="D99" s="100"/>
      <c r="F99" s="100"/>
      <c r="H99" s="100"/>
      <c r="J99" s="100"/>
      <c r="K99" s="94"/>
      <c r="L99" s="100"/>
      <c r="N99" s="100"/>
      <c r="P99" s="100"/>
      <c r="R99" s="100"/>
      <c r="T99" s="100"/>
    </row>
    <row r="100" spans="4:20">
      <c r="D100" s="100"/>
      <c r="F100" s="100"/>
      <c r="H100" s="100"/>
      <c r="J100" s="100"/>
      <c r="K100" s="94"/>
      <c r="L100" s="100"/>
      <c r="N100" s="100"/>
      <c r="P100" s="100"/>
      <c r="R100" s="100"/>
      <c r="T100" s="100"/>
    </row>
    <row r="101" spans="4:20">
      <c r="D101" s="100"/>
      <c r="F101" s="100"/>
      <c r="H101" s="100"/>
      <c r="J101" s="100"/>
      <c r="K101" s="94"/>
      <c r="L101" s="100"/>
      <c r="N101" s="100"/>
      <c r="P101" s="100"/>
      <c r="R101" s="100"/>
      <c r="T101" s="100"/>
    </row>
    <row r="102" spans="4:20">
      <c r="D102" s="100"/>
      <c r="F102" s="100"/>
      <c r="H102" s="100"/>
      <c r="J102" s="100"/>
      <c r="K102" s="94"/>
      <c r="L102" s="100"/>
      <c r="N102" s="100"/>
      <c r="P102" s="100"/>
      <c r="R102" s="100"/>
      <c r="T102" s="100"/>
    </row>
    <row r="103" spans="4:20">
      <c r="D103" s="100"/>
      <c r="F103" s="100"/>
      <c r="H103" s="100"/>
      <c r="J103" s="100"/>
      <c r="K103" s="94"/>
      <c r="L103" s="100"/>
      <c r="N103" s="100"/>
      <c r="P103" s="100"/>
      <c r="R103" s="100"/>
      <c r="T103" s="100"/>
    </row>
    <row r="104" spans="4:20">
      <c r="D104" s="100"/>
      <c r="F104" s="100"/>
      <c r="H104" s="100"/>
      <c r="J104" s="100"/>
      <c r="K104" s="94"/>
      <c r="L104" s="100"/>
      <c r="N104" s="100"/>
      <c r="P104" s="100"/>
      <c r="R104" s="100"/>
      <c r="T104" s="100"/>
    </row>
    <row r="105" spans="4:20">
      <c r="D105" s="100"/>
      <c r="F105" s="100"/>
      <c r="H105" s="100"/>
      <c r="J105" s="100"/>
      <c r="K105" s="94"/>
      <c r="L105" s="100"/>
      <c r="N105" s="100"/>
      <c r="P105" s="100"/>
      <c r="R105" s="100"/>
      <c r="T105" s="100"/>
    </row>
    <row r="106" spans="4:20">
      <c r="D106" s="100"/>
      <c r="F106" s="100"/>
      <c r="H106" s="100"/>
      <c r="J106" s="100"/>
      <c r="K106" s="94"/>
      <c r="L106" s="100"/>
      <c r="N106" s="100"/>
      <c r="P106" s="100"/>
      <c r="R106" s="100"/>
      <c r="T106" s="100"/>
    </row>
    <row r="107" spans="4:20">
      <c r="D107" s="100"/>
      <c r="F107" s="100"/>
      <c r="H107" s="100"/>
      <c r="J107" s="100"/>
      <c r="K107" s="94"/>
      <c r="L107" s="100"/>
      <c r="N107" s="100"/>
      <c r="P107" s="100"/>
      <c r="R107" s="100"/>
      <c r="T107" s="100"/>
    </row>
    <row r="108" spans="4:20">
      <c r="D108" s="100"/>
      <c r="F108" s="100"/>
      <c r="H108" s="100"/>
      <c r="J108" s="100"/>
      <c r="K108" s="94"/>
      <c r="L108" s="100"/>
      <c r="N108" s="100"/>
      <c r="P108" s="100"/>
      <c r="R108" s="100"/>
      <c r="T108" s="100"/>
    </row>
    <row r="109" spans="4:20">
      <c r="D109" s="100"/>
      <c r="F109" s="100"/>
      <c r="H109" s="100"/>
      <c r="J109" s="100"/>
      <c r="K109" s="94"/>
      <c r="L109" s="100"/>
      <c r="N109" s="100"/>
      <c r="P109" s="100"/>
      <c r="R109" s="100"/>
      <c r="T109" s="100"/>
    </row>
    <row r="110" spans="4:20">
      <c r="D110" s="100"/>
      <c r="F110" s="100"/>
      <c r="H110" s="100"/>
      <c r="J110" s="100"/>
      <c r="K110" s="94"/>
      <c r="L110" s="100"/>
      <c r="N110" s="100"/>
      <c r="P110" s="100"/>
      <c r="R110" s="100"/>
      <c r="T110" s="100"/>
    </row>
    <row r="111" spans="4:20">
      <c r="D111" s="100"/>
      <c r="F111" s="100"/>
      <c r="H111" s="100"/>
      <c r="J111" s="100"/>
      <c r="K111" s="94"/>
      <c r="L111" s="100"/>
      <c r="N111" s="100"/>
      <c r="P111" s="100"/>
      <c r="R111" s="100"/>
      <c r="T111" s="100"/>
    </row>
    <row r="112" spans="4:20">
      <c r="D112" s="100"/>
      <c r="F112" s="100"/>
      <c r="H112" s="100"/>
      <c r="J112" s="100"/>
      <c r="K112" s="94"/>
      <c r="L112" s="100"/>
      <c r="N112" s="100"/>
      <c r="P112" s="100"/>
      <c r="R112" s="100"/>
      <c r="T112" s="100"/>
    </row>
    <row r="113" spans="4:20">
      <c r="D113" s="100"/>
      <c r="F113" s="100"/>
      <c r="H113" s="100"/>
      <c r="J113" s="100"/>
      <c r="K113" s="94"/>
      <c r="L113" s="100"/>
      <c r="N113" s="100"/>
      <c r="P113" s="100"/>
      <c r="R113" s="100"/>
      <c r="T113" s="100"/>
    </row>
    <row r="114" spans="4:20">
      <c r="D114" s="100"/>
      <c r="F114" s="100"/>
      <c r="H114" s="100"/>
      <c r="J114" s="100"/>
      <c r="K114" s="94"/>
      <c r="L114" s="100"/>
      <c r="N114" s="100"/>
      <c r="P114" s="100"/>
      <c r="R114" s="100"/>
      <c r="T114" s="100"/>
    </row>
    <row r="115" spans="4:20">
      <c r="D115" s="100"/>
      <c r="F115" s="100"/>
      <c r="H115" s="100"/>
      <c r="J115" s="100"/>
      <c r="K115" s="94"/>
      <c r="L115" s="100"/>
      <c r="N115" s="100"/>
      <c r="P115" s="100"/>
      <c r="R115" s="100"/>
      <c r="T115" s="100"/>
    </row>
    <row r="116" spans="4:20">
      <c r="D116" s="100"/>
      <c r="F116" s="100"/>
      <c r="H116" s="100"/>
      <c r="J116" s="100"/>
      <c r="K116" s="94"/>
      <c r="L116" s="100"/>
      <c r="N116" s="100"/>
      <c r="P116" s="100"/>
      <c r="R116" s="100"/>
      <c r="T116" s="100"/>
    </row>
    <row r="117" spans="4:20">
      <c r="D117" s="100"/>
      <c r="F117" s="100"/>
      <c r="H117" s="100"/>
      <c r="J117" s="100"/>
      <c r="K117" s="94"/>
      <c r="L117" s="100"/>
      <c r="N117" s="100"/>
      <c r="P117" s="100"/>
      <c r="R117" s="100"/>
      <c r="T117" s="100"/>
    </row>
    <row r="118" spans="4:20">
      <c r="D118" s="100"/>
      <c r="F118" s="100"/>
      <c r="H118" s="100"/>
      <c r="J118" s="100"/>
      <c r="K118" s="94"/>
      <c r="L118" s="100"/>
      <c r="N118" s="100"/>
      <c r="P118" s="100"/>
      <c r="R118" s="100"/>
      <c r="T118" s="100"/>
    </row>
    <row r="119" spans="4:20">
      <c r="D119" s="100"/>
      <c r="F119" s="100"/>
      <c r="H119" s="100"/>
      <c r="J119" s="100"/>
      <c r="K119" s="94"/>
      <c r="L119" s="100"/>
      <c r="N119" s="100"/>
      <c r="P119" s="100"/>
      <c r="R119" s="100"/>
      <c r="T119" s="100"/>
    </row>
    <row r="120" spans="4:20">
      <c r="D120" s="100"/>
      <c r="F120" s="100"/>
      <c r="H120" s="100"/>
      <c r="J120" s="100"/>
      <c r="K120" s="94"/>
      <c r="L120" s="100"/>
      <c r="N120" s="100"/>
      <c r="P120" s="100"/>
      <c r="R120" s="100"/>
      <c r="T120" s="100"/>
    </row>
    <row r="121" spans="4:20">
      <c r="D121" s="100"/>
      <c r="F121" s="100"/>
      <c r="H121" s="100"/>
      <c r="J121" s="100"/>
      <c r="K121" s="94"/>
      <c r="L121" s="100"/>
      <c r="N121" s="100"/>
      <c r="P121" s="100"/>
      <c r="R121" s="100"/>
      <c r="T121" s="100"/>
    </row>
    <row r="122" spans="4:20">
      <c r="D122" s="100"/>
      <c r="F122" s="100"/>
      <c r="H122" s="100"/>
      <c r="J122" s="100"/>
      <c r="K122" s="94"/>
      <c r="L122" s="100"/>
      <c r="N122" s="100"/>
      <c r="P122" s="100"/>
      <c r="R122" s="100"/>
      <c r="T122" s="100"/>
    </row>
    <row r="123" spans="4:20">
      <c r="D123" s="100"/>
      <c r="F123" s="100"/>
      <c r="H123" s="100"/>
      <c r="J123" s="100"/>
      <c r="K123" s="94"/>
      <c r="L123" s="100"/>
      <c r="N123" s="100"/>
      <c r="P123" s="100"/>
      <c r="R123" s="100"/>
      <c r="T123" s="100"/>
    </row>
    <row r="124" spans="4:20">
      <c r="D124" s="100"/>
      <c r="F124" s="100"/>
      <c r="H124" s="100"/>
      <c r="J124" s="100"/>
      <c r="K124" s="94"/>
      <c r="L124" s="100"/>
      <c r="N124" s="100"/>
      <c r="P124" s="100"/>
      <c r="R124" s="100"/>
      <c r="T124" s="100"/>
    </row>
    <row r="125" spans="4:20">
      <c r="D125" s="100"/>
      <c r="F125" s="100"/>
      <c r="H125" s="100"/>
      <c r="J125" s="100"/>
      <c r="K125" s="94"/>
      <c r="L125" s="100"/>
      <c r="N125" s="100"/>
      <c r="P125" s="100"/>
      <c r="R125" s="100"/>
      <c r="T125" s="100"/>
    </row>
    <row r="126" spans="4:20">
      <c r="D126" s="100"/>
      <c r="F126" s="100"/>
      <c r="H126" s="100"/>
      <c r="J126" s="100"/>
      <c r="K126" s="94"/>
      <c r="L126" s="100"/>
      <c r="N126" s="100"/>
      <c r="P126" s="100"/>
      <c r="R126" s="100"/>
      <c r="T126" s="100"/>
    </row>
    <row r="127" spans="4:20">
      <c r="D127" s="100"/>
      <c r="F127" s="100"/>
      <c r="H127" s="100"/>
      <c r="J127" s="100"/>
      <c r="K127" s="94"/>
      <c r="L127" s="100"/>
      <c r="N127" s="100"/>
      <c r="P127" s="100"/>
      <c r="R127" s="100"/>
      <c r="T127" s="100"/>
    </row>
    <row r="128" spans="4:20">
      <c r="D128" s="100"/>
      <c r="F128" s="100"/>
      <c r="H128" s="100"/>
      <c r="J128" s="100"/>
      <c r="K128" s="94"/>
      <c r="L128" s="100"/>
      <c r="N128" s="100"/>
      <c r="P128" s="100"/>
      <c r="R128" s="100"/>
      <c r="T128" s="100"/>
    </row>
    <row r="129" spans="4:20">
      <c r="D129" s="100"/>
      <c r="F129" s="100"/>
      <c r="H129" s="100"/>
      <c r="J129" s="100"/>
      <c r="K129" s="94"/>
      <c r="L129" s="100"/>
      <c r="N129" s="100"/>
      <c r="P129" s="100"/>
      <c r="R129" s="100"/>
      <c r="T129" s="100"/>
    </row>
    <row r="130" spans="4:20">
      <c r="D130" s="100"/>
      <c r="F130" s="100"/>
      <c r="H130" s="100"/>
      <c r="J130" s="100"/>
      <c r="K130" s="94"/>
      <c r="L130" s="100"/>
      <c r="N130" s="100"/>
      <c r="P130" s="100"/>
      <c r="R130" s="100"/>
      <c r="T130" s="100"/>
    </row>
    <row r="131" spans="4:20">
      <c r="D131" s="100"/>
      <c r="F131" s="100"/>
      <c r="H131" s="100"/>
      <c r="J131" s="100"/>
      <c r="K131" s="94"/>
      <c r="L131" s="100"/>
      <c r="N131" s="100"/>
      <c r="P131" s="100"/>
      <c r="R131" s="100"/>
      <c r="T131" s="100"/>
    </row>
    <row r="132" spans="4:20">
      <c r="D132" s="100"/>
      <c r="F132" s="100"/>
      <c r="H132" s="100"/>
      <c r="J132" s="100"/>
      <c r="K132" s="94"/>
      <c r="L132" s="100"/>
      <c r="N132" s="100"/>
      <c r="P132" s="100"/>
      <c r="R132" s="100"/>
      <c r="T132" s="100"/>
    </row>
    <row r="133" spans="4:20">
      <c r="D133" s="100"/>
      <c r="F133" s="100"/>
      <c r="H133" s="100"/>
      <c r="J133" s="100"/>
      <c r="K133" s="94"/>
      <c r="L133" s="100"/>
      <c r="N133" s="100"/>
      <c r="P133" s="100"/>
      <c r="R133" s="100"/>
      <c r="T133" s="100"/>
    </row>
    <row r="134" spans="4:20">
      <c r="D134" s="100"/>
      <c r="F134" s="100"/>
      <c r="H134" s="100"/>
      <c r="J134" s="100"/>
      <c r="K134" s="94"/>
      <c r="L134" s="100"/>
      <c r="N134" s="100"/>
      <c r="P134" s="100"/>
      <c r="R134" s="100"/>
      <c r="T134" s="100"/>
    </row>
    <row r="135" spans="4:20">
      <c r="D135" s="100"/>
      <c r="F135" s="100"/>
      <c r="H135" s="100"/>
      <c r="J135" s="100"/>
      <c r="K135" s="94"/>
      <c r="L135" s="100"/>
      <c r="N135" s="100"/>
      <c r="P135" s="100"/>
      <c r="R135" s="100"/>
      <c r="T135" s="100"/>
    </row>
    <row r="136" spans="4:20">
      <c r="D136" s="100"/>
      <c r="F136" s="100"/>
      <c r="H136" s="100"/>
      <c r="J136" s="100"/>
      <c r="K136" s="94"/>
      <c r="L136" s="100"/>
      <c r="N136" s="100"/>
      <c r="P136" s="100"/>
      <c r="R136" s="100"/>
      <c r="T136" s="100"/>
    </row>
    <row r="137" spans="4:20">
      <c r="D137" s="100"/>
      <c r="F137" s="100"/>
      <c r="H137" s="100"/>
      <c r="J137" s="100"/>
      <c r="K137" s="94"/>
      <c r="L137" s="100"/>
      <c r="N137" s="100"/>
      <c r="P137" s="100"/>
      <c r="R137" s="100"/>
      <c r="T137" s="100"/>
    </row>
    <row r="138" spans="4:20">
      <c r="D138" s="100"/>
      <c r="F138" s="100"/>
      <c r="H138" s="100"/>
      <c r="J138" s="100"/>
      <c r="K138" s="94"/>
      <c r="L138" s="100"/>
      <c r="N138" s="100"/>
      <c r="P138" s="100"/>
      <c r="R138" s="100"/>
      <c r="T138" s="100"/>
    </row>
    <row r="139" spans="4:20">
      <c r="D139" s="100"/>
      <c r="F139" s="100"/>
      <c r="H139" s="100"/>
      <c r="J139" s="100"/>
      <c r="K139" s="94"/>
      <c r="L139" s="100"/>
      <c r="N139" s="100"/>
      <c r="P139" s="100"/>
      <c r="R139" s="100"/>
      <c r="T139" s="100"/>
    </row>
    <row r="140" spans="4:20">
      <c r="D140" s="100"/>
      <c r="F140" s="100"/>
      <c r="H140" s="100"/>
      <c r="J140" s="100"/>
      <c r="K140" s="94"/>
      <c r="L140" s="100"/>
      <c r="N140" s="100"/>
      <c r="P140" s="100"/>
      <c r="R140" s="100"/>
      <c r="T140" s="100"/>
    </row>
    <row r="141" spans="4:20">
      <c r="D141" s="100"/>
      <c r="F141" s="100"/>
      <c r="H141" s="100"/>
      <c r="J141" s="100"/>
      <c r="K141" s="94"/>
      <c r="L141" s="100"/>
      <c r="N141" s="100"/>
      <c r="P141" s="100"/>
      <c r="R141" s="100"/>
      <c r="T141" s="100"/>
    </row>
    <row r="142" spans="4:20">
      <c r="D142" s="100"/>
      <c r="F142" s="100"/>
      <c r="H142" s="100"/>
      <c r="J142" s="100"/>
      <c r="K142" s="94"/>
      <c r="L142" s="100"/>
      <c r="N142" s="100"/>
      <c r="P142" s="100"/>
      <c r="R142" s="100"/>
      <c r="T142" s="100"/>
    </row>
    <row r="143" spans="4:20">
      <c r="D143" s="100"/>
      <c r="F143" s="100"/>
      <c r="H143" s="100"/>
      <c r="J143" s="100"/>
      <c r="K143" s="94"/>
      <c r="L143" s="100"/>
      <c r="N143" s="100"/>
      <c r="P143" s="100"/>
      <c r="R143" s="100"/>
      <c r="T143" s="100"/>
    </row>
    <row r="144" spans="4:20">
      <c r="D144" s="100"/>
      <c r="F144" s="100"/>
      <c r="H144" s="100"/>
      <c r="J144" s="100"/>
      <c r="K144" s="94"/>
      <c r="L144" s="100"/>
      <c r="N144" s="100"/>
      <c r="P144" s="100"/>
      <c r="R144" s="100"/>
      <c r="T144" s="100"/>
    </row>
    <row r="145" spans="4:20">
      <c r="D145" s="100"/>
      <c r="F145" s="100"/>
      <c r="H145" s="100"/>
      <c r="J145" s="100"/>
      <c r="K145" s="94"/>
      <c r="L145" s="100"/>
      <c r="N145" s="100"/>
      <c r="P145" s="100"/>
      <c r="R145" s="100"/>
      <c r="T145" s="100"/>
    </row>
    <row r="146" spans="4:20">
      <c r="D146" s="100"/>
      <c r="F146" s="100"/>
      <c r="H146" s="100"/>
      <c r="J146" s="100"/>
      <c r="K146" s="94"/>
      <c r="L146" s="100"/>
      <c r="N146" s="100"/>
      <c r="P146" s="100"/>
      <c r="R146" s="100"/>
      <c r="T146" s="100"/>
    </row>
    <row r="147" spans="4:20">
      <c r="D147" s="100"/>
      <c r="F147" s="100"/>
      <c r="H147" s="100"/>
      <c r="J147" s="100"/>
      <c r="K147" s="94"/>
      <c r="L147" s="100"/>
      <c r="N147" s="100"/>
      <c r="P147" s="100"/>
      <c r="R147" s="100"/>
      <c r="T147" s="100"/>
    </row>
    <row r="148" spans="4:20">
      <c r="D148" s="100"/>
      <c r="F148" s="100"/>
      <c r="H148" s="100"/>
      <c r="J148" s="100"/>
      <c r="K148" s="94"/>
      <c r="L148" s="100"/>
      <c r="N148" s="100"/>
      <c r="P148" s="100"/>
      <c r="R148" s="100"/>
      <c r="T148" s="100"/>
    </row>
    <row r="149" spans="4:20">
      <c r="D149" s="100"/>
      <c r="F149" s="100"/>
      <c r="H149" s="100"/>
      <c r="J149" s="100"/>
      <c r="K149" s="94"/>
      <c r="L149" s="100"/>
      <c r="N149" s="100"/>
      <c r="P149" s="100"/>
      <c r="R149" s="100"/>
      <c r="T149" s="100"/>
    </row>
    <row r="150" spans="4:20">
      <c r="D150" s="100"/>
      <c r="F150" s="100"/>
      <c r="H150" s="100"/>
      <c r="J150" s="100"/>
      <c r="K150" s="94"/>
      <c r="L150" s="100"/>
      <c r="N150" s="100"/>
      <c r="P150" s="100"/>
      <c r="R150" s="100"/>
      <c r="T150" s="100"/>
    </row>
    <row r="151" spans="4:20">
      <c r="D151" s="100"/>
      <c r="F151" s="100"/>
      <c r="H151" s="100"/>
      <c r="J151" s="100"/>
      <c r="K151" s="94"/>
      <c r="L151" s="100"/>
      <c r="N151" s="100"/>
      <c r="P151" s="100"/>
      <c r="R151" s="100"/>
      <c r="T151" s="100"/>
    </row>
    <row r="152" spans="4:20">
      <c r="D152" s="100"/>
      <c r="F152" s="100"/>
      <c r="H152" s="100"/>
      <c r="J152" s="100"/>
      <c r="K152" s="94"/>
      <c r="L152" s="100"/>
      <c r="N152" s="100"/>
      <c r="P152" s="100"/>
      <c r="R152" s="100"/>
      <c r="T152" s="100"/>
    </row>
    <row r="153" spans="4:20">
      <c r="D153" s="100"/>
      <c r="F153" s="100"/>
      <c r="H153" s="100"/>
      <c r="J153" s="100"/>
      <c r="K153" s="94"/>
      <c r="L153" s="100"/>
      <c r="N153" s="100"/>
      <c r="P153" s="100"/>
      <c r="R153" s="100"/>
      <c r="T153" s="100"/>
    </row>
    <row r="154" spans="4:20">
      <c r="D154" s="100"/>
      <c r="F154" s="100"/>
      <c r="H154" s="100"/>
      <c r="J154" s="100"/>
      <c r="K154" s="94"/>
      <c r="L154" s="100"/>
      <c r="N154" s="100"/>
      <c r="P154" s="100"/>
      <c r="R154" s="100"/>
      <c r="T154" s="100"/>
    </row>
    <row r="155" spans="4:20">
      <c r="D155" s="100"/>
      <c r="F155" s="100"/>
      <c r="H155" s="100"/>
      <c r="J155" s="100"/>
      <c r="K155" s="94"/>
      <c r="L155" s="100"/>
      <c r="N155" s="100"/>
      <c r="P155" s="100"/>
      <c r="R155" s="100"/>
      <c r="T155" s="100"/>
    </row>
    <row r="156" spans="4:20">
      <c r="D156" s="100"/>
      <c r="F156" s="100"/>
      <c r="H156" s="100"/>
      <c r="J156" s="100"/>
      <c r="K156" s="94"/>
      <c r="L156" s="100"/>
      <c r="N156" s="100"/>
      <c r="P156" s="100"/>
      <c r="R156" s="100"/>
      <c r="T156" s="100"/>
    </row>
    <row r="157" spans="4:20">
      <c r="D157" s="100"/>
      <c r="F157" s="100"/>
      <c r="H157" s="100"/>
      <c r="J157" s="100"/>
      <c r="K157" s="94"/>
      <c r="L157" s="100"/>
      <c r="N157" s="100"/>
      <c r="P157" s="100"/>
      <c r="R157" s="100"/>
      <c r="T157" s="100"/>
    </row>
    <row r="158" spans="4:20">
      <c r="D158" s="100"/>
      <c r="F158" s="100"/>
      <c r="H158" s="100"/>
      <c r="J158" s="100"/>
      <c r="K158" s="94"/>
      <c r="L158" s="100"/>
      <c r="N158" s="100"/>
      <c r="P158" s="100"/>
      <c r="R158" s="100"/>
      <c r="T158" s="100"/>
    </row>
    <row r="159" spans="4:20">
      <c r="D159" s="100"/>
      <c r="F159" s="100"/>
      <c r="H159" s="100"/>
      <c r="J159" s="100"/>
      <c r="K159" s="94"/>
      <c r="L159" s="100"/>
      <c r="N159" s="100"/>
      <c r="P159" s="100"/>
      <c r="R159" s="100"/>
      <c r="T159" s="100"/>
    </row>
    <row r="160" spans="4:20">
      <c r="D160" s="100"/>
      <c r="F160" s="100"/>
      <c r="H160" s="100"/>
      <c r="J160" s="100"/>
      <c r="K160" s="94"/>
      <c r="L160" s="100"/>
      <c r="N160" s="100"/>
      <c r="P160" s="100"/>
      <c r="R160" s="100"/>
      <c r="T160" s="100"/>
    </row>
    <row r="161" spans="4:20">
      <c r="D161" s="100"/>
      <c r="F161" s="100"/>
      <c r="H161" s="100"/>
      <c r="J161" s="100"/>
      <c r="K161" s="94"/>
      <c r="L161" s="100"/>
      <c r="N161" s="100"/>
      <c r="P161" s="100"/>
      <c r="R161" s="100"/>
      <c r="T161" s="100"/>
    </row>
    <row r="162" spans="4:20">
      <c r="D162" s="100"/>
      <c r="F162" s="100"/>
      <c r="H162" s="100"/>
      <c r="J162" s="100"/>
      <c r="K162" s="94"/>
      <c r="L162" s="100"/>
      <c r="N162" s="100"/>
      <c r="P162" s="100"/>
      <c r="R162" s="100"/>
      <c r="T162" s="100"/>
    </row>
    <row r="163" spans="4:20">
      <c r="D163" s="100"/>
      <c r="F163" s="100"/>
      <c r="H163" s="100"/>
      <c r="J163" s="100"/>
      <c r="K163" s="94"/>
      <c r="L163" s="100"/>
      <c r="N163" s="100"/>
      <c r="P163" s="100"/>
      <c r="R163" s="100"/>
      <c r="T163" s="100"/>
    </row>
    <row r="164" spans="4:20">
      <c r="D164" s="100"/>
      <c r="F164" s="100"/>
      <c r="H164" s="100"/>
      <c r="J164" s="100"/>
      <c r="K164" s="94"/>
      <c r="L164" s="100"/>
      <c r="N164" s="100"/>
      <c r="P164" s="100"/>
      <c r="R164" s="100"/>
      <c r="T164" s="100"/>
    </row>
    <row r="165" spans="4:20">
      <c r="D165" s="100"/>
      <c r="F165" s="100"/>
      <c r="H165" s="100"/>
      <c r="J165" s="100"/>
      <c r="K165" s="94"/>
      <c r="L165" s="100"/>
      <c r="N165" s="100"/>
      <c r="P165" s="100"/>
      <c r="R165" s="100"/>
      <c r="T165" s="100"/>
    </row>
    <row r="166" spans="4:20">
      <c r="D166" s="100"/>
      <c r="F166" s="100"/>
      <c r="H166" s="100"/>
      <c r="J166" s="100"/>
      <c r="K166" s="94"/>
      <c r="L166" s="100"/>
      <c r="N166" s="100"/>
      <c r="P166" s="100"/>
      <c r="R166" s="100"/>
      <c r="T166" s="100"/>
    </row>
    <row r="167" spans="4:20">
      <c r="D167" s="100"/>
      <c r="F167" s="100"/>
      <c r="H167" s="100"/>
      <c r="J167" s="100"/>
      <c r="K167" s="94"/>
      <c r="L167" s="100"/>
      <c r="N167" s="100"/>
      <c r="P167" s="100"/>
      <c r="R167" s="100"/>
      <c r="T167" s="100"/>
    </row>
    <row r="168" spans="4:20">
      <c r="D168" s="100"/>
      <c r="F168" s="100"/>
      <c r="H168" s="100"/>
      <c r="J168" s="100"/>
      <c r="K168" s="94"/>
      <c r="L168" s="100"/>
      <c r="N168" s="100"/>
      <c r="P168" s="100"/>
      <c r="R168" s="100"/>
      <c r="T168" s="100"/>
    </row>
    <row r="169" spans="4:20">
      <c r="D169" s="100"/>
      <c r="F169" s="100"/>
      <c r="H169" s="100"/>
      <c r="J169" s="100"/>
      <c r="K169" s="94"/>
      <c r="L169" s="100"/>
      <c r="N169" s="100"/>
      <c r="P169" s="100"/>
      <c r="R169" s="100"/>
      <c r="T169" s="100"/>
    </row>
    <row r="170" spans="4:20">
      <c r="D170" s="100"/>
      <c r="F170" s="100"/>
      <c r="H170" s="100"/>
      <c r="J170" s="100"/>
      <c r="K170" s="94"/>
      <c r="L170" s="100"/>
      <c r="N170" s="100"/>
      <c r="P170" s="100"/>
      <c r="R170" s="100"/>
      <c r="T170" s="100"/>
    </row>
    <row r="171" spans="4:20">
      <c r="D171" s="100"/>
      <c r="F171" s="100"/>
      <c r="H171" s="100"/>
      <c r="J171" s="100"/>
      <c r="K171" s="94"/>
      <c r="L171" s="100"/>
      <c r="N171" s="100"/>
      <c r="P171" s="100"/>
      <c r="R171" s="100"/>
      <c r="T171" s="100"/>
    </row>
    <row r="172" spans="4:20">
      <c r="D172" s="100"/>
      <c r="F172" s="100"/>
      <c r="H172" s="100"/>
      <c r="J172" s="100"/>
      <c r="K172" s="94"/>
      <c r="L172" s="100"/>
      <c r="N172" s="100"/>
      <c r="P172" s="100"/>
      <c r="R172" s="100"/>
      <c r="T172" s="100"/>
    </row>
    <row r="173" spans="4:20">
      <c r="D173" s="100"/>
      <c r="F173" s="100"/>
      <c r="H173" s="100"/>
      <c r="J173" s="100"/>
      <c r="K173" s="94"/>
      <c r="L173" s="100"/>
      <c r="N173" s="100"/>
      <c r="P173" s="100"/>
      <c r="R173" s="100"/>
      <c r="T173" s="100"/>
    </row>
    <row r="174" spans="4:20">
      <c r="D174" s="100"/>
      <c r="F174" s="100"/>
      <c r="H174" s="100"/>
      <c r="J174" s="100"/>
      <c r="K174" s="94"/>
      <c r="L174" s="100"/>
      <c r="N174" s="100"/>
      <c r="P174" s="100"/>
      <c r="R174" s="100"/>
      <c r="T174" s="100"/>
    </row>
    <row r="175" spans="4:20">
      <c r="D175" s="100"/>
      <c r="F175" s="100"/>
      <c r="H175" s="100"/>
      <c r="J175" s="100"/>
      <c r="K175" s="94"/>
      <c r="L175" s="100"/>
      <c r="N175" s="100"/>
      <c r="P175" s="100"/>
      <c r="R175" s="100"/>
      <c r="T175" s="100"/>
    </row>
    <row r="176" spans="4:20">
      <c r="D176" s="100"/>
      <c r="F176" s="100"/>
      <c r="H176" s="100"/>
      <c r="J176" s="100"/>
      <c r="K176" s="94"/>
      <c r="L176" s="100"/>
      <c r="N176" s="100"/>
      <c r="P176" s="100"/>
      <c r="R176" s="100"/>
      <c r="T176" s="100"/>
    </row>
    <row r="177" spans="4:20">
      <c r="D177" s="100"/>
      <c r="F177" s="100"/>
      <c r="H177" s="100"/>
      <c r="J177" s="100"/>
      <c r="K177" s="94"/>
      <c r="L177" s="100"/>
      <c r="N177" s="100"/>
      <c r="P177" s="100"/>
      <c r="R177" s="100"/>
      <c r="T177" s="100"/>
    </row>
    <row r="178" spans="4:20">
      <c r="D178" s="100"/>
      <c r="F178" s="100"/>
      <c r="H178" s="100"/>
      <c r="J178" s="100"/>
      <c r="K178" s="94"/>
      <c r="L178" s="100"/>
      <c r="N178" s="100"/>
      <c r="P178" s="100"/>
      <c r="R178" s="100"/>
      <c r="T178" s="100"/>
    </row>
    <row r="179" spans="4:20">
      <c r="D179" s="100"/>
      <c r="F179" s="100"/>
      <c r="H179" s="100"/>
      <c r="J179" s="100"/>
      <c r="K179" s="94"/>
      <c r="L179" s="100"/>
      <c r="N179" s="100"/>
      <c r="P179" s="100"/>
      <c r="R179" s="100"/>
      <c r="T179" s="100"/>
    </row>
    <row r="180" spans="4:20">
      <c r="D180" s="100"/>
      <c r="F180" s="100"/>
      <c r="H180" s="100"/>
      <c r="J180" s="100"/>
      <c r="K180" s="94"/>
      <c r="L180" s="100"/>
      <c r="N180" s="100"/>
      <c r="P180" s="100"/>
      <c r="R180" s="100"/>
      <c r="T180" s="100"/>
    </row>
    <row r="181" spans="4:20">
      <c r="D181" s="100"/>
      <c r="F181" s="100"/>
      <c r="H181" s="100"/>
      <c r="J181" s="100"/>
      <c r="K181" s="94"/>
      <c r="L181" s="100"/>
      <c r="N181" s="100"/>
      <c r="P181" s="100"/>
      <c r="R181" s="100"/>
      <c r="T181" s="100"/>
    </row>
    <row r="182" spans="4:20">
      <c r="D182" s="100"/>
      <c r="F182" s="100"/>
      <c r="H182" s="100"/>
      <c r="J182" s="100"/>
      <c r="K182" s="94"/>
      <c r="L182" s="100"/>
      <c r="N182" s="100"/>
      <c r="P182" s="100"/>
      <c r="R182" s="100"/>
      <c r="T182" s="100"/>
    </row>
    <row r="183" spans="4:20">
      <c r="D183" s="100"/>
      <c r="F183" s="100"/>
      <c r="H183" s="100"/>
      <c r="J183" s="100"/>
      <c r="K183" s="94"/>
      <c r="L183" s="100"/>
      <c r="N183" s="100"/>
      <c r="P183" s="100"/>
      <c r="R183" s="100"/>
      <c r="T183" s="100"/>
    </row>
    <row r="184" spans="4:20">
      <c r="D184" s="100"/>
      <c r="F184" s="100"/>
      <c r="H184" s="100"/>
      <c r="J184" s="100"/>
      <c r="K184" s="94"/>
      <c r="L184" s="100"/>
      <c r="N184" s="100"/>
      <c r="P184" s="100"/>
      <c r="R184" s="100"/>
      <c r="T184" s="100"/>
    </row>
    <row r="185" spans="4:20">
      <c r="D185" s="100"/>
      <c r="F185" s="100"/>
      <c r="H185" s="100"/>
      <c r="J185" s="100"/>
      <c r="K185" s="94"/>
      <c r="L185" s="100"/>
      <c r="N185" s="100"/>
      <c r="P185" s="100"/>
      <c r="R185" s="100"/>
      <c r="T185" s="100"/>
    </row>
    <row r="186" spans="4:20">
      <c r="D186" s="100"/>
      <c r="F186" s="100"/>
      <c r="H186" s="100"/>
      <c r="J186" s="100"/>
      <c r="K186" s="94"/>
      <c r="L186" s="100"/>
      <c r="N186" s="100"/>
      <c r="P186" s="100"/>
      <c r="R186" s="100"/>
      <c r="T186" s="100"/>
    </row>
    <row r="187" spans="4:20">
      <c r="D187" s="100"/>
      <c r="F187" s="100"/>
      <c r="H187" s="100"/>
      <c r="J187" s="100"/>
      <c r="K187" s="94"/>
      <c r="L187" s="100"/>
      <c r="N187" s="100"/>
      <c r="P187" s="100"/>
      <c r="R187" s="100"/>
      <c r="T187" s="100"/>
    </row>
    <row r="188" spans="4:20">
      <c r="D188" s="100"/>
      <c r="F188" s="100"/>
      <c r="H188" s="100"/>
      <c r="J188" s="100"/>
      <c r="K188" s="94"/>
      <c r="L188" s="100"/>
      <c r="N188" s="100"/>
      <c r="P188" s="100"/>
      <c r="R188" s="100"/>
      <c r="T188" s="100"/>
    </row>
    <row r="189" spans="4:20">
      <c r="D189" s="100"/>
      <c r="F189" s="100"/>
      <c r="H189" s="100"/>
      <c r="J189" s="100"/>
      <c r="K189" s="94"/>
      <c r="L189" s="100"/>
      <c r="N189" s="100"/>
      <c r="P189" s="100"/>
      <c r="R189" s="100"/>
      <c r="T189" s="100"/>
    </row>
    <row r="190" spans="4:20">
      <c r="D190" s="100"/>
      <c r="F190" s="100"/>
      <c r="H190" s="100"/>
      <c r="J190" s="100"/>
      <c r="K190" s="94"/>
      <c r="L190" s="100"/>
      <c r="N190" s="100"/>
      <c r="P190" s="100"/>
      <c r="R190" s="100"/>
      <c r="T190" s="100"/>
    </row>
    <row r="191" spans="4:20">
      <c r="D191" s="100"/>
      <c r="F191" s="100"/>
      <c r="H191" s="100"/>
      <c r="J191" s="100"/>
      <c r="K191" s="94"/>
      <c r="L191" s="100"/>
      <c r="N191" s="100"/>
      <c r="P191" s="100"/>
      <c r="R191" s="100"/>
      <c r="T191" s="100"/>
    </row>
    <row r="192" spans="4:20">
      <c r="D192" s="100"/>
      <c r="F192" s="100"/>
      <c r="H192" s="100"/>
      <c r="J192" s="100"/>
      <c r="K192" s="94"/>
      <c r="L192" s="100"/>
      <c r="N192" s="100"/>
      <c r="P192" s="100"/>
      <c r="R192" s="100"/>
      <c r="T192" s="100"/>
    </row>
    <row r="193" spans="4:20">
      <c r="D193" s="100"/>
      <c r="F193" s="100"/>
      <c r="H193" s="100"/>
      <c r="J193" s="100"/>
      <c r="K193" s="94"/>
      <c r="L193" s="100"/>
      <c r="N193" s="100"/>
      <c r="P193" s="100"/>
      <c r="R193" s="100"/>
      <c r="T193" s="100"/>
    </row>
    <row r="194" spans="4:20">
      <c r="D194" s="100"/>
      <c r="F194" s="100"/>
      <c r="H194" s="100"/>
      <c r="J194" s="100"/>
      <c r="K194" s="94"/>
      <c r="L194" s="100"/>
      <c r="N194" s="100"/>
      <c r="P194" s="100"/>
      <c r="R194" s="100"/>
      <c r="T194" s="100"/>
    </row>
    <row r="195" spans="4:20">
      <c r="D195" s="100"/>
      <c r="F195" s="100"/>
      <c r="H195" s="100"/>
      <c r="J195" s="100"/>
      <c r="K195" s="94"/>
      <c r="L195" s="100"/>
      <c r="N195" s="100"/>
      <c r="P195" s="100"/>
      <c r="R195" s="100"/>
      <c r="T195" s="100"/>
    </row>
    <row r="196" spans="4:20">
      <c r="D196" s="100"/>
      <c r="F196" s="100"/>
      <c r="H196" s="100"/>
      <c r="J196" s="100"/>
      <c r="K196" s="94"/>
      <c r="L196" s="100"/>
      <c r="N196" s="100"/>
      <c r="P196" s="100"/>
      <c r="R196" s="100"/>
      <c r="T196" s="100"/>
    </row>
    <row r="197" spans="4:20">
      <c r="D197" s="100"/>
      <c r="F197" s="100"/>
      <c r="H197" s="100"/>
      <c r="J197" s="100"/>
      <c r="K197" s="94"/>
      <c r="L197" s="100"/>
      <c r="N197" s="100"/>
      <c r="P197" s="100"/>
      <c r="R197" s="100"/>
      <c r="T197" s="100"/>
    </row>
    <row r="198" spans="4:20">
      <c r="D198" s="100"/>
      <c r="F198" s="100"/>
      <c r="H198" s="100"/>
      <c r="J198" s="100"/>
      <c r="K198" s="94"/>
      <c r="L198" s="100"/>
      <c r="N198" s="100"/>
      <c r="P198" s="100"/>
      <c r="R198" s="100"/>
      <c r="T198" s="100"/>
    </row>
    <row r="199" spans="4:20">
      <c r="D199" s="100"/>
      <c r="F199" s="100"/>
      <c r="H199" s="100"/>
      <c r="J199" s="100"/>
      <c r="K199" s="94"/>
      <c r="L199" s="100"/>
      <c r="N199" s="100"/>
      <c r="P199" s="100"/>
      <c r="R199" s="100"/>
      <c r="T199" s="100"/>
    </row>
    <row r="200" spans="4:20">
      <c r="D200" s="100"/>
      <c r="F200" s="100"/>
      <c r="H200" s="100"/>
      <c r="J200" s="100"/>
      <c r="K200" s="94"/>
      <c r="L200" s="100"/>
      <c r="N200" s="100"/>
      <c r="P200" s="100"/>
      <c r="R200" s="100"/>
      <c r="T200" s="100"/>
    </row>
    <row r="201" spans="4:20">
      <c r="D201" s="100"/>
      <c r="F201" s="100"/>
      <c r="H201" s="100"/>
      <c r="J201" s="100"/>
      <c r="K201" s="94"/>
      <c r="L201" s="100"/>
      <c r="N201" s="100"/>
      <c r="P201" s="100"/>
      <c r="R201" s="100"/>
      <c r="T201" s="100"/>
    </row>
    <row r="202" spans="4:20">
      <c r="D202" s="100"/>
      <c r="F202" s="100"/>
      <c r="H202" s="100"/>
      <c r="J202" s="100"/>
      <c r="K202" s="94"/>
      <c r="L202" s="100"/>
      <c r="N202" s="100"/>
      <c r="P202" s="100"/>
      <c r="R202" s="100"/>
      <c r="T202" s="100"/>
    </row>
    <row r="203" spans="4:20">
      <c r="D203" s="100"/>
      <c r="F203" s="100"/>
      <c r="H203" s="100"/>
      <c r="J203" s="100"/>
      <c r="K203" s="94"/>
      <c r="L203" s="100"/>
      <c r="N203" s="100"/>
      <c r="P203" s="100"/>
      <c r="R203" s="100"/>
      <c r="T203" s="100"/>
    </row>
    <row r="204" spans="4:20">
      <c r="D204" s="100"/>
      <c r="F204" s="100"/>
      <c r="H204" s="100"/>
      <c r="J204" s="100"/>
      <c r="K204" s="94"/>
      <c r="L204" s="100"/>
      <c r="N204" s="100"/>
      <c r="P204" s="100"/>
      <c r="R204" s="100"/>
      <c r="T204" s="100"/>
    </row>
    <row r="205" spans="4:20">
      <c r="D205" s="100"/>
      <c r="F205" s="100"/>
      <c r="H205" s="100"/>
      <c r="J205" s="100"/>
      <c r="K205" s="94"/>
      <c r="L205" s="100"/>
      <c r="N205" s="100"/>
      <c r="P205" s="100"/>
      <c r="R205" s="100"/>
      <c r="T205" s="100"/>
    </row>
    <row r="206" spans="4:20">
      <c r="D206" s="100"/>
      <c r="F206" s="100"/>
      <c r="H206" s="100"/>
      <c r="J206" s="100"/>
      <c r="K206" s="94"/>
      <c r="L206" s="100"/>
      <c r="N206" s="100"/>
      <c r="P206" s="100"/>
      <c r="R206" s="100"/>
      <c r="T206" s="100"/>
    </row>
    <row r="207" spans="4:20">
      <c r="D207" s="100"/>
      <c r="F207" s="100"/>
      <c r="H207" s="100"/>
      <c r="J207" s="100"/>
      <c r="K207" s="94"/>
      <c r="L207" s="100"/>
      <c r="N207" s="100"/>
      <c r="P207" s="100"/>
      <c r="R207" s="100"/>
      <c r="T207" s="100"/>
    </row>
    <row r="208" spans="4:20">
      <c r="D208" s="100"/>
      <c r="F208" s="100"/>
      <c r="H208" s="100"/>
      <c r="J208" s="100"/>
      <c r="K208" s="94"/>
      <c r="L208" s="100"/>
      <c r="N208" s="100"/>
      <c r="P208" s="100"/>
      <c r="R208" s="100"/>
      <c r="T208" s="100"/>
    </row>
    <row r="209" spans="4:20">
      <c r="D209" s="100"/>
      <c r="F209" s="100"/>
      <c r="H209" s="100"/>
      <c r="J209" s="100"/>
      <c r="K209" s="94"/>
      <c r="L209" s="100"/>
      <c r="N209" s="100"/>
      <c r="P209" s="100"/>
      <c r="R209" s="100"/>
      <c r="T209" s="100"/>
    </row>
    <row r="210" spans="4:20">
      <c r="D210" s="100"/>
      <c r="F210" s="100"/>
      <c r="H210" s="100"/>
      <c r="J210" s="100"/>
      <c r="K210" s="94"/>
      <c r="L210" s="100"/>
      <c r="N210" s="100"/>
      <c r="P210" s="100"/>
      <c r="R210" s="100"/>
      <c r="T210" s="100"/>
    </row>
    <row r="211" spans="4:20">
      <c r="D211" s="100"/>
      <c r="F211" s="100"/>
      <c r="H211" s="100"/>
      <c r="J211" s="100"/>
      <c r="K211" s="94"/>
      <c r="L211" s="100"/>
      <c r="N211" s="100"/>
      <c r="P211" s="100"/>
      <c r="R211" s="100"/>
      <c r="T211" s="100"/>
    </row>
    <row r="212" spans="4:20">
      <c r="D212" s="100"/>
      <c r="F212" s="100"/>
      <c r="H212" s="100"/>
      <c r="J212" s="100"/>
      <c r="K212" s="94"/>
      <c r="L212" s="100"/>
      <c r="N212" s="100"/>
      <c r="P212" s="100"/>
      <c r="R212" s="100"/>
      <c r="T212" s="100"/>
    </row>
    <row r="213" spans="4:20">
      <c r="D213" s="100"/>
      <c r="F213" s="100"/>
      <c r="H213" s="100"/>
      <c r="J213" s="100"/>
      <c r="K213" s="94"/>
      <c r="L213" s="100"/>
      <c r="N213" s="100"/>
      <c r="P213" s="100"/>
      <c r="R213" s="100"/>
      <c r="T213" s="100"/>
    </row>
    <row r="214" spans="4:20">
      <c r="D214" s="100"/>
      <c r="F214" s="100"/>
      <c r="H214" s="100"/>
      <c r="J214" s="100"/>
      <c r="K214" s="94"/>
      <c r="L214" s="100"/>
      <c r="N214" s="100"/>
      <c r="P214" s="100"/>
      <c r="R214" s="100"/>
      <c r="T214" s="100"/>
    </row>
    <row r="215" spans="4:20">
      <c r="D215" s="100"/>
      <c r="F215" s="100"/>
      <c r="H215" s="100"/>
      <c r="J215" s="100"/>
      <c r="K215" s="94"/>
      <c r="L215" s="100"/>
      <c r="N215" s="100"/>
      <c r="P215" s="100"/>
      <c r="R215" s="100"/>
      <c r="T215" s="100"/>
    </row>
    <row r="216" spans="4:20">
      <c r="D216" s="100"/>
      <c r="F216" s="100"/>
      <c r="H216" s="100"/>
      <c r="J216" s="100"/>
      <c r="K216" s="94"/>
      <c r="L216" s="100"/>
      <c r="N216" s="100"/>
      <c r="P216" s="100"/>
      <c r="R216" s="100"/>
      <c r="T216" s="100"/>
    </row>
    <row r="217" spans="4:20">
      <c r="D217" s="100"/>
      <c r="F217" s="100"/>
      <c r="H217" s="100"/>
      <c r="J217" s="100"/>
      <c r="K217" s="94"/>
      <c r="L217" s="100"/>
      <c r="N217" s="100"/>
      <c r="P217" s="100"/>
      <c r="R217" s="100"/>
      <c r="T217" s="100"/>
    </row>
    <row r="218" spans="4:20">
      <c r="D218" s="100"/>
      <c r="F218" s="100"/>
      <c r="H218" s="100"/>
      <c r="J218" s="100"/>
      <c r="K218" s="94"/>
      <c r="L218" s="100"/>
      <c r="N218" s="100"/>
      <c r="P218" s="100"/>
      <c r="R218" s="100"/>
      <c r="T218" s="100"/>
    </row>
    <row r="219" spans="4:20">
      <c r="D219" s="100"/>
      <c r="F219" s="100"/>
      <c r="H219" s="100"/>
      <c r="J219" s="100"/>
      <c r="K219" s="94"/>
      <c r="L219" s="100"/>
      <c r="N219" s="100"/>
      <c r="P219" s="100"/>
      <c r="R219" s="100"/>
      <c r="T219" s="100"/>
    </row>
    <row r="220" spans="4:20">
      <c r="D220" s="100"/>
      <c r="F220" s="100"/>
      <c r="H220" s="100"/>
      <c r="J220" s="100"/>
      <c r="K220" s="94"/>
      <c r="L220" s="100"/>
      <c r="N220" s="100"/>
      <c r="P220" s="100"/>
      <c r="R220" s="100"/>
      <c r="T220" s="100"/>
    </row>
    <row r="221" spans="4:20">
      <c r="D221" s="100"/>
      <c r="F221" s="100"/>
      <c r="H221" s="100"/>
      <c r="J221" s="100"/>
      <c r="K221" s="94"/>
      <c r="L221" s="100"/>
      <c r="N221" s="100"/>
      <c r="P221" s="100"/>
      <c r="R221" s="100"/>
      <c r="T221" s="100"/>
    </row>
    <row r="222" spans="4:20">
      <c r="D222" s="100"/>
      <c r="F222" s="100"/>
      <c r="H222" s="100"/>
      <c r="J222" s="100"/>
      <c r="K222" s="94"/>
      <c r="L222" s="100"/>
      <c r="N222" s="100"/>
      <c r="P222" s="100"/>
      <c r="R222" s="100"/>
      <c r="T222" s="100"/>
    </row>
    <row r="223" spans="4:20">
      <c r="D223" s="100"/>
      <c r="F223" s="100"/>
      <c r="H223" s="100"/>
      <c r="J223" s="100"/>
      <c r="K223" s="94"/>
      <c r="L223" s="100"/>
      <c r="N223" s="100"/>
      <c r="P223" s="100"/>
      <c r="R223" s="100"/>
      <c r="T223" s="100"/>
    </row>
    <row r="224" spans="4:20">
      <c r="D224" s="100"/>
      <c r="F224" s="100"/>
      <c r="H224" s="100"/>
      <c r="J224" s="100"/>
      <c r="K224" s="94"/>
      <c r="L224" s="100"/>
      <c r="N224" s="100"/>
      <c r="P224" s="100"/>
      <c r="R224" s="100"/>
      <c r="T224" s="100"/>
    </row>
    <row r="225" spans="4:20">
      <c r="D225" s="100"/>
      <c r="F225" s="100"/>
      <c r="H225" s="100"/>
      <c r="J225" s="100"/>
      <c r="K225" s="94"/>
      <c r="L225" s="100"/>
      <c r="N225" s="100"/>
      <c r="P225" s="100"/>
      <c r="R225" s="100"/>
      <c r="T225" s="100"/>
    </row>
    <row r="226" spans="4:20">
      <c r="D226" s="100"/>
      <c r="F226" s="100"/>
      <c r="H226" s="100"/>
      <c r="J226" s="100"/>
      <c r="K226" s="94"/>
      <c r="L226" s="100"/>
      <c r="N226" s="100"/>
      <c r="P226" s="100"/>
      <c r="R226" s="100"/>
      <c r="T226" s="100"/>
    </row>
    <row r="227" spans="4:20">
      <c r="D227" s="100"/>
      <c r="F227" s="100"/>
      <c r="H227" s="100"/>
      <c r="J227" s="100"/>
      <c r="K227" s="94"/>
      <c r="L227" s="100"/>
      <c r="N227" s="100"/>
      <c r="P227" s="100"/>
      <c r="R227" s="100"/>
      <c r="T227" s="100"/>
    </row>
    <row r="228" spans="4:20">
      <c r="D228" s="100"/>
      <c r="F228" s="100"/>
      <c r="H228" s="100"/>
      <c r="J228" s="100"/>
      <c r="K228" s="94"/>
      <c r="L228" s="100"/>
      <c r="N228" s="100"/>
      <c r="P228" s="100"/>
      <c r="R228" s="100"/>
      <c r="T228" s="100"/>
    </row>
    <row r="229" spans="4:20">
      <c r="D229" s="100"/>
      <c r="F229" s="100"/>
      <c r="H229" s="100"/>
      <c r="J229" s="100"/>
      <c r="K229" s="94"/>
      <c r="L229" s="100"/>
      <c r="N229" s="100"/>
      <c r="P229" s="100"/>
      <c r="R229" s="100"/>
      <c r="T229" s="100"/>
    </row>
    <row r="230" spans="4:20">
      <c r="D230" s="100"/>
      <c r="F230" s="100"/>
      <c r="H230" s="100"/>
      <c r="J230" s="100"/>
      <c r="K230" s="94"/>
      <c r="L230" s="100"/>
      <c r="N230" s="100"/>
      <c r="P230" s="100"/>
      <c r="R230" s="100"/>
      <c r="T230" s="100"/>
    </row>
    <row r="231" spans="4:20">
      <c r="D231" s="100"/>
      <c r="F231" s="100"/>
      <c r="H231" s="100"/>
      <c r="J231" s="100"/>
      <c r="K231" s="94"/>
      <c r="L231" s="100"/>
      <c r="N231" s="100"/>
      <c r="P231" s="100"/>
      <c r="R231" s="100"/>
      <c r="T231" s="100"/>
    </row>
    <row r="232" spans="4:20">
      <c r="D232" s="100"/>
      <c r="F232" s="100"/>
      <c r="H232" s="100"/>
      <c r="J232" s="100"/>
      <c r="K232" s="94"/>
      <c r="L232" s="100"/>
      <c r="N232" s="100"/>
      <c r="P232" s="100"/>
      <c r="R232" s="100"/>
      <c r="T232" s="100"/>
    </row>
    <row r="233" spans="4:20">
      <c r="D233" s="100"/>
      <c r="F233" s="100"/>
      <c r="H233" s="100"/>
      <c r="J233" s="100"/>
      <c r="K233" s="94"/>
      <c r="L233" s="100"/>
      <c r="N233" s="100"/>
      <c r="P233" s="100"/>
      <c r="R233" s="100"/>
      <c r="T233" s="100"/>
    </row>
    <row r="234" spans="4:20">
      <c r="D234" s="100"/>
      <c r="F234" s="100"/>
      <c r="H234" s="100"/>
      <c r="J234" s="100"/>
      <c r="K234" s="94"/>
      <c r="L234" s="100"/>
      <c r="N234" s="100"/>
      <c r="P234" s="100"/>
      <c r="R234" s="100"/>
      <c r="T234" s="100"/>
    </row>
    <row r="235" spans="4:20">
      <c r="D235" s="100"/>
      <c r="F235" s="100"/>
      <c r="H235" s="100"/>
      <c r="J235" s="100"/>
      <c r="K235" s="94"/>
      <c r="L235" s="100"/>
      <c r="N235" s="100"/>
      <c r="P235" s="100"/>
      <c r="R235" s="100"/>
      <c r="T235" s="100"/>
    </row>
    <row r="236" spans="4:20">
      <c r="D236" s="100"/>
      <c r="F236" s="100"/>
      <c r="H236" s="100"/>
      <c r="J236" s="100"/>
      <c r="K236" s="94"/>
      <c r="L236" s="100"/>
      <c r="N236" s="100"/>
      <c r="P236" s="100"/>
      <c r="R236" s="100"/>
      <c r="T236" s="100"/>
    </row>
    <row r="237" spans="4:20">
      <c r="D237" s="100"/>
      <c r="F237" s="100"/>
      <c r="H237" s="100"/>
      <c r="J237" s="100"/>
      <c r="K237" s="94"/>
      <c r="L237" s="100"/>
      <c r="N237" s="100"/>
      <c r="P237" s="100"/>
      <c r="R237" s="100"/>
      <c r="T237" s="100"/>
    </row>
    <row r="238" spans="4:20">
      <c r="D238" s="100"/>
      <c r="F238" s="100"/>
      <c r="H238" s="100"/>
      <c r="J238" s="100"/>
      <c r="K238" s="94"/>
      <c r="L238" s="100"/>
      <c r="N238" s="100"/>
      <c r="P238" s="100"/>
      <c r="R238" s="100"/>
      <c r="T238" s="100"/>
    </row>
    <row r="239" spans="4:20">
      <c r="D239" s="100"/>
      <c r="F239" s="100"/>
      <c r="H239" s="100"/>
      <c r="J239" s="100"/>
      <c r="K239" s="94"/>
      <c r="L239" s="100"/>
      <c r="N239" s="100"/>
      <c r="P239" s="100"/>
      <c r="R239" s="100"/>
      <c r="T239" s="100"/>
    </row>
    <row r="240" spans="4:20">
      <c r="D240" s="100"/>
      <c r="F240" s="100"/>
      <c r="H240" s="100"/>
      <c r="J240" s="100"/>
      <c r="K240" s="94"/>
      <c r="L240" s="100"/>
      <c r="N240" s="100"/>
      <c r="P240" s="100"/>
      <c r="R240" s="100"/>
      <c r="T240" s="100"/>
    </row>
    <row r="241" spans="4:20">
      <c r="D241" s="100"/>
      <c r="F241" s="100"/>
      <c r="H241" s="100"/>
      <c r="J241" s="100"/>
      <c r="K241" s="94"/>
      <c r="L241" s="100"/>
      <c r="N241" s="100"/>
      <c r="P241" s="100"/>
      <c r="R241" s="100"/>
      <c r="T241" s="100"/>
    </row>
    <row r="242" spans="4:20">
      <c r="D242" s="100"/>
      <c r="F242" s="100"/>
      <c r="H242" s="100"/>
      <c r="J242" s="100"/>
      <c r="K242" s="94"/>
      <c r="L242" s="100"/>
      <c r="N242" s="100"/>
      <c r="P242" s="100"/>
      <c r="R242" s="100"/>
      <c r="T242" s="100"/>
    </row>
    <row r="243" spans="4:20">
      <c r="D243" s="100"/>
      <c r="F243" s="100"/>
      <c r="H243" s="100"/>
      <c r="J243" s="100"/>
      <c r="K243" s="94"/>
      <c r="L243" s="100"/>
      <c r="N243" s="100"/>
      <c r="P243" s="100"/>
      <c r="R243" s="100"/>
      <c r="T243" s="100"/>
    </row>
    <row r="244" spans="4:20">
      <c r="D244" s="100"/>
      <c r="F244" s="100"/>
      <c r="H244" s="100"/>
      <c r="J244" s="100"/>
      <c r="K244" s="94"/>
      <c r="L244" s="100"/>
      <c r="N244" s="100"/>
      <c r="P244" s="100"/>
      <c r="R244" s="100"/>
      <c r="T244" s="100"/>
    </row>
    <row r="245" spans="4:20">
      <c r="D245" s="100"/>
      <c r="F245" s="100"/>
      <c r="H245" s="100"/>
      <c r="J245" s="100"/>
      <c r="K245" s="94"/>
      <c r="L245" s="100"/>
      <c r="N245" s="100"/>
      <c r="P245" s="100"/>
      <c r="R245" s="100"/>
      <c r="T245" s="100"/>
    </row>
    <row r="246" spans="4:20">
      <c r="D246" s="100"/>
      <c r="F246" s="100"/>
      <c r="H246" s="100"/>
      <c r="J246" s="100"/>
      <c r="K246" s="94"/>
      <c r="L246" s="100"/>
      <c r="N246" s="100"/>
      <c r="P246" s="100"/>
      <c r="R246" s="100"/>
      <c r="T246" s="100"/>
    </row>
    <row r="247" spans="4:20">
      <c r="D247" s="100"/>
      <c r="F247" s="100"/>
      <c r="H247" s="100"/>
      <c r="J247" s="100"/>
      <c r="K247" s="94"/>
      <c r="L247" s="100"/>
      <c r="N247" s="100"/>
      <c r="P247" s="100"/>
      <c r="R247" s="100"/>
      <c r="T247" s="100"/>
    </row>
    <row r="248" spans="4:20">
      <c r="D248" s="100"/>
      <c r="F248" s="100"/>
      <c r="H248" s="100"/>
      <c r="J248" s="100"/>
      <c r="K248" s="94"/>
      <c r="L248" s="100"/>
      <c r="N248" s="100"/>
      <c r="P248" s="100"/>
      <c r="R248" s="100"/>
      <c r="T248" s="100"/>
    </row>
    <row r="249" spans="4:20">
      <c r="D249" s="100"/>
      <c r="F249" s="100"/>
      <c r="H249" s="100"/>
      <c r="J249" s="100"/>
      <c r="K249" s="94"/>
      <c r="L249" s="100"/>
      <c r="N249" s="100"/>
      <c r="P249" s="100"/>
      <c r="R249" s="100"/>
      <c r="T249" s="100"/>
    </row>
    <row r="250" spans="4:20">
      <c r="D250" s="100"/>
      <c r="F250" s="100"/>
      <c r="H250" s="100"/>
      <c r="J250" s="100"/>
      <c r="K250" s="94"/>
      <c r="L250" s="100"/>
      <c r="N250" s="100"/>
      <c r="P250" s="100"/>
      <c r="R250" s="100"/>
      <c r="T250" s="100"/>
    </row>
    <row r="251" spans="4:20">
      <c r="D251" s="100"/>
      <c r="F251" s="100"/>
      <c r="H251" s="100"/>
      <c r="J251" s="100"/>
      <c r="K251" s="94"/>
      <c r="L251" s="100"/>
      <c r="N251" s="100"/>
      <c r="P251" s="100"/>
      <c r="R251" s="100"/>
      <c r="T251" s="100"/>
    </row>
    <row r="252" spans="4:20">
      <c r="D252" s="100"/>
      <c r="F252" s="100"/>
      <c r="H252" s="100"/>
      <c r="J252" s="100"/>
      <c r="K252" s="94"/>
      <c r="L252" s="100"/>
      <c r="N252" s="100"/>
      <c r="P252" s="100"/>
      <c r="R252" s="100"/>
      <c r="T252" s="100"/>
    </row>
    <row r="253" spans="4:20">
      <c r="D253" s="100"/>
      <c r="F253" s="100"/>
      <c r="H253" s="100"/>
      <c r="J253" s="100"/>
      <c r="K253" s="94"/>
      <c r="L253" s="100"/>
      <c r="N253" s="100"/>
      <c r="P253" s="100"/>
      <c r="R253" s="100"/>
      <c r="T253" s="100"/>
    </row>
    <row r="254" spans="4:20">
      <c r="D254" s="100"/>
      <c r="F254" s="100"/>
      <c r="H254" s="100"/>
      <c r="J254" s="100"/>
      <c r="K254" s="94"/>
      <c r="L254" s="100"/>
      <c r="N254" s="100"/>
      <c r="P254" s="100"/>
      <c r="R254" s="100"/>
      <c r="T254" s="100"/>
    </row>
    <row r="255" spans="4:20">
      <c r="D255" s="100"/>
      <c r="F255" s="100"/>
      <c r="H255" s="100"/>
      <c r="J255" s="100"/>
      <c r="K255" s="94"/>
      <c r="L255" s="100"/>
      <c r="N255" s="100"/>
      <c r="P255" s="100"/>
      <c r="R255" s="100"/>
      <c r="T255" s="100"/>
    </row>
    <row r="256" spans="4:20">
      <c r="D256" s="100"/>
      <c r="F256" s="100"/>
      <c r="H256" s="100"/>
      <c r="J256" s="100"/>
      <c r="K256" s="94"/>
      <c r="L256" s="100"/>
      <c r="N256" s="100"/>
      <c r="P256" s="100"/>
      <c r="R256" s="100"/>
      <c r="T256" s="100"/>
    </row>
    <row r="257" spans="4:20">
      <c r="D257" s="100"/>
      <c r="F257" s="100"/>
      <c r="H257" s="100"/>
      <c r="J257" s="100"/>
      <c r="K257" s="94"/>
      <c r="L257" s="100"/>
      <c r="N257" s="100"/>
      <c r="P257" s="100"/>
      <c r="R257" s="100"/>
      <c r="T257" s="100"/>
    </row>
    <row r="258" spans="4:20">
      <c r="D258" s="100"/>
      <c r="F258" s="100"/>
      <c r="H258" s="100"/>
      <c r="J258" s="100"/>
      <c r="K258" s="94"/>
      <c r="L258" s="100"/>
      <c r="N258" s="100"/>
      <c r="P258" s="100"/>
      <c r="R258" s="100"/>
      <c r="T258" s="100"/>
    </row>
    <row r="259" spans="4:20">
      <c r="D259" s="100"/>
      <c r="F259" s="100"/>
      <c r="H259" s="100"/>
      <c r="J259" s="100"/>
      <c r="K259" s="94"/>
      <c r="L259" s="100"/>
      <c r="N259" s="100"/>
      <c r="P259" s="100"/>
      <c r="R259" s="100"/>
      <c r="T259" s="100"/>
    </row>
    <row r="260" spans="4:20">
      <c r="D260" s="100"/>
      <c r="F260" s="100"/>
      <c r="H260" s="100"/>
      <c r="J260" s="100"/>
      <c r="K260" s="94"/>
      <c r="L260" s="100"/>
      <c r="N260" s="100"/>
      <c r="P260" s="100"/>
      <c r="R260" s="100"/>
      <c r="T260" s="100"/>
    </row>
    <row r="261" spans="4:20">
      <c r="D261" s="100"/>
      <c r="F261" s="100"/>
      <c r="H261" s="100"/>
      <c r="J261" s="100"/>
      <c r="K261" s="94"/>
      <c r="L261" s="100"/>
      <c r="N261" s="100"/>
      <c r="P261" s="100"/>
      <c r="R261" s="100"/>
      <c r="T261" s="100"/>
    </row>
    <row r="262" spans="4:20">
      <c r="D262" s="100"/>
      <c r="F262" s="100"/>
      <c r="H262" s="100"/>
      <c r="J262" s="100"/>
      <c r="K262" s="94"/>
      <c r="L262" s="100"/>
      <c r="N262" s="100"/>
      <c r="P262" s="100"/>
      <c r="R262" s="100"/>
      <c r="T262" s="100"/>
    </row>
    <row r="263" spans="4:20">
      <c r="D263" s="100"/>
      <c r="F263" s="100"/>
      <c r="H263" s="100"/>
      <c r="J263" s="100"/>
      <c r="K263" s="94"/>
      <c r="L263" s="100"/>
      <c r="N263" s="100"/>
      <c r="P263" s="100"/>
      <c r="R263" s="100"/>
      <c r="T263" s="100"/>
    </row>
    <row r="264" spans="4:20">
      <c r="D264" s="100"/>
      <c r="F264" s="100"/>
      <c r="H264" s="100"/>
      <c r="J264" s="100"/>
      <c r="K264" s="94"/>
      <c r="L264" s="100"/>
      <c r="N264" s="100"/>
      <c r="P264" s="100"/>
      <c r="R264" s="100"/>
      <c r="T264" s="100"/>
    </row>
    <row r="265" spans="4:20">
      <c r="D265" s="100"/>
      <c r="F265" s="100"/>
      <c r="H265" s="100"/>
      <c r="J265" s="100"/>
      <c r="K265" s="94"/>
      <c r="L265" s="100"/>
      <c r="N265" s="100"/>
      <c r="P265" s="100"/>
      <c r="R265" s="100"/>
      <c r="T265" s="100"/>
    </row>
    <row r="266" spans="4:20">
      <c r="D266" s="100"/>
      <c r="F266" s="100"/>
      <c r="H266" s="100"/>
      <c r="J266" s="100"/>
      <c r="K266" s="94"/>
      <c r="L266" s="100"/>
      <c r="N266" s="100"/>
      <c r="P266" s="100"/>
      <c r="R266" s="100"/>
      <c r="T266" s="100"/>
    </row>
    <row r="267" spans="4:20">
      <c r="D267" s="100"/>
      <c r="F267" s="100"/>
      <c r="H267" s="100"/>
      <c r="J267" s="100"/>
      <c r="K267" s="94"/>
      <c r="L267" s="100"/>
      <c r="N267" s="100"/>
      <c r="P267" s="100"/>
      <c r="R267" s="100"/>
      <c r="T267" s="100"/>
    </row>
    <row r="268" spans="4:20">
      <c r="D268" s="100"/>
      <c r="F268" s="100"/>
      <c r="H268" s="100"/>
      <c r="J268" s="100"/>
      <c r="K268" s="94"/>
      <c r="L268" s="100"/>
      <c r="N268" s="100"/>
      <c r="P268" s="100"/>
      <c r="R268" s="100"/>
      <c r="T268" s="100"/>
    </row>
    <row r="269" spans="4:20">
      <c r="D269" s="100"/>
      <c r="F269" s="100"/>
      <c r="H269" s="100"/>
      <c r="J269" s="100"/>
      <c r="K269" s="94"/>
      <c r="L269" s="100"/>
      <c r="N269" s="100"/>
      <c r="P269" s="100"/>
      <c r="R269" s="100"/>
      <c r="T269" s="100"/>
    </row>
    <row r="270" spans="4:20">
      <c r="D270" s="100"/>
      <c r="F270" s="100"/>
      <c r="H270" s="100"/>
      <c r="J270" s="100"/>
      <c r="K270" s="94"/>
      <c r="L270" s="100"/>
      <c r="N270" s="100"/>
      <c r="P270" s="100"/>
      <c r="R270" s="100"/>
      <c r="T270" s="100"/>
    </row>
    <row r="271" spans="4:20">
      <c r="D271" s="100"/>
      <c r="F271" s="100"/>
      <c r="H271" s="100"/>
      <c r="J271" s="100"/>
      <c r="K271" s="94"/>
      <c r="L271" s="100"/>
      <c r="N271" s="100"/>
      <c r="P271" s="100"/>
      <c r="R271" s="100"/>
      <c r="T271" s="100"/>
    </row>
    <row r="272" spans="4:20">
      <c r="D272" s="100"/>
      <c r="F272" s="100"/>
      <c r="H272" s="100"/>
      <c r="J272" s="100"/>
      <c r="K272" s="94"/>
      <c r="L272" s="100"/>
      <c r="N272" s="100"/>
      <c r="P272" s="100"/>
      <c r="R272" s="100"/>
      <c r="T272" s="100"/>
    </row>
    <row r="273" spans="4:20">
      <c r="D273" s="100"/>
      <c r="F273" s="100"/>
      <c r="H273" s="100"/>
      <c r="J273" s="100"/>
      <c r="K273" s="94"/>
      <c r="L273" s="100"/>
      <c r="N273" s="100"/>
      <c r="P273" s="100"/>
      <c r="R273" s="100"/>
      <c r="T273" s="100"/>
    </row>
    <row r="274" spans="4:20">
      <c r="D274" s="100"/>
      <c r="F274" s="100"/>
      <c r="H274" s="100"/>
      <c r="J274" s="100"/>
      <c r="K274" s="94"/>
      <c r="L274" s="100"/>
      <c r="N274" s="100"/>
      <c r="P274" s="100"/>
      <c r="R274" s="100"/>
      <c r="T274" s="100"/>
    </row>
    <row r="275" spans="4:20">
      <c r="D275" s="100"/>
      <c r="F275" s="100"/>
      <c r="H275" s="100"/>
      <c r="J275" s="100"/>
      <c r="K275" s="94"/>
      <c r="L275" s="100"/>
      <c r="N275" s="100"/>
      <c r="P275" s="100"/>
      <c r="R275" s="100"/>
      <c r="T275" s="100"/>
    </row>
    <row r="276" spans="4:20">
      <c r="D276" s="100"/>
      <c r="F276" s="100"/>
      <c r="H276" s="100"/>
      <c r="J276" s="100"/>
      <c r="K276" s="94"/>
      <c r="L276" s="100"/>
      <c r="N276" s="100"/>
      <c r="P276" s="100"/>
      <c r="R276" s="100"/>
      <c r="T276" s="100"/>
    </row>
    <row r="277" spans="4:20">
      <c r="D277" s="100"/>
      <c r="F277" s="100"/>
      <c r="H277" s="100"/>
      <c r="J277" s="100"/>
      <c r="K277" s="94"/>
      <c r="L277" s="100"/>
      <c r="N277" s="100"/>
      <c r="P277" s="100"/>
      <c r="R277" s="100"/>
      <c r="T277" s="100"/>
    </row>
    <row r="278" spans="4:20">
      <c r="D278" s="100"/>
      <c r="F278" s="100"/>
      <c r="H278" s="100"/>
      <c r="J278" s="100"/>
      <c r="K278" s="94"/>
      <c r="L278" s="100"/>
      <c r="N278" s="100"/>
      <c r="P278" s="100"/>
      <c r="R278" s="100"/>
      <c r="T278" s="100"/>
    </row>
    <row r="279" spans="4:20">
      <c r="D279" s="100"/>
      <c r="F279" s="100"/>
      <c r="H279" s="100"/>
      <c r="J279" s="100"/>
      <c r="K279" s="94"/>
      <c r="L279" s="100"/>
      <c r="N279" s="100"/>
      <c r="P279" s="100"/>
      <c r="R279" s="100"/>
      <c r="T279" s="100"/>
    </row>
    <row r="280" spans="4:20">
      <c r="D280" s="100"/>
      <c r="F280" s="100"/>
      <c r="H280" s="100"/>
      <c r="J280" s="100"/>
      <c r="K280" s="94"/>
      <c r="L280" s="100"/>
      <c r="N280" s="100"/>
      <c r="P280" s="100"/>
      <c r="R280" s="100"/>
      <c r="T280" s="100"/>
    </row>
    <row r="281" spans="4:20">
      <c r="D281" s="100"/>
      <c r="F281" s="100"/>
      <c r="H281" s="100"/>
      <c r="J281" s="100"/>
      <c r="K281" s="94"/>
      <c r="L281" s="100"/>
      <c r="N281" s="100"/>
      <c r="P281" s="100"/>
      <c r="R281" s="100"/>
      <c r="T281" s="100"/>
    </row>
    <row r="282" spans="4:20">
      <c r="D282" s="100"/>
      <c r="F282" s="100"/>
      <c r="H282" s="100"/>
      <c r="J282" s="100"/>
      <c r="K282" s="94"/>
      <c r="L282" s="100"/>
      <c r="N282" s="100"/>
      <c r="P282" s="100"/>
      <c r="R282" s="100"/>
      <c r="T282" s="100"/>
    </row>
    <row r="283" spans="4:20">
      <c r="D283" s="100"/>
      <c r="F283" s="100"/>
      <c r="H283" s="100"/>
      <c r="J283" s="100"/>
      <c r="K283" s="94"/>
      <c r="L283" s="100"/>
      <c r="N283" s="100"/>
      <c r="P283" s="100"/>
      <c r="R283" s="100"/>
      <c r="T283" s="100"/>
    </row>
    <row r="284" spans="4:20">
      <c r="D284" s="100"/>
      <c r="F284" s="100"/>
      <c r="H284" s="100"/>
      <c r="J284" s="100"/>
      <c r="K284" s="94"/>
      <c r="L284" s="100"/>
      <c r="N284" s="100"/>
      <c r="P284" s="100"/>
      <c r="R284" s="100"/>
      <c r="T284" s="100"/>
    </row>
    <row r="285" spans="4:20">
      <c r="D285" s="100"/>
      <c r="F285" s="100"/>
      <c r="H285" s="100"/>
      <c r="J285" s="100"/>
      <c r="K285" s="94"/>
      <c r="L285" s="100"/>
      <c r="N285" s="100"/>
      <c r="P285" s="100"/>
      <c r="R285" s="100"/>
      <c r="T285" s="100"/>
    </row>
    <row r="286" spans="4:20">
      <c r="D286" s="100"/>
      <c r="F286" s="100"/>
      <c r="H286" s="100"/>
      <c r="J286" s="100"/>
      <c r="K286" s="94"/>
      <c r="L286" s="100"/>
      <c r="N286" s="100"/>
      <c r="P286" s="100"/>
      <c r="R286" s="100"/>
      <c r="T286" s="100"/>
    </row>
    <row r="287" spans="4:20">
      <c r="D287" s="100"/>
      <c r="F287" s="100"/>
      <c r="H287" s="100"/>
      <c r="J287" s="100"/>
      <c r="K287" s="94"/>
      <c r="L287" s="100"/>
      <c r="N287" s="100"/>
      <c r="P287" s="100"/>
      <c r="R287" s="100"/>
      <c r="T287" s="100"/>
    </row>
    <row r="288" spans="4:20">
      <c r="D288" s="100"/>
      <c r="F288" s="100"/>
      <c r="H288" s="100"/>
      <c r="J288" s="100"/>
      <c r="K288" s="94"/>
      <c r="L288" s="100"/>
      <c r="N288" s="100"/>
      <c r="P288" s="100"/>
      <c r="R288" s="100"/>
      <c r="T288" s="100"/>
    </row>
    <row r="289" spans="4:20">
      <c r="D289" s="100"/>
      <c r="F289" s="100"/>
      <c r="H289" s="100"/>
      <c r="J289" s="100"/>
      <c r="K289" s="94"/>
      <c r="L289" s="100"/>
      <c r="N289" s="100"/>
      <c r="P289" s="100"/>
      <c r="R289" s="100"/>
      <c r="T289" s="100"/>
    </row>
    <row r="290" spans="4:20">
      <c r="D290" s="100"/>
      <c r="F290" s="100"/>
      <c r="H290" s="100"/>
      <c r="J290" s="100"/>
      <c r="K290" s="94"/>
      <c r="L290" s="100"/>
      <c r="N290" s="100"/>
      <c r="P290" s="100"/>
      <c r="R290" s="100"/>
      <c r="T290" s="100"/>
    </row>
    <row r="291" spans="4:20">
      <c r="D291" s="100"/>
      <c r="F291" s="100"/>
      <c r="H291" s="100"/>
      <c r="J291" s="100"/>
      <c r="K291" s="94"/>
      <c r="L291" s="100"/>
      <c r="N291" s="100"/>
      <c r="P291" s="100"/>
      <c r="R291" s="100"/>
      <c r="T291" s="100"/>
    </row>
    <row r="292" spans="4:20">
      <c r="D292" s="100"/>
      <c r="F292" s="100"/>
      <c r="H292" s="100"/>
      <c r="J292" s="100"/>
      <c r="K292" s="94"/>
      <c r="L292" s="100"/>
      <c r="N292" s="100"/>
      <c r="P292" s="100"/>
      <c r="R292" s="100"/>
      <c r="T292" s="100"/>
    </row>
    <row r="293" spans="4:20">
      <c r="D293" s="100"/>
      <c r="F293" s="100"/>
      <c r="H293" s="100"/>
      <c r="J293" s="100"/>
      <c r="K293" s="94"/>
      <c r="L293" s="100"/>
      <c r="N293" s="100"/>
      <c r="P293" s="100"/>
      <c r="R293" s="100"/>
      <c r="T293" s="100"/>
    </row>
    <row r="294" spans="4:20">
      <c r="D294" s="100"/>
      <c r="F294" s="100"/>
      <c r="H294" s="100"/>
      <c r="J294" s="100"/>
      <c r="K294" s="94"/>
      <c r="L294" s="100"/>
      <c r="N294" s="100"/>
      <c r="P294" s="100"/>
      <c r="R294" s="100"/>
      <c r="T294" s="100"/>
    </row>
    <row r="295" spans="4:20">
      <c r="D295" s="100"/>
      <c r="F295" s="100"/>
      <c r="H295" s="100"/>
      <c r="J295" s="100"/>
      <c r="K295" s="94"/>
      <c r="L295" s="100"/>
      <c r="N295" s="100"/>
      <c r="P295" s="100"/>
      <c r="R295" s="100"/>
      <c r="T295" s="100"/>
    </row>
    <row r="296" spans="4:20">
      <c r="D296" s="100"/>
      <c r="F296" s="100"/>
      <c r="H296" s="100"/>
      <c r="J296" s="100"/>
      <c r="K296" s="94"/>
      <c r="L296" s="100"/>
      <c r="N296" s="100"/>
      <c r="P296" s="100"/>
      <c r="R296" s="100"/>
      <c r="T296" s="100"/>
    </row>
    <row r="297" spans="4:20">
      <c r="D297" s="100"/>
      <c r="F297" s="100"/>
      <c r="H297" s="100"/>
      <c r="J297" s="100"/>
      <c r="K297" s="94"/>
      <c r="L297" s="100"/>
      <c r="N297" s="100"/>
      <c r="P297" s="100"/>
      <c r="R297" s="100"/>
      <c r="T297" s="100"/>
    </row>
    <row r="298" spans="4:20">
      <c r="D298" s="100"/>
      <c r="F298" s="100"/>
      <c r="H298" s="100"/>
      <c r="J298" s="100"/>
      <c r="K298" s="94"/>
      <c r="L298" s="100"/>
      <c r="N298" s="100"/>
      <c r="P298" s="100"/>
      <c r="R298" s="100"/>
      <c r="T298" s="100"/>
    </row>
    <row r="299" spans="4:20">
      <c r="D299" s="100"/>
      <c r="F299" s="100"/>
      <c r="H299" s="100"/>
      <c r="J299" s="100"/>
      <c r="K299" s="94"/>
      <c r="L299" s="100"/>
      <c r="N299" s="100"/>
      <c r="P299" s="100"/>
      <c r="R299" s="100"/>
      <c r="T299" s="100"/>
    </row>
    <row r="300" spans="4:20">
      <c r="D300" s="100"/>
      <c r="F300" s="100"/>
      <c r="H300" s="100"/>
      <c r="J300" s="100"/>
      <c r="K300" s="94"/>
      <c r="L300" s="100"/>
      <c r="N300" s="100"/>
      <c r="P300" s="100"/>
      <c r="R300" s="100"/>
      <c r="T300" s="100"/>
    </row>
    <row r="301" spans="4:20">
      <c r="D301" s="100"/>
      <c r="F301" s="100"/>
      <c r="H301" s="100"/>
      <c r="J301" s="100"/>
      <c r="K301" s="94"/>
      <c r="L301" s="100"/>
      <c r="N301" s="100"/>
      <c r="P301" s="100"/>
      <c r="R301" s="100"/>
      <c r="T301" s="100"/>
    </row>
    <row r="302" spans="4:20">
      <c r="D302" s="100"/>
      <c r="F302" s="100"/>
      <c r="H302" s="100"/>
      <c r="J302" s="100"/>
      <c r="K302" s="94"/>
      <c r="L302" s="100"/>
      <c r="N302" s="100"/>
      <c r="P302" s="100"/>
      <c r="R302" s="100"/>
      <c r="T302" s="100"/>
    </row>
    <row r="303" spans="4:20">
      <c r="D303" s="100"/>
      <c r="F303" s="100"/>
      <c r="H303" s="100"/>
      <c r="J303" s="100"/>
      <c r="K303" s="94"/>
      <c r="L303" s="100"/>
      <c r="N303" s="100"/>
      <c r="P303" s="100"/>
      <c r="R303" s="100"/>
      <c r="T303" s="100"/>
    </row>
    <row r="304" spans="4:20">
      <c r="D304" s="100"/>
      <c r="F304" s="100"/>
      <c r="H304" s="100"/>
      <c r="J304" s="100"/>
      <c r="K304" s="94"/>
      <c r="L304" s="100"/>
      <c r="N304" s="100"/>
      <c r="P304" s="100"/>
      <c r="R304" s="100"/>
      <c r="T304" s="100"/>
    </row>
    <row r="305" spans="4:20">
      <c r="D305" s="100"/>
      <c r="F305" s="100"/>
      <c r="H305" s="100"/>
      <c r="J305" s="100"/>
      <c r="K305" s="94"/>
      <c r="L305" s="100"/>
      <c r="N305" s="100"/>
      <c r="P305" s="100"/>
      <c r="R305" s="100"/>
      <c r="T305" s="100"/>
    </row>
    <row r="306" spans="4:20">
      <c r="D306" s="100"/>
      <c r="F306" s="100"/>
      <c r="H306" s="100"/>
      <c r="J306" s="100"/>
      <c r="K306" s="94"/>
      <c r="L306" s="100"/>
      <c r="N306" s="100"/>
      <c r="P306" s="100"/>
      <c r="R306" s="100"/>
      <c r="T306" s="100"/>
    </row>
    <row r="307" spans="4:20">
      <c r="D307" s="100"/>
      <c r="F307" s="100"/>
      <c r="H307" s="100"/>
      <c r="J307" s="100"/>
      <c r="K307" s="94"/>
      <c r="L307" s="100"/>
      <c r="N307" s="100"/>
      <c r="P307" s="100"/>
      <c r="R307" s="100"/>
      <c r="T307" s="100"/>
    </row>
    <row r="308" spans="4:20">
      <c r="D308" s="100"/>
      <c r="F308" s="100"/>
      <c r="H308" s="100"/>
      <c r="J308" s="100"/>
      <c r="K308" s="94"/>
      <c r="L308" s="100"/>
      <c r="N308" s="100"/>
      <c r="P308" s="100"/>
      <c r="R308" s="100"/>
      <c r="T308" s="100"/>
    </row>
    <row r="309" spans="4:20">
      <c r="D309" s="100"/>
      <c r="F309" s="100"/>
      <c r="H309" s="100"/>
      <c r="J309" s="100"/>
      <c r="K309" s="94"/>
      <c r="L309" s="100"/>
      <c r="N309" s="100"/>
      <c r="P309" s="100"/>
      <c r="R309" s="100"/>
      <c r="T309" s="100"/>
    </row>
    <row r="310" spans="4:20">
      <c r="D310" s="100"/>
      <c r="F310" s="100"/>
      <c r="H310" s="100"/>
      <c r="J310" s="100"/>
      <c r="K310" s="94"/>
      <c r="L310" s="100"/>
      <c r="N310" s="100"/>
      <c r="P310" s="100"/>
      <c r="R310" s="100"/>
      <c r="T310" s="100"/>
    </row>
    <row r="311" spans="4:20">
      <c r="D311" s="100"/>
      <c r="F311" s="100"/>
      <c r="H311" s="100"/>
      <c r="J311" s="100"/>
      <c r="K311" s="94"/>
      <c r="L311" s="100"/>
      <c r="N311" s="100"/>
      <c r="P311" s="100"/>
      <c r="R311" s="100"/>
      <c r="T311" s="100"/>
    </row>
    <row r="312" spans="4:20">
      <c r="D312" s="100"/>
      <c r="F312" s="100"/>
      <c r="H312" s="100"/>
      <c r="J312" s="100"/>
      <c r="K312" s="94"/>
      <c r="L312" s="100"/>
      <c r="N312" s="100"/>
      <c r="P312" s="100"/>
      <c r="R312" s="100"/>
      <c r="T312" s="100"/>
    </row>
    <row r="313" spans="4:20">
      <c r="D313" s="100"/>
      <c r="F313" s="100"/>
      <c r="H313" s="100"/>
      <c r="J313" s="100"/>
      <c r="K313" s="94"/>
      <c r="L313" s="100"/>
      <c r="N313" s="100"/>
      <c r="P313" s="100"/>
      <c r="R313" s="100"/>
      <c r="T313" s="100"/>
    </row>
    <row r="314" spans="4:20">
      <c r="D314" s="100"/>
      <c r="F314" s="100"/>
      <c r="H314" s="100"/>
      <c r="J314" s="100"/>
      <c r="K314" s="94"/>
      <c r="L314" s="100"/>
      <c r="N314" s="100"/>
      <c r="P314" s="100"/>
      <c r="R314" s="100"/>
      <c r="T314" s="100"/>
    </row>
    <row r="315" spans="4:20">
      <c r="D315" s="100"/>
      <c r="F315" s="100"/>
      <c r="H315" s="100"/>
      <c r="J315" s="100"/>
      <c r="K315" s="94"/>
      <c r="L315" s="100"/>
      <c r="N315" s="100"/>
      <c r="P315" s="100"/>
      <c r="R315" s="100"/>
      <c r="T315" s="100"/>
    </row>
    <row r="316" spans="4:20">
      <c r="D316" s="100"/>
      <c r="F316" s="100"/>
      <c r="H316" s="100"/>
      <c r="J316" s="100"/>
      <c r="K316" s="94"/>
      <c r="L316" s="100"/>
      <c r="N316" s="100"/>
      <c r="P316" s="100"/>
      <c r="R316" s="100"/>
      <c r="T316" s="100"/>
    </row>
    <row r="317" spans="4:20">
      <c r="D317" s="100"/>
      <c r="F317" s="100"/>
      <c r="H317" s="100"/>
      <c r="J317" s="100"/>
      <c r="K317" s="94"/>
      <c r="L317" s="100"/>
      <c r="N317" s="100"/>
      <c r="P317" s="100"/>
      <c r="R317" s="100"/>
      <c r="T317" s="100"/>
    </row>
    <row r="318" spans="4:20">
      <c r="D318" s="100"/>
      <c r="F318" s="100"/>
      <c r="H318" s="100"/>
      <c r="J318" s="100"/>
      <c r="K318" s="94"/>
      <c r="L318" s="100"/>
      <c r="N318" s="100"/>
      <c r="P318" s="100"/>
      <c r="R318" s="100"/>
      <c r="T318" s="100"/>
    </row>
    <row r="319" spans="4:20">
      <c r="D319" s="100"/>
      <c r="F319" s="100"/>
      <c r="H319" s="100"/>
      <c r="J319" s="100"/>
      <c r="K319" s="94"/>
      <c r="L319" s="100"/>
      <c r="N319" s="100"/>
      <c r="P319" s="100"/>
      <c r="R319" s="100"/>
      <c r="T319" s="100"/>
    </row>
    <row r="320" spans="4:20">
      <c r="D320" s="100"/>
      <c r="F320" s="100"/>
      <c r="H320" s="100"/>
      <c r="J320" s="100"/>
      <c r="K320" s="94"/>
      <c r="L320" s="100"/>
      <c r="N320" s="100"/>
      <c r="P320" s="100"/>
      <c r="R320" s="100"/>
      <c r="T320" s="100"/>
    </row>
    <row r="321" spans="4:20">
      <c r="D321" s="100"/>
      <c r="F321" s="100"/>
      <c r="H321" s="100"/>
      <c r="J321" s="100"/>
      <c r="K321" s="94"/>
      <c r="L321" s="100"/>
      <c r="N321" s="100"/>
      <c r="P321" s="100"/>
      <c r="R321" s="100"/>
      <c r="T321" s="100"/>
    </row>
    <row r="322" spans="4:20">
      <c r="D322" s="100"/>
      <c r="F322" s="100"/>
      <c r="H322" s="100"/>
      <c r="J322" s="100"/>
      <c r="K322" s="94"/>
      <c r="L322" s="100"/>
      <c r="N322" s="100"/>
      <c r="P322" s="100"/>
      <c r="R322" s="100"/>
      <c r="T322" s="100"/>
    </row>
    <row r="323" spans="4:20">
      <c r="D323" s="100"/>
      <c r="F323" s="100"/>
      <c r="H323" s="100"/>
      <c r="J323" s="100"/>
      <c r="K323" s="94"/>
      <c r="L323" s="100"/>
      <c r="N323" s="100"/>
      <c r="P323" s="100"/>
      <c r="R323" s="100"/>
      <c r="T323" s="100"/>
    </row>
    <row r="324" spans="4:20">
      <c r="D324" s="100"/>
      <c r="F324" s="100"/>
      <c r="H324" s="100"/>
      <c r="J324" s="100"/>
      <c r="K324" s="94"/>
      <c r="L324" s="100"/>
      <c r="N324" s="100"/>
      <c r="P324" s="100"/>
      <c r="R324" s="100"/>
      <c r="T324" s="100"/>
    </row>
    <row r="325" spans="4:20">
      <c r="D325" s="100"/>
      <c r="F325" s="100"/>
      <c r="H325" s="100"/>
      <c r="J325" s="100"/>
      <c r="K325" s="94"/>
      <c r="L325" s="100"/>
      <c r="N325" s="100"/>
      <c r="P325" s="100"/>
      <c r="R325" s="100"/>
      <c r="T325" s="100"/>
    </row>
    <row r="326" spans="4:20">
      <c r="D326" s="100"/>
      <c r="F326" s="100"/>
      <c r="H326" s="100"/>
      <c r="J326" s="100"/>
      <c r="K326" s="94"/>
      <c r="L326" s="100"/>
      <c r="N326" s="100"/>
      <c r="P326" s="100"/>
      <c r="R326" s="100"/>
      <c r="T326" s="100"/>
    </row>
    <row r="327" spans="4:20">
      <c r="D327" s="100"/>
      <c r="F327" s="100"/>
      <c r="H327" s="100"/>
      <c r="J327" s="100"/>
      <c r="K327" s="94"/>
      <c r="L327" s="100"/>
      <c r="N327" s="100"/>
      <c r="P327" s="100"/>
      <c r="R327" s="100"/>
      <c r="T327" s="100"/>
    </row>
    <row r="328" spans="4:20">
      <c r="D328" s="100"/>
      <c r="F328" s="100"/>
      <c r="H328" s="100"/>
      <c r="J328" s="100"/>
      <c r="K328" s="94"/>
      <c r="L328" s="100"/>
      <c r="N328" s="100"/>
      <c r="P328" s="100"/>
      <c r="R328" s="100"/>
      <c r="T328" s="100"/>
    </row>
    <row r="329" spans="4:20">
      <c r="D329" s="100"/>
      <c r="F329" s="100"/>
      <c r="H329" s="100"/>
      <c r="J329" s="100"/>
      <c r="K329" s="94"/>
      <c r="L329" s="100"/>
      <c r="N329" s="100"/>
      <c r="P329" s="100"/>
      <c r="R329" s="100"/>
      <c r="T329" s="100"/>
    </row>
    <row r="330" spans="4:20">
      <c r="D330" s="100"/>
      <c r="F330" s="100"/>
      <c r="H330" s="100"/>
      <c r="J330" s="100"/>
      <c r="K330" s="94"/>
      <c r="L330" s="100"/>
      <c r="N330" s="100"/>
      <c r="P330" s="100"/>
      <c r="R330" s="100"/>
      <c r="T330" s="100"/>
    </row>
    <row r="331" spans="4:20">
      <c r="D331" s="100"/>
      <c r="F331" s="100"/>
      <c r="H331" s="100"/>
      <c r="J331" s="100"/>
      <c r="K331" s="94"/>
      <c r="L331" s="100"/>
      <c r="N331" s="100"/>
      <c r="P331" s="100"/>
      <c r="R331" s="100"/>
      <c r="T331" s="100"/>
    </row>
    <row r="332" spans="4:20">
      <c r="D332" s="100"/>
      <c r="F332" s="100"/>
      <c r="H332" s="100"/>
      <c r="J332" s="100"/>
      <c r="K332" s="94"/>
      <c r="L332" s="100"/>
      <c r="N332" s="100"/>
      <c r="P332" s="100"/>
      <c r="R332" s="100"/>
      <c r="T332" s="100"/>
    </row>
    <row r="333" spans="4:20">
      <c r="D333" s="100"/>
      <c r="F333" s="100"/>
      <c r="H333" s="100"/>
      <c r="J333" s="100"/>
      <c r="K333" s="94"/>
      <c r="L333" s="100"/>
      <c r="N333" s="100"/>
      <c r="P333" s="100"/>
      <c r="R333" s="100"/>
      <c r="T333" s="100"/>
    </row>
    <row r="334" spans="4:20">
      <c r="D334" s="100"/>
      <c r="F334" s="100"/>
      <c r="H334" s="100"/>
      <c r="J334" s="100"/>
      <c r="K334" s="94"/>
      <c r="L334" s="100"/>
      <c r="N334" s="100"/>
      <c r="P334" s="100"/>
      <c r="R334" s="100"/>
      <c r="T334" s="100"/>
    </row>
    <row r="335" spans="4:20">
      <c r="D335" s="100"/>
      <c r="F335" s="100"/>
      <c r="H335" s="100"/>
      <c r="J335" s="100"/>
      <c r="K335" s="94"/>
      <c r="L335" s="100"/>
      <c r="N335" s="100"/>
      <c r="P335" s="100"/>
      <c r="R335" s="100"/>
      <c r="T335" s="100"/>
    </row>
    <row r="336" spans="4:20">
      <c r="D336" s="100"/>
      <c r="F336" s="100"/>
      <c r="H336" s="100"/>
      <c r="J336" s="100"/>
      <c r="K336" s="94"/>
      <c r="L336" s="100"/>
      <c r="N336" s="100"/>
      <c r="P336" s="100"/>
      <c r="R336" s="100"/>
      <c r="T336" s="100"/>
    </row>
    <row r="337" spans="4:20">
      <c r="D337" s="100"/>
      <c r="F337" s="100"/>
      <c r="H337" s="100"/>
      <c r="J337" s="100"/>
      <c r="K337" s="94"/>
      <c r="L337" s="100"/>
      <c r="N337" s="100"/>
      <c r="P337" s="100"/>
      <c r="R337" s="100"/>
      <c r="T337" s="100"/>
    </row>
    <row r="338" spans="4:20">
      <c r="D338" s="100"/>
      <c r="F338" s="100"/>
      <c r="H338" s="100"/>
      <c r="J338" s="100"/>
      <c r="K338" s="94"/>
      <c r="L338" s="100"/>
      <c r="N338" s="100"/>
      <c r="P338" s="100"/>
      <c r="R338" s="100"/>
      <c r="T338" s="100"/>
    </row>
    <row r="339" spans="4:20">
      <c r="D339" s="100"/>
      <c r="F339" s="100"/>
      <c r="H339" s="100"/>
      <c r="J339" s="100"/>
      <c r="K339" s="94"/>
      <c r="L339" s="100"/>
      <c r="N339" s="100"/>
      <c r="P339" s="100"/>
      <c r="R339" s="100"/>
      <c r="T339" s="100"/>
    </row>
    <row r="340" spans="4:20">
      <c r="D340" s="100"/>
      <c r="F340" s="100"/>
      <c r="H340" s="100"/>
      <c r="J340" s="100"/>
      <c r="K340" s="94"/>
      <c r="L340" s="100"/>
      <c r="N340" s="100"/>
      <c r="P340" s="100"/>
      <c r="R340" s="100"/>
      <c r="T340" s="100"/>
    </row>
    <row r="341" spans="4:20">
      <c r="D341" s="100"/>
      <c r="F341" s="100"/>
      <c r="H341" s="100"/>
      <c r="J341" s="100"/>
      <c r="K341" s="94"/>
      <c r="L341" s="100"/>
      <c r="N341" s="100"/>
      <c r="P341" s="100"/>
      <c r="R341" s="100"/>
      <c r="T341" s="100"/>
    </row>
    <row r="342" spans="4:20">
      <c r="D342" s="100"/>
      <c r="F342" s="100"/>
      <c r="H342" s="100"/>
      <c r="J342" s="100"/>
      <c r="K342" s="94"/>
      <c r="L342" s="100"/>
      <c r="N342" s="100"/>
      <c r="P342" s="100"/>
      <c r="R342" s="100"/>
      <c r="T342" s="100"/>
    </row>
    <row r="343" spans="4:20">
      <c r="D343" s="100"/>
      <c r="F343" s="100"/>
      <c r="H343" s="100"/>
      <c r="J343" s="100"/>
      <c r="K343" s="94"/>
      <c r="L343" s="100"/>
      <c r="N343" s="100"/>
      <c r="P343" s="100"/>
      <c r="R343" s="100"/>
      <c r="T343" s="100"/>
    </row>
    <row r="344" spans="4:20">
      <c r="D344" s="100"/>
      <c r="F344" s="100"/>
      <c r="H344" s="100"/>
      <c r="J344" s="100"/>
      <c r="K344" s="94"/>
      <c r="L344" s="100"/>
      <c r="N344" s="100"/>
      <c r="P344" s="100"/>
      <c r="R344" s="100"/>
      <c r="T344" s="100"/>
    </row>
    <row r="345" spans="4:20">
      <c r="D345" s="100"/>
      <c r="F345" s="100"/>
      <c r="H345" s="100"/>
      <c r="J345" s="100"/>
      <c r="K345" s="94"/>
      <c r="L345" s="100"/>
      <c r="N345" s="100"/>
      <c r="P345" s="100"/>
      <c r="R345" s="100"/>
      <c r="T345" s="100"/>
    </row>
    <row r="346" spans="4:20">
      <c r="D346" s="100"/>
      <c r="F346" s="100"/>
      <c r="H346" s="100"/>
      <c r="J346" s="100"/>
      <c r="K346" s="94"/>
      <c r="L346" s="100"/>
      <c r="N346" s="100"/>
      <c r="P346" s="100"/>
      <c r="R346" s="100"/>
      <c r="T346" s="100"/>
    </row>
    <row r="347" spans="4:20">
      <c r="D347" s="100"/>
      <c r="F347" s="100"/>
      <c r="H347" s="100"/>
      <c r="J347" s="100"/>
      <c r="K347" s="94"/>
      <c r="L347" s="100"/>
      <c r="N347" s="100"/>
      <c r="P347" s="100"/>
      <c r="R347" s="100"/>
      <c r="T347" s="100"/>
    </row>
    <row r="348" spans="4:20">
      <c r="D348" s="100"/>
      <c r="F348" s="100"/>
      <c r="H348" s="100"/>
      <c r="J348" s="100"/>
      <c r="K348" s="94"/>
      <c r="L348" s="100"/>
      <c r="N348" s="100"/>
      <c r="P348" s="100"/>
      <c r="R348" s="100"/>
      <c r="T348" s="100"/>
    </row>
    <row r="349" spans="4:20">
      <c r="D349" s="100"/>
      <c r="F349" s="100"/>
      <c r="H349" s="100"/>
      <c r="J349" s="100"/>
      <c r="K349" s="94"/>
      <c r="L349" s="100"/>
      <c r="N349" s="100"/>
      <c r="P349" s="100"/>
      <c r="R349" s="100"/>
      <c r="T349" s="100"/>
    </row>
    <row r="350" spans="4:20">
      <c r="D350" s="100"/>
      <c r="F350" s="100"/>
      <c r="H350" s="100"/>
      <c r="J350" s="100"/>
      <c r="K350" s="94"/>
      <c r="L350" s="100"/>
      <c r="N350" s="100"/>
      <c r="P350" s="100"/>
      <c r="R350" s="100"/>
      <c r="T350" s="100"/>
    </row>
    <row r="351" spans="4:20">
      <c r="D351" s="100"/>
      <c r="F351" s="100"/>
      <c r="H351" s="100"/>
      <c r="J351" s="100"/>
      <c r="K351" s="94"/>
      <c r="L351" s="100"/>
      <c r="N351" s="100"/>
      <c r="P351" s="100"/>
      <c r="R351" s="100"/>
      <c r="T351" s="100"/>
    </row>
    <row r="352" spans="4:20">
      <c r="D352" s="100"/>
      <c r="F352" s="100"/>
      <c r="H352" s="100"/>
      <c r="J352" s="100"/>
      <c r="K352" s="94"/>
      <c r="L352" s="100"/>
      <c r="N352" s="100"/>
      <c r="P352" s="100"/>
      <c r="R352" s="100"/>
      <c r="T352" s="100"/>
    </row>
    <row r="353" spans="4:20">
      <c r="D353" s="100"/>
      <c r="F353" s="100"/>
      <c r="H353" s="100"/>
      <c r="J353" s="100"/>
      <c r="K353" s="94"/>
      <c r="L353" s="100"/>
      <c r="N353" s="100"/>
      <c r="P353" s="100"/>
      <c r="R353" s="100"/>
      <c r="T353" s="100"/>
    </row>
    <row r="354" spans="4:20">
      <c r="D354" s="100"/>
      <c r="F354" s="100"/>
      <c r="H354" s="100"/>
      <c r="J354" s="100"/>
      <c r="K354" s="94"/>
      <c r="L354" s="100"/>
      <c r="N354" s="100"/>
      <c r="P354" s="100"/>
      <c r="R354" s="100"/>
      <c r="T354" s="100"/>
    </row>
    <row r="355" spans="4:20">
      <c r="D355" s="100"/>
      <c r="F355" s="100"/>
      <c r="H355" s="100"/>
      <c r="J355" s="100"/>
      <c r="K355" s="94"/>
      <c r="L355" s="100"/>
      <c r="N355" s="100"/>
      <c r="P355" s="100"/>
      <c r="R355" s="100"/>
      <c r="T355" s="100"/>
    </row>
    <row r="356" spans="4:20">
      <c r="D356" s="100"/>
      <c r="F356" s="100"/>
      <c r="H356" s="100"/>
      <c r="J356" s="100"/>
      <c r="K356" s="94"/>
      <c r="L356" s="100"/>
      <c r="N356" s="100"/>
      <c r="P356" s="100"/>
      <c r="R356" s="100"/>
      <c r="T356" s="100"/>
    </row>
    <row r="357" spans="4:20">
      <c r="D357" s="100"/>
      <c r="F357" s="100"/>
      <c r="H357" s="100"/>
      <c r="J357" s="100"/>
      <c r="K357" s="94"/>
      <c r="L357" s="100"/>
      <c r="N357" s="100"/>
      <c r="P357" s="100"/>
      <c r="R357" s="100"/>
      <c r="T357" s="100"/>
    </row>
    <row r="358" spans="4:20">
      <c r="D358" s="100"/>
      <c r="F358" s="100"/>
      <c r="H358" s="100"/>
      <c r="J358" s="100"/>
      <c r="K358" s="94"/>
      <c r="L358" s="100"/>
      <c r="N358" s="100"/>
      <c r="P358" s="100"/>
      <c r="R358" s="100"/>
      <c r="T358" s="100"/>
    </row>
    <row r="359" spans="4:20">
      <c r="D359" s="100"/>
      <c r="F359" s="100"/>
      <c r="H359" s="100"/>
      <c r="J359" s="100"/>
      <c r="K359" s="94"/>
      <c r="L359" s="100"/>
      <c r="N359" s="100"/>
      <c r="P359" s="100"/>
      <c r="R359" s="100"/>
      <c r="T359" s="100"/>
    </row>
    <row r="360" spans="4:20">
      <c r="D360" s="100"/>
      <c r="F360" s="100"/>
      <c r="H360" s="100"/>
      <c r="J360" s="100"/>
      <c r="K360" s="94"/>
      <c r="L360" s="100"/>
      <c r="N360" s="100"/>
      <c r="P360" s="100"/>
      <c r="R360" s="100"/>
      <c r="T360" s="100"/>
    </row>
    <row r="361" spans="4:20">
      <c r="D361" s="100"/>
      <c r="F361" s="100"/>
      <c r="H361" s="100"/>
      <c r="J361" s="100"/>
      <c r="K361" s="94"/>
      <c r="L361" s="100"/>
      <c r="N361" s="100"/>
      <c r="P361" s="100"/>
      <c r="R361" s="100"/>
      <c r="T361" s="100"/>
    </row>
    <row r="362" spans="4:20">
      <c r="D362" s="100"/>
      <c r="F362" s="100"/>
      <c r="H362" s="100"/>
      <c r="J362" s="100"/>
      <c r="K362" s="94"/>
      <c r="L362" s="100"/>
      <c r="N362" s="100"/>
      <c r="P362" s="100"/>
      <c r="R362" s="100"/>
      <c r="T362" s="100"/>
    </row>
    <row r="363" spans="4:20">
      <c r="D363" s="100"/>
      <c r="F363" s="100"/>
      <c r="H363" s="100"/>
      <c r="J363" s="100"/>
      <c r="K363" s="94"/>
      <c r="L363" s="100"/>
      <c r="N363" s="100"/>
      <c r="P363" s="100"/>
      <c r="R363" s="100"/>
      <c r="T363" s="100"/>
    </row>
    <row r="364" spans="4:20">
      <c r="D364" s="100"/>
      <c r="F364" s="100"/>
      <c r="H364" s="100"/>
      <c r="J364" s="100"/>
      <c r="K364" s="94"/>
      <c r="L364" s="100"/>
      <c r="N364" s="100"/>
      <c r="P364" s="100"/>
      <c r="R364" s="100"/>
      <c r="T364" s="100"/>
    </row>
    <row r="365" spans="4:20">
      <c r="D365" s="100"/>
      <c r="F365" s="100"/>
      <c r="H365" s="100"/>
      <c r="J365" s="100"/>
      <c r="K365" s="94"/>
      <c r="L365" s="100"/>
      <c r="N365" s="100"/>
      <c r="P365" s="100"/>
      <c r="R365" s="100"/>
      <c r="T365" s="100"/>
    </row>
    <row r="366" spans="4:20">
      <c r="D366" s="100"/>
      <c r="F366" s="100"/>
      <c r="H366" s="100"/>
      <c r="J366" s="100"/>
      <c r="K366" s="94"/>
      <c r="L366" s="100"/>
      <c r="N366" s="100"/>
      <c r="P366" s="100"/>
      <c r="R366" s="100"/>
      <c r="T366" s="100"/>
    </row>
    <row r="367" spans="4:20">
      <c r="D367" s="100"/>
      <c r="F367" s="100"/>
      <c r="H367" s="100"/>
      <c r="J367" s="100"/>
      <c r="K367" s="94"/>
      <c r="L367" s="100"/>
      <c r="N367" s="100"/>
      <c r="P367" s="100"/>
      <c r="R367" s="100"/>
      <c r="T367" s="100"/>
    </row>
    <row r="368" spans="4:20">
      <c r="D368" s="100"/>
      <c r="F368" s="100"/>
      <c r="H368" s="100"/>
      <c r="J368" s="100"/>
      <c r="K368" s="94"/>
      <c r="L368" s="100"/>
      <c r="N368" s="100"/>
      <c r="P368" s="100"/>
      <c r="R368" s="100"/>
      <c r="T368" s="100"/>
    </row>
    <row r="369" spans="4:20">
      <c r="D369" s="100"/>
      <c r="F369" s="100"/>
      <c r="H369" s="100"/>
      <c r="J369" s="100"/>
      <c r="K369" s="94"/>
      <c r="L369" s="100"/>
      <c r="N369" s="100"/>
      <c r="P369" s="100"/>
      <c r="R369" s="100"/>
      <c r="T369" s="100"/>
    </row>
    <row r="370" spans="4:20">
      <c r="D370" s="100"/>
      <c r="F370" s="100"/>
      <c r="H370" s="100"/>
      <c r="J370" s="100"/>
      <c r="K370" s="94"/>
      <c r="L370" s="100"/>
      <c r="N370" s="100"/>
      <c r="P370" s="100"/>
      <c r="R370" s="100"/>
      <c r="T370" s="100"/>
    </row>
    <row r="371" spans="4:20">
      <c r="D371" s="100"/>
      <c r="F371" s="100"/>
      <c r="H371" s="100"/>
      <c r="J371" s="100"/>
      <c r="K371" s="94"/>
      <c r="L371" s="100"/>
      <c r="N371" s="100"/>
      <c r="P371" s="100"/>
      <c r="R371" s="100"/>
      <c r="T371" s="100"/>
    </row>
    <row r="372" spans="4:20">
      <c r="D372" s="100"/>
      <c r="F372" s="100"/>
      <c r="H372" s="100"/>
      <c r="J372" s="100"/>
      <c r="K372" s="94"/>
      <c r="L372" s="100"/>
      <c r="N372" s="100"/>
      <c r="P372" s="100"/>
      <c r="R372" s="100"/>
      <c r="T372" s="100"/>
    </row>
    <row r="373" spans="4:20">
      <c r="D373" s="100"/>
      <c r="F373" s="100"/>
      <c r="H373" s="100"/>
      <c r="J373" s="100"/>
      <c r="K373" s="94"/>
      <c r="L373" s="100"/>
      <c r="N373" s="100"/>
      <c r="P373" s="100"/>
      <c r="R373" s="100"/>
      <c r="T373" s="100"/>
    </row>
    <row r="374" spans="4:20">
      <c r="D374" s="100"/>
      <c r="F374" s="100"/>
      <c r="H374" s="100"/>
      <c r="J374" s="100"/>
      <c r="K374" s="94"/>
      <c r="L374" s="100"/>
      <c r="N374" s="100"/>
      <c r="P374" s="100"/>
      <c r="R374" s="100"/>
      <c r="T374" s="100"/>
    </row>
    <row r="375" spans="4:20">
      <c r="D375" s="100"/>
      <c r="F375" s="100"/>
      <c r="H375" s="100"/>
      <c r="J375" s="100"/>
      <c r="K375" s="94"/>
      <c r="L375" s="100"/>
      <c r="N375" s="100"/>
      <c r="P375" s="100"/>
      <c r="R375" s="100"/>
      <c r="T375" s="100"/>
    </row>
    <row r="376" spans="4:20">
      <c r="D376" s="100"/>
      <c r="F376" s="100"/>
      <c r="H376" s="100"/>
      <c r="J376" s="100"/>
      <c r="K376" s="94"/>
      <c r="L376" s="100"/>
      <c r="N376" s="100"/>
      <c r="P376" s="100"/>
      <c r="R376" s="100"/>
      <c r="T376" s="100"/>
    </row>
    <row r="377" spans="4:20">
      <c r="D377" s="100"/>
      <c r="F377" s="100"/>
      <c r="H377" s="100"/>
      <c r="J377" s="100"/>
      <c r="K377" s="94"/>
      <c r="L377" s="100"/>
      <c r="N377" s="100"/>
      <c r="P377" s="100"/>
      <c r="R377" s="100"/>
      <c r="T377" s="100"/>
    </row>
    <row r="378" spans="4:20">
      <c r="D378" s="100"/>
      <c r="F378" s="100"/>
      <c r="H378" s="100"/>
      <c r="J378" s="100"/>
      <c r="K378" s="94"/>
      <c r="L378" s="100"/>
      <c r="N378" s="100"/>
      <c r="P378" s="100"/>
      <c r="R378" s="100"/>
      <c r="T378" s="100"/>
    </row>
    <row r="379" spans="4:20">
      <c r="D379" s="100"/>
      <c r="F379" s="100"/>
      <c r="H379" s="100"/>
      <c r="J379" s="100"/>
      <c r="K379" s="94"/>
      <c r="L379" s="100"/>
      <c r="N379" s="100"/>
      <c r="P379" s="100"/>
      <c r="R379" s="100"/>
      <c r="T379" s="100"/>
    </row>
    <row r="380" spans="4:20">
      <c r="D380" s="100"/>
      <c r="F380" s="100"/>
      <c r="H380" s="100"/>
      <c r="J380" s="100"/>
      <c r="K380" s="94"/>
      <c r="L380" s="100"/>
      <c r="N380" s="100"/>
      <c r="P380" s="100"/>
      <c r="R380" s="100"/>
      <c r="T380" s="100"/>
    </row>
    <row r="381" spans="4:20">
      <c r="D381" s="100"/>
      <c r="F381" s="100"/>
      <c r="H381" s="100"/>
      <c r="J381" s="100"/>
      <c r="K381" s="94"/>
      <c r="L381" s="100"/>
      <c r="N381" s="100"/>
      <c r="P381" s="100"/>
      <c r="R381" s="100"/>
      <c r="T381" s="100"/>
    </row>
    <row r="382" spans="4:20">
      <c r="D382" s="100"/>
      <c r="F382" s="100"/>
      <c r="H382" s="100"/>
      <c r="J382" s="100"/>
      <c r="K382" s="94"/>
      <c r="L382" s="100"/>
      <c r="N382" s="100"/>
      <c r="P382" s="100"/>
      <c r="R382" s="100"/>
      <c r="T382" s="100"/>
    </row>
    <row r="383" spans="4:20">
      <c r="D383" s="100"/>
      <c r="F383" s="100"/>
      <c r="H383" s="100"/>
      <c r="J383" s="100"/>
      <c r="K383" s="94"/>
      <c r="L383" s="100"/>
      <c r="N383" s="100"/>
      <c r="P383" s="100"/>
      <c r="R383" s="100"/>
      <c r="T383" s="100"/>
    </row>
    <row r="384" spans="4:20">
      <c r="D384" s="100"/>
      <c r="F384" s="100"/>
      <c r="H384" s="100"/>
      <c r="J384" s="100"/>
      <c r="K384" s="94"/>
      <c r="L384" s="100"/>
      <c r="N384" s="100"/>
      <c r="P384" s="100"/>
      <c r="R384" s="100"/>
      <c r="T384" s="100"/>
    </row>
    <row r="385" spans="4:20">
      <c r="D385" s="100"/>
      <c r="F385" s="100"/>
      <c r="H385" s="100"/>
      <c r="J385" s="100"/>
      <c r="K385" s="94"/>
      <c r="L385" s="100"/>
      <c r="N385" s="100"/>
      <c r="P385" s="100"/>
      <c r="R385" s="100"/>
      <c r="T385" s="100"/>
    </row>
    <row r="386" spans="4:20">
      <c r="D386" s="100"/>
      <c r="F386" s="100"/>
      <c r="H386" s="100"/>
      <c r="J386" s="100"/>
      <c r="K386" s="94"/>
      <c r="L386" s="100"/>
      <c r="N386" s="100"/>
      <c r="P386" s="100"/>
      <c r="R386" s="100"/>
      <c r="T386" s="100"/>
    </row>
    <row r="387" spans="4:20">
      <c r="D387" s="100"/>
      <c r="F387" s="100"/>
      <c r="H387" s="100"/>
      <c r="J387" s="100"/>
      <c r="K387" s="94"/>
      <c r="L387" s="100"/>
      <c r="N387" s="100"/>
      <c r="P387" s="100"/>
      <c r="R387" s="100"/>
      <c r="T387" s="100"/>
    </row>
    <row r="388" spans="4:20">
      <c r="D388" s="100"/>
      <c r="F388" s="100"/>
      <c r="H388" s="100"/>
      <c r="J388" s="100"/>
      <c r="K388" s="94"/>
      <c r="L388" s="100"/>
      <c r="N388" s="100"/>
      <c r="P388" s="100"/>
      <c r="R388" s="100"/>
      <c r="T388" s="100"/>
    </row>
    <row r="389" spans="4:20">
      <c r="D389" s="100"/>
      <c r="F389" s="100"/>
      <c r="H389" s="100"/>
      <c r="J389" s="100"/>
      <c r="K389" s="94"/>
      <c r="L389" s="100"/>
      <c r="N389" s="100"/>
      <c r="P389" s="100"/>
      <c r="R389" s="100"/>
      <c r="T389" s="100"/>
    </row>
    <row r="390" spans="4:20">
      <c r="D390" s="100"/>
      <c r="F390" s="100"/>
      <c r="H390" s="100"/>
      <c r="J390" s="100"/>
      <c r="K390" s="94"/>
      <c r="L390" s="100"/>
      <c r="N390" s="100"/>
      <c r="P390" s="100"/>
      <c r="R390" s="100"/>
      <c r="T390" s="100"/>
    </row>
    <row r="391" spans="4:20">
      <c r="D391" s="100"/>
      <c r="F391" s="100"/>
      <c r="H391" s="100"/>
      <c r="J391" s="100"/>
      <c r="K391" s="94"/>
      <c r="L391" s="100"/>
      <c r="N391" s="100"/>
      <c r="P391" s="100"/>
      <c r="R391" s="100"/>
      <c r="T391" s="100"/>
    </row>
    <row r="392" spans="4:20">
      <c r="D392" s="100"/>
      <c r="F392" s="100"/>
      <c r="H392" s="100"/>
      <c r="J392" s="100"/>
      <c r="K392" s="94"/>
      <c r="L392" s="100"/>
      <c r="N392" s="100"/>
      <c r="P392" s="100"/>
      <c r="R392" s="100"/>
      <c r="T392" s="100"/>
    </row>
    <row r="393" spans="4:20">
      <c r="D393" s="100"/>
      <c r="F393" s="100"/>
      <c r="H393" s="100"/>
      <c r="J393" s="100"/>
      <c r="K393" s="94"/>
      <c r="L393" s="100"/>
      <c r="N393" s="100"/>
      <c r="P393" s="100"/>
      <c r="R393" s="100"/>
      <c r="T393" s="100"/>
    </row>
    <row r="394" spans="4:20">
      <c r="D394" s="100"/>
      <c r="F394" s="100"/>
      <c r="H394" s="100"/>
      <c r="J394" s="100"/>
      <c r="K394" s="94"/>
      <c r="L394" s="100"/>
      <c r="N394" s="100"/>
      <c r="P394" s="100"/>
      <c r="R394" s="100"/>
      <c r="T394" s="100"/>
    </row>
    <row r="395" spans="4:20">
      <c r="D395" s="100"/>
      <c r="F395" s="100"/>
      <c r="H395" s="100"/>
      <c r="J395" s="100"/>
      <c r="K395" s="94"/>
      <c r="L395" s="100"/>
      <c r="N395" s="100"/>
      <c r="P395" s="100"/>
      <c r="R395" s="100"/>
      <c r="T395" s="100"/>
    </row>
    <row r="396" spans="4:20">
      <c r="D396" s="100"/>
      <c r="F396" s="100"/>
      <c r="H396" s="100"/>
      <c r="J396" s="100"/>
      <c r="K396" s="94"/>
      <c r="L396" s="100"/>
      <c r="N396" s="100"/>
      <c r="P396" s="100"/>
      <c r="R396" s="100"/>
      <c r="T396" s="100"/>
    </row>
    <row r="397" spans="4:20">
      <c r="D397" s="100"/>
      <c r="F397" s="100"/>
      <c r="H397" s="100"/>
      <c r="J397" s="100"/>
      <c r="K397" s="94"/>
      <c r="L397" s="100"/>
      <c r="N397" s="100"/>
      <c r="P397" s="100"/>
      <c r="R397" s="100"/>
      <c r="T397" s="100"/>
    </row>
    <row r="398" spans="4:20">
      <c r="D398" s="100"/>
      <c r="F398" s="100"/>
      <c r="H398" s="100"/>
      <c r="J398" s="100"/>
      <c r="K398" s="94"/>
      <c r="L398" s="100"/>
      <c r="N398" s="100"/>
      <c r="P398" s="100"/>
      <c r="R398" s="100"/>
      <c r="T398" s="100"/>
    </row>
    <row r="399" spans="4:20">
      <c r="D399" s="100"/>
      <c r="F399" s="100"/>
      <c r="H399" s="100"/>
      <c r="J399" s="100"/>
      <c r="K399" s="94"/>
      <c r="L399" s="100"/>
      <c r="N399" s="100"/>
      <c r="P399" s="100"/>
      <c r="R399" s="100"/>
      <c r="T399" s="100"/>
    </row>
    <row r="400" spans="4:20">
      <c r="D400" s="100"/>
      <c r="F400" s="100"/>
      <c r="H400" s="100"/>
      <c r="J400" s="100"/>
      <c r="K400" s="94"/>
      <c r="L400" s="100"/>
      <c r="N400" s="100"/>
      <c r="P400" s="100"/>
      <c r="R400" s="100"/>
      <c r="T400" s="100"/>
    </row>
    <row r="401" spans="4:20">
      <c r="D401" s="100"/>
      <c r="F401" s="100"/>
      <c r="H401" s="100"/>
      <c r="J401" s="100"/>
      <c r="K401" s="94"/>
      <c r="L401" s="100"/>
      <c r="N401" s="100"/>
      <c r="P401" s="100"/>
      <c r="R401" s="100"/>
      <c r="T401" s="100"/>
    </row>
    <row r="402" spans="4:20">
      <c r="D402" s="100"/>
      <c r="F402" s="100"/>
      <c r="H402" s="100"/>
      <c r="J402" s="100"/>
      <c r="K402" s="94"/>
      <c r="L402" s="100"/>
      <c r="N402" s="100"/>
      <c r="P402" s="100"/>
      <c r="R402" s="100"/>
      <c r="T402" s="100"/>
    </row>
    <row r="403" spans="4:20">
      <c r="D403" s="100"/>
      <c r="F403" s="100"/>
      <c r="H403" s="100"/>
      <c r="J403" s="100"/>
      <c r="K403" s="94"/>
      <c r="L403" s="100"/>
      <c r="N403" s="100"/>
      <c r="P403" s="100"/>
      <c r="R403" s="100"/>
      <c r="T403" s="100"/>
    </row>
    <row r="404" spans="4:20">
      <c r="D404" s="100"/>
      <c r="F404" s="100"/>
      <c r="H404" s="100"/>
      <c r="J404" s="100"/>
      <c r="K404" s="94"/>
      <c r="L404" s="100"/>
      <c r="N404" s="100"/>
      <c r="P404" s="100"/>
      <c r="R404" s="100"/>
      <c r="T404" s="100"/>
    </row>
    <row r="405" spans="4:20">
      <c r="D405" s="100"/>
      <c r="F405" s="100"/>
      <c r="H405" s="100"/>
      <c r="J405" s="100"/>
      <c r="K405" s="94"/>
      <c r="L405" s="100"/>
      <c r="N405" s="100"/>
      <c r="P405" s="100"/>
      <c r="R405" s="100"/>
      <c r="T405" s="100"/>
    </row>
    <row r="406" spans="4:20">
      <c r="D406" s="100"/>
      <c r="F406" s="100"/>
      <c r="H406" s="100"/>
      <c r="J406" s="100"/>
      <c r="K406" s="94"/>
      <c r="L406" s="100"/>
      <c r="N406" s="100"/>
      <c r="P406" s="100"/>
      <c r="R406" s="100"/>
      <c r="T406" s="100"/>
    </row>
    <row r="407" spans="4:20">
      <c r="D407" s="100"/>
      <c r="F407" s="100"/>
      <c r="H407" s="100"/>
      <c r="J407" s="100"/>
      <c r="K407" s="94"/>
      <c r="L407" s="100"/>
      <c r="N407" s="100"/>
      <c r="P407" s="100"/>
      <c r="R407" s="100"/>
      <c r="T407" s="100"/>
    </row>
    <row r="408" spans="4:20">
      <c r="D408" s="100"/>
      <c r="F408" s="100"/>
      <c r="H408" s="100"/>
      <c r="J408" s="100"/>
      <c r="K408" s="94"/>
      <c r="L408" s="100"/>
      <c r="N408" s="100"/>
      <c r="P408" s="100"/>
      <c r="R408" s="100"/>
      <c r="T408" s="100"/>
    </row>
    <row r="409" spans="4:20">
      <c r="D409" s="100"/>
      <c r="F409" s="100"/>
      <c r="H409" s="100"/>
      <c r="J409" s="100"/>
      <c r="K409" s="94"/>
      <c r="L409" s="100"/>
      <c r="N409" s="100"/>
      <c r="P409" s="100"/>
      <c r="R409" s="100"/>
      <c r="T409" s="100"/>
    </row>
    <row r="410" spans="4:20">
      <c r="D410" s="100"/>
      <c r="F410" s="100"/>
      <c r="H410" s="100"/>
      <c r="J410" s="100"/>
      <c r="K410" s="94"/>
      <c r="L410" s="100"/>
      <c r="N410" s="100"/>
      <c r="P410" s="100"/>
      <c r="R410" s="100"/>
      <c r="T410" s="100"/>
    </row>
    <row r="411" spans="4:20">
      <c r="D411" s="100"/>
      <c r="F411" s="100"/>
      <c r="H411" s="100"/>
      <c r="J411" s="100"/>
      <c r="K411" s="94"/>
      <c r="L411" s="100"/>
      <c r="N411" s="100"/>
      <c r="P411" s="100"/>
      <c r="R411" s="100"/>
      <c r="T411" s="100"/>
    </row>
    <row r="412" spans="4:20">
      <c r="D412" s="100"/>
      <c r="F412" s="100"/>
      <c r="H412" s="100"/>
      <c r="J412" s="100"/>
      <c r="K412" s="94"/>
      <c r="L412" s="100"/>
      <c r="N412" s="100"/>
      <c r="P412" s="100"/>
      <c r="R412" s="100"/>
      <c r="T412" s="100"/>
    </row>
    <row r="413" spans="4:20">
      <c r="D413" s="100"/>
      <c r="F413" s="100"/>
      <c r="H413" s="100"/>
      <c r="J413" s="100"/>
      <c r="K413" s="94"/>
      <c r="L413" s="100"/>
      <c r="N413" s="100"/>
      <c r="P413" s="100"/>
      <c r="R413" s="100"/>
      <c r="T413" s="100"/>
    </row>
    <row r="414" spans="4:20">
      <c r="D414" s="100"/>
      <c r="F414" s="100"/>
      <c r="H414" s="100"/>
      <c r="J414" s="100"/>
      <c r="K414" s="94"/>
      <c r="L414" s="100"/>
      <c r="N414" s="100"/>
      <c r="P414" s="100"/>
      <c r="R414" s="100"/>
      <c r="T414" s="100"/>
    </row>
    <row r="415" spans="4:20">
      <c r="D415" s="100"/>
      <c r="F415" s="100"/>
      <c r="H415" s="100"/>
      <c r="J415" s="100"/>
      <c r="K415" s="94"/>
      <c r="L415" s="100"/>
      <c r="N415" s="100"/>
      <c r="P415" s="100"/>
      <c r="R415" s="100"/>
      <c r="T415" s="100"/>
    </row>
    <row r="416" spans="4:20">
      <c r="D416" s="100"/>
      <c r="F416" s="100"/>
      <c r="H416" s="100"/>
      <c r="J416" s="100"/>
      <c r="K416" s="94"/>
      <c r="L416" s="100"/>
      <c r="N416" s="100"/>
      <c r="P416" s="100"/>
      <c r="R416" s="100"/>
      <c r="T416" s="100"/>
    </row>
    <row r="417" spans="4:20">
      <c r="D417" s="100"/>
      <c r="F417" s="100"/>
      <c r="H417" s="100"/>
      <c r="J417" s="100"/>
      <c r="K417" s="94"/>
      <c r="L417" s="100"/>
      <c r="N417" s="100"/>
      <c r="P417" s="100"/>
      <c r="R417" s="100"/>
      <c r="T417" s="100"/>
    </row>
    <row r="418" spans="4:20">
      <c r="D418" s="100"/>
      <c r="F418" s="100"/>
      <c r="H418" s="100"/>
      <c r="J418" s="100"/>
      <c r="K418" s="94"/>
      <c r="L418" s="100"/>
      <c r="N418" s="100"/>
      <c r="P418" s="100"/>
      <c r="R418" s="100"/>
      <c r="T418" s="100"/>
    </row>
    <row r="419" spans="4:20">
      <c r="D419" s="100"/>
      <c r="F419" s="100"/>
      <c r="H419" s="100"/>
      <c r="J419" s="100"/>
      <c r="K419" s="94"/>
      <c r="L419" s="100"/>
      <c r="N419" s="100"/>
      <c r="P419" s="100"/>
      <c r="R419" s="100"/>
      <c r="T419" s="100"/>
    </row>
    <row r="420" spans="4:20">
      <c r="D420" s="100"/>
      <c r="F420" s="100"/>
      <c r="H420" s="100"/>
      <c r="J420" s="100"/>
      <c r="K420" s="94"/>
      <c r="L420" s="100"/>
      <c r="N420" s="100"/>
      <c r="P420" s="100"/>
      <c r="R420" s="100"/>
      <c r="T420" s="100"/>
    </row>
    <row r="421" spans="4:20">
      <c r="D421" s="100"/>
      <c r="F421" s="100"/>
      <c r="H421" s="100"/>
      <c r="J421" s="100"/>
      <c r="K421" s="94"/>
      <c r="L421" s="100"/>
      <c r="N421" s="100"/>
      <c r="P421" s="100"/>
      <c r="R421" s="100"/>
      <c r="T421" s="100"/>
    </row>
    <row r="422" spans="4:20">
      <c r="D422" s="100"/>
      <c r="F422" s="100"/>
      <c r="H422" s="100"/>
      <c r="J422" s="100"/>
      <c r="K422" s="94"/>
      <c r="L422" s="100"/>
      <c r="N422" s="100"/>
      <c r="P422" s="100"/>
      <c r="R422" s="100"/>
      <c r="T422" s="100"/>
    </row>
    <row r="423" spans="4:20">
      <c r="D423" s="100"/>
      <c r="F423" s="100"/>
      <c r="H423" s="100"/>
      <c r="J423" s="100"/>
      <c r="K423" s="94"/>
      <c r="L423" s="100"/>
      <c r="N423" s="100"/>
      <c r="P423" s="100"/>
      <c r="R423" s="100"/>
      <c r="T423" s="100"/>
    </row>
    <row r="424" spans="4:20">
      <c r="D424" s="100"/>
      <c r="F424" s="100"/>
      <c r="H424" s="100"/>
      <c r="J424" s="100"/>
      <c r="K424" s="94"/>
      <c r="L424" s="100"/>
      <c r="N424" s="100"/>
      <c r="P424" s="100"/>
      <c r="R424" s="100"/>
      <c r="T424" s="100"/>
    </row>
    <row r="425" spans="4:20">
      <c r="D425" s="100"/>
      <c r="F425" s="100"/>
      <c r="H425" s="100"/>
      <c r="J425" s="100"/>
      <c r="K425" s="94"/>
      <c r="L425" s="100"/>
      <c r="N425" s="100"/>
      <c r="P425" s="100"/>
      <c r="R425" s="100"/>
      <c r="T425" s="100"/>
    </row>
    <row r="426" spans="4:20">
      <c r="D426" s="100"/>
      <c r="F426" s="100"/>
      <c r="H426" s="100"/>
      <c r="J426" s="100"/>
      <c r="K426" s="94"/>
      <c r="L426" s="100"/>
      <c r="N426" s="100"/>
      <c r="P426" s="100"/>
      <c r="R426" s="100"/>
      <c r="T426" s="100"/>
    </row>
    <row r="427" spans="4:20">
      <c r="D427" s="100"/>
      <c r="F427" s="100"/>
      <c r="H427" s="100"/>
      <c r="J427" s="100"/>
      <c r="K427" s="94"/>
      <c r="L427" s="100"/>
      <c r="N427" s="100"/>
      <c r="P427" s="100"/>
      <c r="R427" s="100"/>
      <c r="T427" s="100"/>
    </row>
    <row r="428" spans="4:20">
      <c r="D428" s="100"/>
      <c r="F428" s="100"/>
      <c r="H428" s="100"/>
      <c r="J428" s="100"/>
      <c r="K428" s="94"/>
      <c r="L428" s="100"/>
      <c r="N428" s="100"/>
      <c r="P428" s="100"/>
      <c r="R428" s="100"/>
      <c r="T428" s="100"/>
    </row>
    <row r="429" spans="4:20">
      <c r="D429" s="100"/>
      <c r="F429" s="100"/>
      <c r="H429" s="100"/>
      <c r="J429" s="100"/>
      <c r="K429" s="94"/>
      <c r="L429" s="100"/>
      <c r="N429" s="100"/>
      <c r="P429" s="100"/>
      <c r="R429" s="100"/>
      <c r="T429" s="100"/>
    </row>
    <row r="430" spans="4:20">
      <c r="D430" s="100"/>
      <c r="F430" s="100"/>
      <c r="H430" s="100"/>
      <c r="J430" s="100"/>
      <c r="K430" s="94"/>
      <c r="L430" s="100"/>
      <c r="N430" s="100"/>
      <c r="P430" s="100"/>
      <c r="R430" s="100"/>
      <c r="T430" s="100"/>
    </row>
    <row r="431" spans="4:20">
      <c r="D431" s="100"/>
      <c r="F431" s="100"/>
      <c r="H431" s="100"/>
      <c r="J431" s="100"/>
      <c r="K431" s="94"/>
      <c r="L431" s="100"/>
      <c r="N431" s="100"/>
      <c r="P431" s="100"/>
      <c r="R431" s="100"/>
      <c r="T431" s="100"/>
    </row>
    <row r="432" spans="4:20">
      <c r="D432" s="100"/>
      <c r="F432" s="100"/>
      <c r="H432" s="100"/>
      <c r="J432" s="100"/>
      <c r="K432" s="94"/>
      <c r="L432" s="100"/>
      <c r="N432" s="100"/>
      <c r="P432" s="100"/>
      <c r="R432" s="100"/>
      <c r="T432" s="100"/>
    </row>
    <row r="433" spans="4:20">
      <c r="D433" s="100"/>
      <c r="F433" s="100"/>
      <c r="H433" s="100"/>
      <c r="J433" s="100"/>
      <c r="K433" s="94"/>
      <c r="L433" s="100"/>
      <c r="N433" s="100"/>
      <c r="P433" s="100"/>
      <c r="R433" s="100"/>
      <c r="T433" s="100"/>
    </row>
    <row r="434" spans="4:20">
      <c r="D434" s="100"/>
      <c r="F434" s="100"/>
      <c r="H434" s="100"/>
      <c r="J434" s="100"/>
      <c r="K434" s="94"/>
      <c r="L434" s="100"/>
      <c r="N434" s="100"/>
      <c r="P434" s="100"/>
      <c r="R434" s="100"/>
      <c r="T434" s="100"/>
    </row>
    <row r="435" spans="4:20">
      <c r="D435" s="100"/>
      <c r="F435" s="100"/>
      <c r="H435" s="100"/>
      <c r="J435" s="100"/>
      <c r="K435" s="94"/>
      <c r="L435" s="100"/>
      <c r="N435" s="100"/>
      <c r="P435" s="100"/>
      <c r="R435" s="100"/>
      <c r="T435" s="100"/>
    </row>
    <row r="436" spans="4:20">
      <c r="D436" s="100"/>
      <c r="F436" s="100"/>
      <c r="H436" s="100"/>
      <c r="J436" s="100"/>
      <c r="K436" s="94"/>
      <c r="L436" s="100"/>
      <c r="N436" s="100"/>
      <c r="P436" s="100"/>
      <c r="R436" s="100"/>
      <c r="T436" s="100"/>
    </row>
    <row r="437" spans="4:20">
      <c r="D437" s="100"/>
      <c r="F437" s="100"/>
      <c r="H437" s="100"/>
      <c r="J437" s="100"/>
      <c r="K437" s="94"/>
      <c r="L437" s="100"/>
      <c r="N437" s="100"/>
      <c r="P437" s="100"/>
      <c r="R437" s="100"/>
      <c r="T437" s="100"/>
    </row>
    <row r="438" spans="4:20">
      <c r="D438" s="100"/>
      <c r="F438" s="100"/>
      <c r="H438" s="100"/>
      <c r="J438" s="100"/>
      <c r="K438" s="94"/>
      <c r="L438" s="100"/>
      <c r="N438" s="100"/>
      <c r="P438" s="100"/>
      <c r="R438" s="100"/>
      <c r="T438" s="100"/>
    </row>
    <row r="439" spans="4:20">
      <c r="D439" s="100"/>
      <c r="F439" s="100"/>
      <c r="H439" s="100"/>
      <c r="J439" s="100"/>
      <c r="K439" s="94"/>
      <c r="L439" s="100"/>
      <c r="N439" s="100"/>
      <c r="P439" s="100"/>
      <c r="R439" s="100"/>
      <c r="T439" s="100"/>
    </row>
    <row r="440" spans="4:20">
      <c r="D440" s="100"/>
      <c r="F440" s="100"/>
      <c r="H440" s="100"/>
      <c r="J440" s="100"/>
      <c r="K440" s="94"/>
      <c r="L440" s="100"/>
      <c r="N440" s="100"/>
      <c r="P440" s="100"/>
      <c r="R440" s="100"/>
      <c r="T440" s="100"/>
    </row>
    <row r="441" spans="4:20">
      <c r="D441" s="100"/>
      <c r="F441" s="100"/>
      <c r="H441" s="100"/>
      <c r="J441" s="100"/>
      <c r="K441" s="94"/>
      <c r="L441" s="100"/>
      <c r="N441" s="100"/>
      <c r="P441" s="100"/>
      <c r="R441" s="100"/>
      <c r="T441" s="100"/>
    </row>
    <row r="442" spans="4:20">
      <c r="D442" s="100"/>
      <c r="F442" s="100"/>
      <c r="H442" s="100"/>
      <c r="J442" s="100"/>
      <c r="K442" s="94"/>
      <c r="L442" s="100"/>
      <c r="N442" s="100"/>
      <c r="P442" s="100"/>
      <c r="R442" s="100"/>
      <c r="T442" s="100"/>
    </row>
    <row r="443" spans="4:20">
      <c r="D443" s="100"/>
      <c r="F443" s="100"/>
      <c r="H443" s="100"/>
      <c r="J443" s="100"/>
      <c r="K443" s="94"/>
      <c r="L443" s="100"/>
      <c r="N443" s="100"/>
      <c r="P443" s="100"/>
      <c r="R443" s="100"/>
      <c r="T443" s="100"/>
    </row>
    <row r="444" spans="4:20">
      <c r="D444" s="100"/>
      <c r="F444" s="100"/>
      <c r="H444" s="100"/>
      <c r="J444" s="100"/>
      <c r="K444" s="94"/>
      <c r="L444" s="100"/>
      <c r="N444" s="100"/>
      <c r="P444" s="100"/>
      <c r="R444" s="100"/>
      <c r="T444" s="100"/>
    </row>
    <row r="445" spans="4:20">
      <c r="D445" s="100"/>
      <c r="F445" s="100"/>
      <c r="H445" s="100"/>
      <c r="J445" s="100"/>
      <c r="K445" s="94"/>
      <c r="L445" s="100"/>
      <c r="N445" s="100"/>
      <c r="P445" s="100"/>
      <c r="R445" s="100"/>
      <c r="T445" s="100"/>
    </row>
    <row r="446" spans="4:20">
      <c r="D446" s="100"/>
      <c r="F446" s="100"/>
      <c r="H446" s="100"/>
      <c r="J446" s="100"/>
      <c r="K446" s="94"/>
      <c r="L446" s="100"/>
      <c r="N446" s="100"/>
      <c r="P446" s="100"/>
      <c r="R446" s="100"/>
      <c r="T446" s="100"/>
    </row>
    <row r="447" spans="4:20">
      <c r="D447" s="100"/>
      <c r="F447" s="100"/>
      <c r="H447" s="100"/>
      <c r="J447" s="100"/>
      <c r="K447" s="94"/>
      <c r="L447" s="100"/>
      <c r="N447" s="100"/>
      <c r="P447" s="100"/>
      <c r="R447" s="100"/>
      <c r="T447" s="100"/>
    </row>
    <row r="448" spans="4:20">
      <c r="D448" s="100"/>
      <c r="F448" s="100"/>
      <c r="H448" s="100"/>
      <c r="J448" s="100"/>
      <c r="K448" s="94"/>
      <c r="L448" s="100"/>
      <c r="N448" s="100"/>
      <c r="P448" s="100"/>
      <c r="R448" s="100"/>
      <c r="T448" s="100"/>
    </row>
    <row r="449" spans="4:20">
      <c r="D449" s="100"/>
      <c r="F449" s="100"/>
      <c r="H449" s="100"/>
      <c r="J449" s="100"/>
      <c r="K449" s="94"/>
      <c r="L449" s="100"/>
      <c r="N449" s="100"/>
      <c r="P449" s="100"/>
      <c r="R449" s="100"/>
      <c r="T449" s="100"/>
    </row>
    <row r="450" spans="4:20">
      <c r="D450" s="100"/>
      <c r="F450" s="100"/>
      <c r="H450" s="100"/>
      <c r="J450" s="100"/>
      <c r="K450" s="94"/>
      <c r="L450" s="100"/>
      <c r="N450" s="100"/>
      <c r="P450" s="100"/>
      <c r="R450" s="100"/>
      <c r="T450" s="100"/>
    </row>
    <row r="451" spans="4:20">
      <c r="D451" s="100"/>
      <c r="F451" s="100"/>
      <c r="H451" s="100"/>
      <c r="J451" s="100"/>
      <c r="K451" s="94"/>
      <c r="L451" s="100"/>
      <c r="N451" s="100"/>
      <c r="P451" s="100"/>
      <c r="R451" s="100"/>
      <c r="T451" s="100"/>
    </row>
    <row r="452" spans="4:20">
      <c r="D452" s="100"/>
      <c r="F452" s="100"/>
      <c r="H452" s="100"/>
      <c r="J452" s="100"/>
      <c r="K452" s="94"/>
      <c r="L452" s="100"/>
      <c r="N452" s="100"/>
      <c r="P452" s="100"/>
      <c r="R452" s="100"/>
      <c r="T452" s="100"/>
    </row>
    <row r="453" spans="4:20">
      <c r="D453" s="100"/>
      <c r="F453" s="100"/>
      <c r="H453" s="100"/>
      <c r="J453" s="100"/>
      <c r="K453" s="94"/>
      <c r="L453" s="100"/>
      <c r="N453" s="100"/>
      <c r="P453" s="100"/>
      <c r="R453" s="100"/>
      <c r="T453" s="100"/>
    </row>
    <row r="454" spans="4:20">
      <c r="D454" s="100"/>
      <c r="F454" s="100"/>
      <c r="H454" s="100"/>
      <c r="J454" s="100"/>
      <c r="K454" s="94"/>
      <c r="L454" s="100"/>
      <c r="N454" s="100"/>
      <c r="P454" s="100"/>
      <c r="R454" s="100"/>
      <c r="T454" s="100"/>
    </row>
    <row r="455" spans="4:20">
      <c r="D455" s="100"/>
      <c r="F455" s="100"/>
      <c r="H455" s="100"/>
      <c r="J455" s="100"/>
      <c r="K455" s="94"/>
      <c r="L455" s="100"/>
      <c r="N455" s="100"/>
      <c r="P455" s="100"/>
      <c r="R455" s="100"/>
      <c r="T455" s="100"/>
    </row>
    <row r="456" spans="4:20">
      <c r="D456" s="100"/>
      <c r="F456" s="100"/>
      <c r="H456" s="100"/>
      <c r="J456" s="100"/>
      <c r="K456" s="94"/>
      <c r="L456" s="100"/>
      <c r="N456" s="100"/>
      <c r="P456" s="100"/>
      <c r="R456" s="100"/>
      <c r="T456" s="100"/>
    </row>
    <row r="457" spans="4:20">
      <c r="D457" s="100"/>
      <c r="F457" s="100"/>
      <c r="H457" s="100"/>
      <c r="J457" s="100"/>
      <c r="K457" s="94"/>
      <c r="L457" s="100"/>
      <c r="N457" s="100"/>
      <c r="P457" s="100"/>
      <c r="R457" s="100"/>
      <c r="T457" s="100"/>
    </row>
    <row r="458" spans="4:20">
      <c r="D458" s="100"/>
      <c r="F458" s="100"/>
      <c r="H458" s="100"/>
      <c r="J458" s="100"/>
      <c r="K458" s="94"/>
      <c r="L458" s="100"/>
      <c r="N458" s="100"/>
      <c r="P458" s="100"/>
      <c r="R458" s="100"/>
      <c r="T458" s="100"/>
    </row>
    <row r="459" spans="4:20">
      <c r="D459" s="100"/>
      <c r="F459" s="100"/>
      <c r="H459" s="100"/>
      <c r="J459" s="100"/>
      <c r="K459" s="94"/>
      <c r="L459" s="100"/>
      <c r="N459" s="100"/>
      <c r="P459" s="100"/>
      <c r="R459" s="100"/>
      <c r="T459" s="100"/>
    </row>
    <row r="460" spans="4:20">
      <c r="D460" s="100"/>
      <c r="F460" s="100"/>
      <c r="H460" s="100"/>
      <c r="J460" s="100"/>
      <c r="K460" s="94"/>
      <c r="L460" s="100"/>
      <c r="N460" s="100"/>
      <c r="P460" s="100"/>
      <c r="R460" s="100"/>
      <c r="T460" s="100"/>
    </row>
    <row r="461" spans="4:20">
      <c r="D461" s="100"/>
      <c r="F461" s="100"/>
      <c r="H461" s="100"/>
      <c r="J461" s="100"/>
      <c r="K461" s="94"/>
      <c r="L461" s="100"/>
      <c r="N461" s="100"/>
      <c r="P461" s="100"/>
      <c r="R461" s="100"/>
      <c r="T461" s="100"/>
    </row>
    <row r="462" spans="4:20">
      <c r="D462" s="100"/>
      <c r="F462" s="100"/>
      <c r="H462" s="100"/>
      <c r="J462" s="100"/>
      <c r="K462" s="94"/>
      <c r="L462" s="100"/>
      <c r="N462" s="100"/>
      <c r="P462" s="100"/>
      <c r="R462" s="100"/>
      <c r="T462" s="100"/>
    </row>
    <row r="463" spans="4:20">
      <c r="D463" s="100"/>
      <c r="F463" s="100"/>
      <c r="H463" s="100"/>
      <c r="J463" s="100"/>
      <c r="K463" s="94"/>
      <c r="L463" s="100"/>
      <c r="N463" s="100"/>
      <c r="P463" s="100"/>
      <c r="R463" s="100"/>
      <c r="T463" s="100"/>
    </row>
    <row r="464" spans="4:20">
      <c r="D464" s="100"/>
      <c r="F464" s="100"/>
      <c r="H464" s="100"/>
      <c r="J464" s="100"/>
      <c r="K464" s="94"/>
      <c r="L464" s="100"/>
      <c r="N464" s="100"/>
      <c r="P464" s="100"/>
      <c r="R464" s="100"/>
      <c r="T464" s="100"/>
    </row>
    <row r="465" spans="4:20">
      <c r="D465" s="100"/>
      <c r="F465" s="100"/>
      <c r="H465" s="100"/>
      <c r="J465" s="100"/>
      <c r="K465" s="94"/>
      <c r="L465" s="100"/>
      <c r="N465" s="100"/>
      <c r="P465" s="100"/>
      <c r="R465" s="100"/>
      <c r="T465" s="100"/>
    </row>
    <row r="466" spans="4:20">
      <c r="D466" s="100"/>
      <c r="F466" s="100"/>
      <c r="H466" s="100"/>
      <c r="J466" s="100"/>
      <c r="K466" s="94"/>
      <c r="L466" s="100"/>
      <c r="N466" s="100"/>
      <c r="P466" s="100"/>
      <c r="R466" s="100"/>
      <c r="T466" s="100"/>
    </row>
    <row r="467" spans="4:20">
      <c r="D467" s="100"/>
      <c r="F467" s="100"/>
      <c r="H467" s="100"/>
      <c r="J467" s="100"/>
      <c r="K467" s="94"/>
      <c r="L467" s="100"/>
      <c r="N467" s="100"/>
      <c r="P467" s="100"/>
      <c r="R467" s="100"/>
      <c r="T467" s="100"/>
    </row>
    <row r="468" spans="4:20">
      <c r="D468" s="100"/>
      <c r="F468" s="100"/>
      <c r="H468" s="100"/>
      <c r="J468" s="100"/>
      <c r="K468" s="94"/>
      <c r="L468" s="100"/>
      <c r="N468" s="100"/>
      <c r="P468" s="100"/>
      <c r="R468" s="100"/>
      <c r="T468" s="100"/>
    </row>
    <row r="469" spans="4:20">
      <c r="D469" s="100"/>
      <c r="F469" s="100"/>
      <c r="H469" s="100"/>
      <c r="J469" s="100"/>
      <c r="K469" s="94"/>
      <c r="L469" s="100"/>
      <c r="N469" s="100"/>
      <c r="P469" s="100"/>
      <c r="R469" s="100"/>
      <c r="T469" s="100"/>
    </row>
    <row r="470" spans="4:20">
      <c r="D470" s="100"/>
      <c r="F470" s="100"/>
      <c r="H470" s="100"/>
      <c r="J470" s="100"/>
      <c r="K470" s="94"/>
      <c r="L470" s="100"/>
      <c r="N470" s="100"/>
      <c r="P470" s="100"/>
      <c r="R470" s="100"/>
      <c r="T470" s="100"/>
    </row>
    <row r="471" spans="4:20">
      <c r="D471" s="100"/>
      <c r="F471" s="100"/>
      <c r="H471" s="100"/>
      <c r="J471" s="100"/>
      <c r="K471" s="94"/>
      <c r="L471" s="100"/>
      <c r="N471" s="100"/>
      <c r="P471" s="100"/>
      <c r="R471" s="100"/>
      <c r="T471" s="100"/>
    </row>
    <row r="472" spans="4:20">
      <c r="D472" s="100"/>
      <c r="F472" s="100"/>
      <c r="H472" s="100"/>
      <c r="J472" s="100"/>
      <c r="K472" s="94"/>
      <c r="L472" s="100"/>
      <c r="N472" s="100"/>
      <c r="P472" s="100"/>
      <c r="R472" s="100"/>
      <c r="T472" s="100"/>
    </row>
    <row r="473" spans="4:20">
      <c r="D473" s="100"/>
      <c r="F473" s="100"/>
      <c r="H473" s="100"/>
      <c r="J473" s="100"/>
      <c r="K473" s="94"/>
      <c r="L473" s="100"/>
      <c r="N473" s="100"/>
      <c r="P473" s="100"/>
      <c r="R473" s="100"/>
      <c r="T473" s="100"/>
    </row>
    <row r="474" spans="4:20">
      <c r="D474" s="100"/>
      <c r="F474" s="100"/>
      <c r="H474" s="100"/>
      <c r="J474" s="100"/>
      <c r="K474" s="94"/>
      <c r="L474" s="100"/>
      <c r="N474" s="100"/>
      <c r="P474" s="100"/>
      <c r="R474" s="100"/>
      <c r="T474" s="100"/>
    </row>
    <row r="475" spans="4:20">
      <c r="D475" s="100"/>
      <c r="F475" s="100"/>
      <c r="H475" s="100"/>
      <c r="J475" s="100"/>
      <c r="K475" s="94"/>
      <c r="L475" s="100"/>
      <c r="N475" s="100"/>
      <c r="P475" s="100"/>
      <c r="R475" s="100"/>
      <c r="T475" s="100"/>
    </row>
    <row r="476" spans="4:20">
      <c r="D476" s="100"/>
      <c r="F476" s="100"/>
      <c r="H476" s="100"/>
      <c r="J476" s="100"/>
      <c r="K476" s="94"/>
      <c r="L476" s="100"/>
      <c r="N476" s="100"/>
      <c r="P476" s="100"/>
      <c r="R476" s="100"/>
      <c r="T476" s="100"/>
    </row>
    <row r="477" spans="4:20">
      <c r="D477" s="100"/>
      <c r="F477" s="100"/>
      <c r="H477" s="100"/>
      <c r="J477" s="100"/>
      <c r="K477" s="94"/>
      <c r="L477" s="100"/>
      <c r="N477" s="100"/>
      <c r="P477" s="100"/>
      <c r="R477" s="100"/>
      <c r="T477" s="100"/>
    </row>
    <row r="478" spans="4:20">
      <c r="D478" s="100"/>
      <c r="F478" s="100"/>
      <c r="H478" s="100"/>
      <c r="J478" s="100"/>
      <c r="K478" s="94"/>
      <c r="L478" s="100"/>
      <c r="N478" s="100"/>
      <c r="P478" s="100"/>
      <c r="R478" s="100"/>
      <c r="T478" s="100"/>
    </row>
    <row r="479" spans="4:20">
      <c r="D479" s="100"/>
      <c r="F479" s="100"/>
      <c r="H479" s="100"/>
      <c r="J479" s="100"/>
      <c r="K479" s="94"/>
      <c r="L479" s="100"/>
      <c r="N479" s="100"/>
      <c r="P479" s="100"/>
      <c r="R479" s="100"/>
      <c r="T479" s="100"/>
    </row>
    <row r="480" spans="4:20">
      <c r="D480" s="100"/>
      <c r="F480" s="100"/>
      <c r="H480" s="100"/>
      <c r="J480" s="100"/>
      <c r="K480" s="94"/>
      <c r="L480" s="100"/>
      <c r="N480" s="100"/>
      <c r="P480" s="100"/>
      <c r="R480" s="100"/>
      <c r="T480" s="100"/>
    </row>
    <row r="481" spans="4:20">
      <c r="D481" s="100"/>
      <c r="F481" s="100"/>
      <c r="H481" s="100"/>
      <c r="J481" s="100"/>
      <c r="K481" s="94"/>
      <c r="L481" s="100"/>
      <c r="N481" s="100"/>
      <c r="P481" s="100"/>
      <c r="R481" s="100"/>
      <c r="T481" s="100"/>
    </row>
    <row r="482" spans="4:20">
      <c r="D482" s="100"/>
      <c r="F482" s="100"/>
      <c r="H482" s="100"/>
      <c r="J482" s="100"/>
      <c r="K482" s="94"/>
      <c r="L482" s="100"/>
      <c r="N482" s="100"/>
      <c r="P482" s="100"/>
      <c r="R482" s="100"/>
      <c r="T482" s="100"/>
    </row>
    <row r="483" spans="4:20">
      <c r="D483" s="100"/>
      <c r="F483" s="100"/>
      <c r="H483" s="100"/>
      <c r="J483" s="100"/>
      <c r="K483" s="94"/>
      <c r="L483" s="100"/>
      <c r="N483" s="100"/>
      <c r="P483" s="100"/>
      <c r="R483" s="100"/>
      <c r="T483" s="100"/>
    </row>
    <row r="484" spans="4:20">
      <c r="D484" s="100"/>
      <c r="F484" s="100"/>
      <c r="H484" s="100"/>
      <c r="J484" s="100"/>
      <c r="K484" s="94"/>
      <c r="L484" s="100"/>
      <c r="N484" s="100"/>
      <c r="P484" s="100"/>
      <c r="R484" s="100"/>
      <c r="T484" s="100"/>
    </row>
    <row r="485" spans="4:20">
      <c r="D485" s="100"/>
      <c r="F485" s="100"/>
      <c r="H485" s="100"/>
      <c r="J485" s="100"/>
      <c r="K485" s="94"/>
      <c r="L485" s="100"/>
      <c r="N485" s="100"/>
      <c r="P485" s="100"/>
      <c r="R485" s="100"/>
      <c r="T485" s="100"/>
    </row>
    <row r="486" spans="4:20">
      <c r="D486" s="100"/>
      <c r="F486" s="100"/>
      <c r="H486" s="100"/>
      <c r="J486" s="100"/>
      <c r="K486" s="94"/>
      <c r="L486" s="100"/>
      <c r="N486" s="100"/>
      <c r="P486" s="100"/>
      <c r="R486" s="100"/>
      <c r="T486" s="100"/>
    </row>
    <row r="487" spans="4:20">
      <c r="D487" s="100"/>
      <c r="F487" s="100"/>
      <c r="H487" s="100"/>
      <c r="J487" s="100"/>
      <c r="K487" s="94"/>
      <c r="L487" s="100"/>
      <c r="N487" s="100"/>
      <c r="P487" s="100"/>
      <c r="R487" s="100"/>
      <c r="T487" s="100"/>
    </row>
    <row r="488" spans="4:20">
      <c r="D488" s="100"/>
      <c r="F488" s="100"/>
      <c r="H488" s="100"/>
      <c r="J488" s="100"/>
      <c r="K488" s="94"/>
      <c r="L488" s="100"/>
      <c r="N488" s="100"/>
      <c r="P488" s="100"/>
      <c r="R488" s="100"/>
      <c r="T488" s="100"/>
    </row>
    <row r="489" spans="4:20">
      <c r="D489" s="100"/>
      <c r="F489" s="100"/>
      <c r="H489" s="100"/>
      <c r="J489" s="100"/>
      <c r="K489" s="94"/>
      <c r="L489" s="100"/>
      <c r="N489" s="100"/>
      <c r="P489" s="100"/>
      <c r="R489" s="100"/>
      <c r="T489" s="100"/>
    </row>
    <row r="490" spans="4:20">
      <c r="D490" s="100"/>
      <c r="F490" s="100"/>
      <c r="H490" s="100"/>
      <c r="J490" s="100"/>
      <c r="K490" s="94"/>
      <c r="L490" s="100"/>
      <c r="N490" s="100"/>
      <c r="P490" s="100"/>
      <c r="R490" s="100"/>
      <c r="T490" s="100"/>
    </row>
    <row r="491" spans="4:20">
      <c r="D491" s="100"/>
      <c r="F491" s="100"/>
      <c r="H491" s="100"/>
      <c r="J491" s="100"/>
      <c r="K491" s="94"/>
      <c r="L491" s="100"/>
      <c r="N491" s="100"/>
      <c r="P491" s="100"/>
      <c r="R491" s="100"/>
      <c r="T491" s="100"/>
    </row>
    <row r="492" spans="4:20">
      <c r="D492" s="100"/>
      <c r="F492" s="100"/>
      <c r="H492" s="100"/>
      <c r="J492" s="100"/>
      <c r="K492" s="94"/>
      <c r="L492" s="100"/>
      <c r="N492" s="100"/>
      <c r="P492" s="100"/>
      <c r="R492" s="100"/>
      <c r="T492" s="100"/>
    </row>
    <row r="493" spans="4:20">
      <c r="D493" s="100"/>
      <c r="F493" s="100"/>
      <c r="H493" s="100"/>
      <c r="J493" s="100"/>
      <c r="K493" s="94"/>
      <c r="L493" s="100"/>
      <c r="N493" s="100"/>
      <c r="P493" s="100"/>
      <c r="R493" s="100"/>
      <c r="T493" s="100"/>
    </row>
    <row r="494" spans="4:20">
      <c r="D494" s="100"/>
      <c r="F494" s="100"/>
      <c r="H494" s="100"/>
      <c r="J494" s="100"/>
      <c r="K494" s="94"/>
      <c r="L494" s="100"/>
      <c r="N494" s="100"/>
      <c r="P494" s="100"/>
      <c r="R494" s="100"/>
      <c r="T494" s="100"/>
    </row>
    <row r="495" spans="4:20">
      <c r="D495" s="100"/>
      <c r="F495" s="100"/>
      <c r="H495" s="100"/>
      <c r="J495" s="100"/>
      <c r="K495" s="94"/>
      <c r="L495" s="100"/>
      <c r="N495" s="100"/>
      <c r="P495" s="100"/>
      <c r="R495" s="100"/>
      <c r="T495" s="100"/>
    </row>
    <row r="496" spans="4:20">
      <c r="D496" s="100"/>
      <c r="F496" s="100"/>
      <c r="H496" s="100"/>
      <c r="J496" s="100"/>
      <c r="K496" s="94"/>
      <c r="L496" s="100"/>
      <c r="N496" s="100"/>
      <c r="P496" s="100"/>
      <c r="R496" s="100"/>
      <c r="T496" s="100"/>
    </row>
    <row r="497" spans="4:20">
      <c r="D497" s="100"/>
      <c r="F497" s="100"/>
      <c r="H497" s="100"/>
      <c r="J497" s="100"/>
      <c r="K497" s="94"/>
      <c r="L497" s="100"/>
      <c r="N497" s="100"/>
      <c r="P497" s="100"/>
      <c r="R497" s="100"/>
      <c r="T497" s="100"/>
    </row>
    <row r="498" spans="4:20">
      <c r="D498" s="100"/>
      <c r="F498" s="100"/>
      <c r="H498" s="100"/>
      <c r="J498" s="100"/>
      <c r="K498" s="94"/>
      <c r="L498" s="100"/>
      <c r="N498" s="100"/>
      <c r="P498" s="100"/>
      <c r="R498" s="100"/>
      <c r="T498" s="100"/>
    </row>
    <row r="499" spans="4:20">
      <c r="D499" s="100"/>
      <c r="F499" s="100"/>
      <c r="H499" s="100"/>
      <c r="J499" s="100"/>
      <c r="K499" s="94"/>
      <c r="L499" s="100"/>
      <c r="N499" s="100"/>
      <c r="P499" s="100"/>
      <c r="R499" s="100"/>
      <c r="T499" s="100"/>
    </row>
    <row r="500" spans="4:20">
      <c r="D500" s="100"/>
      <c r="F500" s="100"/>
      <c r="H500" s="100"/>
      <c r="J500" s="100"/>
      <c r="K500" s="94"/>
      <c r="L500" s="100"/>
      <c r="N500" s="100"/>
      <c r="P500" s="100"/>
      <c r="R500" s="100"/>
      <c r="T500" s="100"/>
    </row>
    <row r="501" spans="4:20">
      <c r="D501" s="100"/>
      <c r="F501" s="100"/>
      <c r="H501" s="100"/>
      <c r="J501" s="100"/>
      <c r="K501" s="94"/>
      <c r="L501" s="100"/>
      <c r="N501" s="100"/>
      <c r="P501" s="100"/>
      <c r="R501" s="100"/>
      <c r="T501" s="100"/>
    </row>
    <row r="502" spans="4:20">
      <c r="D502" s="100"/>
      <c r="F502" s="100"/>
      <c r="H502" s="100"/>
      <c r="J502" s="100"/>
      <c r="K502" s="94"/>
      <c r="L502" s="100"/>
      <c r="N502" s="100"/>
      <c r="P502" s="100"/>
      <c r="R502" s="100"/>
      <c r="T502" s="100"/>
    </row>
    <row r="503" spans="4:20">
      <c r="D503" s="100"/>
      <c r="F503" s="100"/>
      <c r="H503" s="100"/>
      <c r="J503" s="100"/>
      <c r="K503" s="94"/>
      <c r="L503" s="100"/>
      <c r="N503" s="100"/>
      <c r="P503" s="100"/>
      <c r="R503" s="100"/>
      <c r="T503" s="100"/>
    </row>
    <row r="504" spans="4:20">
      <c r="D504" s="100"/>
      <c r="F504" s="100"/>
      <c r="H504" s="100"/>
      <c r="J504" s="100"/>
      <c r="K504" s="94"/>
      <c r="L504" s="100"/>
      <c r="N504" s="100"/>
      <c r="P504" s="100"/>
      <c r="R504" s="100"/>
      <c r="T504" s="100"/>
    </row>
    <row r="505" spans="4:20">
      <c r="D505" s="100"/>
      <c r="F505" s="100"/>
      <c r="H505" s="100"/>
      <c r="J505" s="100"/>
      <c r="K505" s="94"/>
      <c r="L505" s="100"/>
      <c r="N505" s="100"/>
      <c r="P505" s="100"/>
      <c r="R505" s="100"/>
      <c r="T505" s="100"/>
    </row>
    <row r="506" spans="4:20">
      <c r="D506" s="100"/>
      <c r="F506" s="100"/>
      <c r="H506" s="100"/>
      <c r="J506" s="100"/>
      <c r="K506" s="94"/>
      <c r="L506" s="100"/>
      <c r="N506" s="100"/>
      <c r="P506" s="100"/>
      <c r="R506" s="100"/>
      <c r="T506" s="100"/>
    </row>
    <row r="507" spans="4:20">
      <c r="D507" s="100"/>
      <c r="F507" s="100"/>
      <c r="H507" s="100"/>
      <c r="J507" s="100"/>
      <c r="K507" s="94"/>
      <c r="L507" s="100"/>
      <c r="N507" s="100"/>
      <c r="P507" s="100"/>
      <c r="R507" s="100"/>
      <c r="T507" s="100"/>
    </row>
    <row r="508" spans="4:20">
      <c r="D508" s="100"/>
      <c r="F508" s="100"/>
      <c r="H508" s="100"/>
      <c r="J508" s="100"/>
      <c r="K508" s="94"/>
      <c r="L508" s="100"/>
      <c r="N508" s="100"/>
      <c r="P508" s="100"/>
      <c r="R508" s="100"/>
      <c r="T508" s="100"/>
    </row>
    <row r="509" spans="4:20">
      <c r="D509" s="100"/>
      <c r="F509" s="100"/>
      <c r="H509" s="100"/>
      <c r="J509" s="100"/>
      <c r="K509" s="94"/>
      <c r="L509" s="100"/>
      <c r="N509" s="100"/>
      <c r="P509" s="100"/>
      <c r="R509" s="100"/>
      <c r="T509" s="100"/>
    </row>
    <row r="510" spans="4:20">
      <c r="D510" s="100"/>
      <c r="F510" s="100"/>
      <c r="H510" s="100"/>
      <c r="J510" s="100"/>
      <c r="K510" s="94"/>
      <c r="L510" s="100"/>
      <c r="N510" s="100"/>
      <c r="P510" s="100"/>
      <c r="R510" s="100"/>
      <c r="T510" s="100"/>
    </row>
    <row r="511" spans="4:20">
      <c r="D511" s="100"/>
      <c r="F511" s="100"/>
      <c r="H511" s="100"/>
      <c r="J511" s="100"/>
      <c r="K511" s="94"/>
      <c r="L511" s="100"/>
      <c r="N511" s="100"/>
      <c r="P511" s="100"/>
      <c r="R511" s="100"/>
      <c r="T511" s="100"/>
    </row>
    <row r="512" spans="4:20">
      <c r="D512" s="100"/>
      <c r="F512" s="100"/>
      <c r="H512" s="100"/>
      <c r="J512" s="100"/>
      <c r="K512" s="94"/>
      <c r="L512" s="100"/>
      <c r="N512" s="100"/>
      <c r="P512" s="100"/>
      <c r="R512" s="100"/>
      <c r="T512" s="100"/>
    </row>
    <row r="513" spans="4:20">
      <c r="D513" s="100"/>
      <c r="F513" s="100"/>
      <c r="H513" s="100"/>
      <c r="J513" s="100"/>
      <c r="K513" s="94"/>
      <c r="L513" s="100"/>
      <c r="N513" s="100"/>
      <c r="P513" s="100"/>
      <c r="R513" s="100"/>
      <c r="T513" s="100"/>
    </row>
    <row r="514" spans="4:20">
      <c r="D514" s="100"/>
      <c r="F514" s="100"/>
      <c r="H514" s="100"/>
      <c r="J514" s="100"/>
      <c r="K514" s="94"/>
      <c r="L514" s="100"/>
      <c r="N514" s="100"/>
      <c r="P514" s="100"/>
      <c r="R514" s="100"/>
      <c r="T514" s="100"/>
    </row>
    <row r="515" spans="4:20">
      <c r="D515" s="100"/>
      <c r="F515" s="100"/>
      <c r="H515" s="100"/>
      <c r="J515" s="100"/>
      <c r="K515" s="94"/>
      <c r="L515" s="100"/>
      <c r="N515" s="100"/>
      <c r="P515" s="100"/>
      <c r="R515" s="100"/>
      <c r="T515" s="100"/>
    </row>
    <row r="516" spans="4:20">
      <c r="D516" s="100"/>
      <c r="F516" s="100"/>
      <c r="H516" s="100"/>
      <c r="J516" s="100"/>
      <c r="K516" s="94"/>
      <c r="L516" s="100"/>
      <c r="N516" s="100"/>
      <c r="P516" s="100"/>
      <c r="R516" s="100"/>
      <c r="T516" s="100"/>
    </row>
    <row r="517" spans="4:20">
      <c r="D517" s="100"/>
      <c r="F517" s="100"/>
      <c r="H517" s="100"/>
      <c r="J517" s="100"/>
      <c r="K517" s="94"/>
      <c r="L517" s="100"/>
      <c r="N517" s="100"/>
      <c r="P517" s="100"/>
      <c r="R517" s="100"/>
      <c r="T517" s="100"/>
    </row>
    <row r="518" spans="4:20">
      <c r="D518" s="100"/>
      <c r="F518" s="100"/>
      <c r="H518" s="100"/>
      <c r="J518" s="100"/>
      <c r="K518" s="94"/>
      <c r="L518" s="100"/>
      <c r="N518" s="100"/>
      <c r="P518" s="100"/>
      <c r="R518" s="100"/>
      <c r="T518" s="100"/>
    </row>
    <row r="519" spans="4:20">
      <c r="D519" s="100"/>
      <c r="F519" s="100"/>
      <c r="H519" s="100"/>
      <c r="J519" s="100"/>
      <c r="K519" s="94"/>
      <c r="L519" s="100"/>
      <c r="N519" s="100"/>
      <c r="P519" s="100"/>
      <c r="R519" s="100"/>
      <c r="T519" s="100"/>
    </row>
    <row r="520" spans="4:20">
      <c r="D520" s="100"/>
      <c r="F520" s="100"/>
      <c r="H520" s="100"/>
      <c r="J520" s="100"/>
      <c r="K520" s="94"/>
      <c r="L520" s="100"/>
      <c r="N520" s="100"/>
      <c r="P520" s="100"/>
      <c r="R520" s="100"/>
      <c r="T520" s="100"/>
    </row>
    <row r="521" spans="4:20">
      <c r="D521" s="100"/>
      <c r="F521" s="100"/>
      <c r="H521" s="100"/>
      <c r="J521" s="100"/>
      <c r="K521" s="94"/>
      <c r="L521" s="100"/>
      <c r="N521" s="100"/>
      <c r="P521" s="100"/>
      <c r="R521" s="100"/>
      <c r="T521" s="100"/>
    </row>
    <row r="522" spans="4:20">
      <c r="D522" s="100"/>
      <c r="F522" s="100"/>
      <c r="H522" s="100"/>
      <c r="J522" s="100"/>
      <c r="K522" s="94"/>
      <c r="L522" s="100"/>
      <c r="N522" s="100"/>
      <c r="P522" s="100"/>
      <c r="R522" s="100"/>
      <c r="T522" s="100"/>
    </row>
    <row r="523" spans="4:20">
      <c r="D523" s="100"/>
      <c r="F523" s="100"/>
      <c r="H523" s="100"/>
      <c r="J523" s="100"/>
      <c r="K523" s="94"/>
      <c r="L523" s="100"/>
      <c r="N523" s="100"/>
      <c r="P523" s="100"/>
      <c r="R523" s="100"/>
      <c r="T523" s="100"/>
    </row>
    <row r="524" spans="4:20">
      <c r="D524" s="100"/>
      <c r="F524" s="100"/>
      <c r="H524" s="100"/>
      <c r="J524" s="100"/>
      <c r="K524" s="94"/>
      <c r="L524" s="100"/>
      <c r="N524" s="100"/>
      <c r="P524" s="100"/>
      <c r="R524" s="100"/>
      <c r="T524" s="100"/>
    </row>
    <row r="525" spans="4:20">
      <c r="D525" s="100"/>
      <c r="F525" s="100"/>
      <c r="H525" s="100"/>
      <c r="J525" s="100"/>
      <c r="K525" s="94"/>
      <c r="L525" s="100"/>
      <c r="N525" s="100"/>
      <c r="P525" s="100"/>
      <c r="R525" s="100"/>
      <c r="T525" s="100"/>
    </row>
    <row r="526" spans="4:20">
      <c r="D526" s="100"/>
      <c r="F526" s="100"/>
      <c r="H526" s="100"/>
      <c r="J526" s="100"/>
      <c r="K526" s="94"/>
      <c r="L526" s="100"/>
      <c r="N526" s="100"/>
      <c r="P526" s="100"/>
      <c r="R526" s="100"/>
      <c r="T526" s="100"/>
    </row>
    <row r="527" spans="4:20">
      <c r="D527" s="100"/>
      <c r="F527" s="100"/>
      <c r="H527" s="100"/>
      <c r="J527" s="100"/>
      <c r="K527" s="94"/>
      <c r="L527" s="100"/>
      <c r="N527" s="100"/>
      <c r="P527" s="100"/>
      <c r="R527" s="100"/>
      <c r="T527" s="100"/>
    </row>
    <row r="528" spans="4:20">
      <c r="D528" s="100"/>
      <c r="F528" s="100"/>
      <c r="H528" s="100"/>
      <c r="J528" s="100"/>
      <c r="K528" s="94"/>
      <c r="L528" s="100"/>
      <c r="N528" s="100"/>
      <c r="P528" s="100"/>
      <c r="R528" s="100"/>
      <c r="T528" s="100"/>
    </row>
    <row r="529" spans="4:20">
      <c r="D529" s="100"/>
      <c r="F529" s="100"/>
      <c r="H529" s="100"/>
      <c r="J529" s="100"/>
      <c r="K529" s="94"/>
      <c r="L529" s="100"/>
      <c r="N529" s="100"/>
      <c r="P529" s="100"/>
      <c r="R529" s="100"/>
      <c r="T529" s="100"/>
    </row>
    <row r="530" spans="4:20">
      <c r="D530" s="100"/>
      <c r="F530" s="100"/>
      <c r="H530" s="100"/>
      <c r="J530" s="100"/>
      <c r="K530" s="94"/>
      <c r="L530" s="100"/>
      <c r="N530" s="100"/>
      <c r="P530" s="100"/>
      <c r="R530" s="100"/>
      <c r="T530" s="100"/>
    </row>
    <row r="531" spans="4:20">
      <c r="D531" s="100"/>
      <c r="F531" s="100"/>
      <c r="H531" s="100"/>
      <c r="J531" s="100"/>
      <c r="K531" s="94"/>
      <c r="L531" s="100"/>
      <c r="N531" s="100"/>
      <c r="P531" s="100"/>
      <c r="R531" s="100"/>
      <c r="T531" s="100"/>
    </row>
    <row r="532" spans="4:20">
      <c r="D532" s="100"/>
      <c r="F532" s="100"/>
      <c r="H532" s="100"/>
      <c r="J532" s="100"/>
      <c r="K532" s="94"/>
      <c r="L532" s="100"/>
      <c r="N532" s="100"/>
      <c r="P532" s="100"/>
      <c r="R532" s="100"/>
      <c r="T532" s="100"/>
    </row>
    <row r="533" spans="4:20">
      <c r="D533" s="100"/>
      <c r="F533" s="100"/>
      <c r="H533" s="100"/>
      <c r="J533" s="100"/>
      <c r="K533" s="94"/>
      <c r="L533" s="100"/>
      <c r="N533" s="100"/>
      <c r="P533" s="100"/>
      <c r="R533" s="100"/>
      <c r="T533" s="100"/>
    </row>
    <row r="534" spans="4:20">
      <c r="D534" s="100"/>
      <c r="F534" s="100"/>
      <c r="H534" s="100"/>
      <c r="J534" s="100"/>
      <c r="K534" s="94"/>
      <c r="L534" s="100"/>
      <c r="N534" s="100"/>
      <c r="P534" s="100"/>
      <c r="R534" s="100"/>
      <c r="T534" s="100"/>
    </row>
    <row r="535" spans="4:20">
      <c r="D535" s="100"/>
      <c r="F535" s="100"/>
      <c r="H535" s="100"/>
      <c r="J535" s="100"/>
      <c r="K535" s="94"/>
      <c r="L535" s="100"/>
      <c r="N535" s="100"/>
      <c r="P535" s="100"/>
      <c r="R535" s="100"/>
      <c r="T535" s="100"/>
    </row>
    <row r="536" spans="4:20">
      <c r="D536" s="100"/>
      <c r="F536" s="100"/>
      <c r="H536" s="100"/>
      <c r="J536" s="100"/>
      <c r="K536" s="94"/>
      <c r="L536" s="100"/>
      <c r="N536" s="100"/>
      <c r="P536" s="100"/>
      <c r="R536" s="100"/>
      <c r="T536" s="100"/>
    </row>
    <row r="537" spans="4:20">
      <c r="D537" s="100"/>
      <c r="F537" s="100"/>
      <c r="H537" s="100"/>
      <c r="J537" s="100"/>
      <c r="K537" s="94"/>
      <c r="L537" s="100"/>
      <c r="N537" s="100"/>
      <c r="P537" s="100"/>
      <c r="R537" s="100"/>
      <c r="T537" s="100"/>
    </row>
    <row r="538" spans="4:20">
      <c r="D538" s="100"/>
      <c r="F538" s="100"/>
      <c r="H538" s="100"/>
      <c r="J538" s="100"/>
      <c r="K538" s="94"/>
      <c r="L538" s="100"/>
      <c r="N538" s="100"/>
      <c r="P538" s="100"/>
      <c r="R538" s="100"/>
      <c r="T538" s="100"/>
    </row>
    <row r="539" spans="4:20">
      <c r="D539" s="100"/>
      <c r="F539" s="100"/>
      <c r="H539" s="100"/>
      <c r="J539" s="100"/>
      <c r="K539" s="94"/>
      <c r="L539" s="100"/>
      <c r="N539" s="100"/>
      <c r="P539" s="100"/>
      <c r="R539" s="100"/>
      <c r="T539" s="100"/>
    </row>
    <row r="540" spans="4:20">
      <c r="D540" s="100"/>
      <c r="F540" s="100"/>
      <c r="H540" s="100"/>
      <c r="J540" s="100"/>
      <c r="K540" s="94"/>
      <c r="L540" s="100"/>
      <c r="N540" s="100"/>
      <c r="P540" s="100"/>
      <c r="R540" s="100"/>
      <c r="T540" s="100"/>
    </row>
    <row r="541" spans="4:20">
      <c r="D541" s="100"/>
      <c r="F541" s="100"/>
      <c r="H541" s="100"/>
      <c r="J541" s="100"/>
      <c r="K541" s="94"/>
      <c r="L541" s="100"/>
      <c r="N541" s="100"/>
      <c r="P541" s="100"/>
      <c r="R541" s="100"/>
      <c r="T541" s="100"/>
    </row>
    <row r="542" spans="4:20">
      <c r="D542" s="100"/>
      <c r="F542" s="100"/>
      <c r="H542" s="100"/>
      <c r="J542" s="100"/>
      <c r="K542" s="94"/>
      <c r="L542" s="100"/>
      <c r="N542" s="100"/>
      <c r="P542" s="100"/>
      <c r="R542" s="100"/>
      <c r="T542" s="100"/>
    </row>
    <row r="543" spans="4:20">
      <c r="D543" s="100"/>
      <c r="F543" s="100"/>
      <c r="H543" s="100"/>
      <c r="J543" s="100"/>
      <c r="K543" s="94"/>
      <c r="L543" s="100"/>
      <c r="N543" s="100"/>
      <c r="P543" s="100"/>
      <c r="R543" s="100"/>
      <c r="T543" s="100"/>
    </row>
    <row r="544" spans="4:20">
      <c r="D544" s="100"/>
      <c r="F544" s="100"/>
      <c r="H544" s="100"/>
      <c r="J544" s="100"/>
      <c r="K544" s="94"/>
      <c r="L544" s="100"/>
      <c r="N544" s="100"/>
      <c r="P544" s="100"/>
      <c r="R544" s="100"/>
      <c r="T544" s="100"/>
    </row>
    <row r="545" spans="4:20">
      <c r="D545" s="100"/>
      <c r="F545" s="100"/>
      <c r="H545" s="100"/>
      <c r="J545" s="100"/>
      <c r="K545" s="94"/>
      <c r="L545" s="100"/>
      <c r="N545" s="100"/>
      <c r="P545" s="100"/>
      <c r="R545" s="100"/>
      <c r="T545" s="100"/>
    </row>
    <row r="546" spans="4:20">
      <c r="D546" s="100"/>
      <c r="F546" s="100"/>
      <c r="H546" s="100"/>
      <c r="J546" s="100"/>
      <c r="K546" s="94"/>
      <c r="L546" s="100"/>
      <c r="N546" s="100"/>
      <c r="P546" s="100"/>
      <c r="R546" s="100"/>
      <c r="T546" s="100"/>
    </row>
    <row r="547" spans="4:20">
      <c r="D547" s="100"/>
      <c r="F547" s="100"/>
      <c r="H547" s="100"/>
      <c r="J547" s="100"/>
      <c r="K547" s="94"/>
      <c r="L547" s="100"/>
      <c r="N547" s="100"/>
      <c r="P547" s="100"/>
      <c r="R547" s="100"/>
      <c r="T547" s="100"/>
    </row>
    <row r="548" spans="4:20">
      <c r="D548" s="100"/>
      <c r="F548" s="100"/>
      <c r="H548" s="100"/>
      <c r="J548" s="100"/>
      <c r="K548" s="94"/>
      <c r="L548" s="100"/>
      <c r="N548" s="100"/>
      <c r="P548" s="100"/>
      <c r="R548" s="100"/>
      <c r="T548" s="100"/>
    </row>
    <row r="549" spans="4:20">
      <c r="D549" s="100"/>
      <c r="F549" s="100"/>
      <c r="H549" s="100"/>
      <c r="J549" s="100"/>
      <c r="K549" s="94"/>
      <c r="L549" s="100"/>
      <c r="N549" s="100"/>
      <c r="P549" s="100"/>
      <c r="R549" s="100"/>
      <c r="T549" s="100"/>
    </row>
    <row r="550" spans="4:20">
      <c r="D550" s="100"/>
      <c r="F550" s="100"/>
      <c r="H550" s="100"/>
      <c r="J550" s="100"/>
      <c r="K550" s="94"/>
      <c r="L550" s="100"/>
      <c r="N550" s="100"/>
      <c r="P550" s="100"/>
      <c r="R550" s="100"/>
      <c r="T550" s="100"/>
    </row>
    <row r="551" spans="4:20">
      <c r="D551" s="100"/>
      <c r="F551" s="100"/>
      <c r="H551" s="100"/>
      <c r="J551" s="100"/>
      <c r="K551" s="94"/>
      <c r="L551" s="100"/>
      <c r="N551" s="100"/>
      <c r="P551" s="100"/>
      <c r="R551" s="100"/>
      <c r="T551" s="100"/>
    </row>
    <row r="552" spans="4:20">
      <c r="D552" s="100"/>
      <c r="F552" s="100"/>
      <c r="H552" s="100"/>
      <c r="J552" s="100"/>
      <c r="K552" s="94"/>
      <c r="L552" s="100"/>
      <c r="N552" s="100"/>
      <c r="P552" s="100"/>
      <c r="R552" s="100"/>
      <c r="T552" s="100"/>
    </row>
    <row r="553" spans="4:20">
      <c r="D553" s="100"/>
      <c r="F553" s="100"/>
      <c r="H553" s="100"/>
      <c r="J553" s="100"/>
      <c r="K553" s="94"/>
      <c r="L553" s="100"/>
      <c r="N553" s="100"/>
      <c r="P553" s="100"/>
      <c r="R553" s="100"/>
      <c r="T553" s="100"/>
    </row>
    <row r="554" spans="4:20">
      <c r="D554" s="100"/>
      <c r="F554" s="100"/>
      <c r="H554" s="100"/>
      <c r="J554" s="100"/>
      <c r="K554" s="94"/>
      <c r="L554" s="100"/>
      <c r="N554" s="100"/>
      <c r="P554" s="100"/>
      <c r="R554" s="100"/>
      <c r="T554" s="100"/>
    </row>
    <row r="555" spans="4:20">
      <c r="D555" s="100"/>
      <c r="F555" s="100"/>
      <c r="H555" s="100"/>
      <c r="J555" s="100"/>
      <c r="K555" s="94"/>
      <c r="L555" s="100"/>
      <c r="N555" s="100"/>
      <c r="P555" s="100"/>
      <c r="R555" s="100"/>
      <c r="T555" s="100"/>
    </row>
    <row r="556" spans="4:20">
      <c r="D556" s="100"/>
      <c r="F556" s="100"/>
      <c r="H556" s="100"/>
      <c r="J556" s="100"/>
      <c r="K556" s="94"/>
      <c r="L556" s="100"/>
      <c r="N556" s="100"/>
      <c r="P556" s="100"/>
      <c r="R556" s="100"/>
      <c r="T556" s="100"/>
    </row>
    <row r="557" spans="4:20">
      <c r="D557" s="100"/>
      <c r="F557" s="100"/>
      <c r="H557" s="100"/>
      <c r="J557" s="100"/>
      <c r="K557" s="94"/>
      <c r="L557" s="100"/>
      <c r="N557" s="100"/>
      <c r="P557" s="100"/>
      <c r="R557" s="100"/>
      <c r="T557" s="100"/>
    </row>
    <row r="558" spans="4:20">
      <c r="D558" s="100"/>
      <c r="F558" s="100"/>
      <c r="H558" s="100"/>
      <c r="J558" s="100"/>
      <c r="K558" s="94"/>
      <c r="L558" s="100"/>
      <c r="N558" s="100"/>
      <c r="P558" s="100"/>
      <c r="R558" s="100"/>
      <c r="T558" s="100"/>
    </row>
    <row r="559" spans="4:20">
      <c r="D559" s="100"/>
      <c r="F559" s="100"/>
      <c r="H559" s="100"/>
      <c r="J559" s="100"/>
      <c r="K559" s="94"/>
      <c r="L559" s="100"/>
      <c r="N559" s="100"/>
      <c r="P559" s="100"/>
      <c r="R559" s="100"/>
      <c r="T559" s="100"/>
    </row>
    <row r="560" spans="4:20">
      <c r="D560" s="100"/>
      <c r="F560" s="100"/>
      <c r="H560" s="100"/>
      <c r="J560" s="100"/>
      <c r="K560" s="94"/>
      <c r="L560" s="100"/>
      <c r="N560" s="100"/>
      <c r="P560" s="100"/>
      <c r="R560" s="100"/>
      <c r="T560" s="100"/>
    </row>
    <row r="561" spans="4:20">
      <c r="D561" s="100"/>
      <c r="F561" s="100"/>
      <c r="H561" s="100"/>
      <c r="J561" s="100"/>
      <c r="K561" s="94"/>
      <c r="L561" s="100"/>
      <c r="N561" s="100"/>
      <c r="P561" s="100"/>
      <c r="R561" s="100"/>
      <c r="T561" s="100"/>
    </row>
    <row r="562" spans="4:20">
      <c r="D562" s="100"/>
      <c r="F562" s="100"/>
      <c r="H562" s="100"/>
      <c r="J562" s="100"/>
      <c r="K562" s="94"/>
      <c r="L562" s="100"/>
      <c r="N562" s="100"/>
      <c r="P562" s="100"/>
      <c r="R562" s="100"/>
      <c r="T562" s="100"/>
    </row>
    <row r="563" spans="4:20">
      <c r="D563" s="100"/>
      <c r="F563" s="100"/>
      <c r="H563" s="100"/>
      <c r="J563" s="100"/>
      <c r="K563" s="94"/>
      <c r="L563" s="100"/>
      <c r="N563" s="100"/>
      <c r="P563" s="100"/>
      <c r="R563" s="100"/>
      <c r="T563" s="100"/>
    </row>
    <row r="564" spans="4:20">
      <c r="D564" s="100"/>
      <c r="F564" s="100"/>
      <c r="H564" s="100"/>
      <c r="J564" s="100"/>
      <c r="K564" s="94"/>
      <c r="L564" s="100"/>
      <c r="N564" s="100"/>
      <c r="P564" s="100"/>
      <c r="R564" s="100"/>
      <c r="T564" s="100"/>
    </row>
    <row r="565" spans="4:20">
      <c r="D565" s="100"/>
      <c r="F565" s="100"/>
      <c r="H565" s="100"/>
      <c r="J565" s="100"/>
      <c r="K565" s="94"/>
      <c r="L565" s="100"/>
      <c r="N565" s="100"/>
      <c r="P565" s="100"/>
      <c r="R565" s="100"/>
      <c r="T565" s="100"/>
    </row>
    <row r="566" spans="4:20">
      <c r="D566" s="100"/>
      <c r="F566" s="100"/>
      <c r="H566" s="100"/>
      <c r="J566" s="100"/>
      <c r="K566" s="94"/>
      <c r="L566" s="100"/>
      <c r="N566" s="100"/>
      <c r="P566" s="100"/>
      <c r="R566" s="100"/>
      <c r="T566" s="100"/>
    </row>
    <row r="567" spans="4:20">
      <c r="D567" s="100"/>
      <c r="F567" s="100"/>
      <c r="H567" s="100"/>
      <c r="J567" s="100"/>
      <c r="K567" s="94"/>
      <c r="L567" s="100"/>
      <c r="N567" s="100"/>
      <c r="P567" s="100"/>
      <c r="R567" s="100"/>
      <c r="T567" s="100"/>
    </row>
    <row r="568" spans="4:20">
      <c r="D568" s="100"/>
      <c r="F568" s="100"/>
      <c r="H568" s="100"/>
      <c r="J568" s="100"/>
      <c r="K568" s="94"/>
      <c r="L568" s="100"/>
      <c r="N568" s="100"/>
      <c r="P568" s="100"/>
      <c r="R568" s="100"/>
      <c r="T568" s="100"/>
    </row>
    <row r="569" spans="4:20">
      <c r="D569" s="100"/>
      <c r="F569" s="100"/>
      <c r="H569" s="100"/>
      <c r="J569" s="100"/>
      <c r="K569" s="94"/>
      <c r="L569" s="100"/>
      <c r="N569" s="100"/>
      <c r="P569" s="100"/>
      <c r="R569" s="100"/>
      <c r="T569" s="100"/>
    </row>
    <row r="570" spans="4:20">
      <c r="D570" s="100"/>
      <c r="F570" s="100"/>
      <c r="H570" s="100"/>
      <c r="J570" s="100"/>
      <c r="K570" s="94"/>
      <c r="L570" s="100"/>
      <c r="N570" s="100"/>
      <c r="P570" s="100"/>
      <c r="R570" s="100"/>
      <c r="T570" s="100"/>
    </row>
    <row r="571" spans="4:20">
      <c r="D571" s="100"/>
      <c r="F571" s="100"/>
      <c r="H571" s="100"/>
      <c r="J571" s="100"/>
      <c r="K571" s="94"/>
      <c r="L571" s="100"/>
      <c r="N571" s="100"/>
      <c r="P571" s="100"/>
      <c r="R571" s="100"/>
      <c r="T571" s="100"/>
    </row>
    <row r="572" spans="4:20">
      <c r="D572" s="100"/>
      <c r="F572" s="100"/>
      <c r="H572" s="100"/>
      <c r="J572" s="100"/>
      <c r="K572" s="94"/>
      <c r="L572" s="100"/>
      <c r="N572" s="100"/>
      <c r="P572" s="100"/>
      <c r="R572" s="100"/>
      <c r="T572" s="100"/>
    </row>
    <row r="573" spans="4:20">
      <c r="D573" s="100"/>
      <c r="F573" s="100"/>
      <c r="H573" s="100"/>
      <c r="J573" s="100"/>
      <c r="K573" s="94"/>
      <c r="L573" s="100"/>
      <c r="N573" s="100"/>
      <c r="P573" s="100"/>
      <c r="R573" s="100"/>
      <c r="T573" s="100"/>
    </row>
    <row r="574" spans="4:20">
      <c r="D574" s="100"/>
      <c r="F574" s="100"/>
      <c r="H574" s="100"/>
      <c r="J574" s="100"/>
      <c r="K574" s="94"/>
      <c r="L574" s="100"/>
      <c r="N574" s="100"/>
      <c r="P574" s="100"/>
      <c r="R574" s="100"/>
      <c r="T574" s="100"/>
    </row>
    <row r="575" spans="4:20">
      <c r="D575" s="100"/>
      <c r="F575" s="100"/>
      <c r="H575" s="100"/>
      <c r="J575" s="100"/>
      <c r="K575" s="94"/>
      <c r="L575" s="100"/>
      <c r="N575" s="100"/>
      <c r="P575" s="100"/>
      <c r="R575" s="100"/>
      <c r="T575" s="100"/>
    </row>
    <row r="576" spans="4:20">
      <c r="D576" s="100"/>
      <c r="F576" s="100"/>
      <c r="H576" s="100"/>
      <c r="J576" s="100"/>
      <c r="K576" s="94"/>
      <c r="L576" s="100"/>
      <c r="N576" s="100"/>
      <c r="P576" s="100"/>
      <c r="R576" s="100"/>
      <c r="T576" s="100"/>
    </row>
    <row r="577" spans="4:20">
      <c r="D577" s="100"/>
      <c r="F577" s="100"/>
      <c r="H577" s="100"/>
      <c r="J577" s="100"/>
      <c r="K577" s="94"/>
      <c r="L577" s="100"/>
      <c r="N577" s="100"/>
      <c r="P577" s="100"/>
      <c r="R577" s="100"/>
      <c r="T577" s="100"/>
    </row>
    <row r="578" spans="4:20">
      <c r="D578" s="100"/>
      <c r="F578" s="100"/>
      <c r="H578" s="100"/>
      <c r="J578" s="100"/>
      <c r="K578" s="94"/>
      <c r="L578" s="100"/>
      <c r="N578" s="100"/>
      <c r="P578" s="100"/>
      <c r="R578" s="100"/>
      <c r="T578" s="100"/>
    </row>
    <row r="579" spans="4:20">
      <c r="D579" s="100"/>
      <c r="F579" s="100"/>
      <c r="H579" s="100"/>
      <c r="J579" s="100"/>
      <c r="K579" s="94"/>
      <c r="L579" s="100"/>
      <c r="N579" s="100"/>
      <c r="P579" s="100"/>
      <c r="R579" s="100"/>
      <c r="T579" s="100"/>
    </row>
    <row r="580" spans="4:20">
      <c r="D580" s="100"/>
      <c r="F580" s="100"/>
      <c r="H580" s="100"/>
      <c r="J580" s="100"/>
      <c r="K580" s="94"/>
      <c r="L580" s="100"/>
      <c r="N580" s="100"/>
      <c r="P580" s="100"/>
      <c r="R580" s="100"/>
      <c r="T580" s="100"/>
    </row>
    <row r="581" spans="4:20">
      <c r="D581" s="100"/>
      <c r="F581" s="100"/>
      <c r="H581" s="100"/>
      <c r="J581" s="100"/>
      <c r="K581" s="94"/>
      <c r="L581" s="100"/>
      <c r="N581" s="100"/>
      <c r="P581" s="100"/>
      <c r="R581" s="100"/>
      <c r="T581" s="100"/>
    </row>
    <row r="582" spans="4:20">
      <c r="D582" s="100"/>
      <c r="F582" s="100"/>
      <c r="H582" s="100"/>
      <c r="J582" s="100"/>
      <c r="K582" s="94"/>
      <c r="L582" s="100"/>
      <c r="N582" s="100"/>
      <c r="P582" s="100"/>
      <c r="R582" s="100"/>
      <c r="T582" s="100"/>
    </row>
    <row r="583" spans="4:20">
      <c r="D583" s="100"/>
      <c r="F583" s="100"/>
      <c r="H583" s="100"/>
      <c r="J583" s="100"/>
      <c r="K583" s="94"/>
      <c r="L583" s="100"/>
      <c r="N583" s="100"/>
      <c r="P583" s="100"/>
      <c r="R583" s="100"/>
      <c r="T583" s="100"/>
    </row>
    <row r="584" spans="4:20">
      <c r="D584" s="100"/>
      <c r="F584" s="100"/>
      <c r="H584" s="100"/>
      <c r="J584" s="100"/>
      <c r="K584" s="94"/>
      <c r="L584" s="100"/>
      <c r="N584" s="100"/>
      <c r="P584" s="100"/>
      <c r="R584" s="100"/>
      <c r="T584" s="100"/>
    </row>
    <row r="585" spans="4:20">
      <c r="D585" s="100"/>
      <c r="F585" s="100"/>
      <c r="H585" s="100"/>
      <c r="J585" s="100"/>
      <c r="K585" s="94"/>
      <c r="L585" s="100"/>
      <c r="N585" s="100"/>
      <c r="P585" s="100"/>
      <c r="R585" s="100"/>
      <c r="T585" s="100"/>
    </row>
    <row r="586" spans="4:20">
      <c r="D586" s="100"/>
      <c r="F586" s="100"/>
      <c r="H586" s="100"/>
      <c r="J586" s="100"/>
      <c r="K586" s="94"/>
      <c r="L586" s="100"/>
      <c r="N586" s="100"/>
      <c r="P586" s="100"/>
      <c r="R586" s="100"/>
      <c r="T586" s="100"/>
    </row>
    <row r="587" spans="4:20">
      <c r="D587" s="100"/>
      <c r="F587" s="100"/>
      <c r="H587" s="100"/>
      <c r="J587" s="100"/>
      <c r="K587" s="94"/>
      <c r="L587" s="100"/>
      <c r="N587" s="100"/>
      <c r="P587" s="100"/>
      <c r="R587" s="100"/>
      <c r="T587" s="100"/>
    </row>
    <row r="588" spans="4:20">
      <c r="D588" s="100"/>
      <c r="F588" s="100"/>
      <c r="H588" s="100"/>
      <c r="J588" s="100"/>
      <c r="K588" s="94"/>
      <c r="L588" s="100"/>
      <c r="N588" s="100"/>
      <c r="P588" s="100"/>
      <c r="R588" s="100"/>
      <c r="T588" s="100"/>
    </row>
    <row r="589" spans="4:20">
      <c r="D589" s="100"/>
      <c r="F589" s="100"/>
      <c r="H589" s="100"/>
      <c r="J589" s="100"/>
      <c r="K589" s="94"/>
      <c r="L589" s="100"/>
      <c r="N589" s="100"/>
      <c r="P589" s="100"/>
      <c r="R589" s="100"/>
      <c r="T589" s="100"/>
    </row>
    <row r="590" spans="4:20">
      <c r="D590" s="100"/>
      <c r="F590" s="100"/>
      <c r="H590" s="100"/>
      <c r="J590" s="100"/>
      <c r="K590" s="94"/>
      <c r="L590" s="100"/>
      <c r="N590" s="100"/>
      <c r="P590" s="100"/>
      <c r="R590" s="100"/>
      <c r="T590" s="100"/>
    </row>
    <row r="591" spans="4:20">
      <c r="D591" s="100"/>
      <c r="F591" s="100"/>
      <c r="H591" s="100"/>
      <c r="J591" s="100"/>
      <c r="K591" s="94"/>
      <c r="L591" s="100"/>
      <c r="N591" s="100"/>
      <c r="P591" s="100"/>
      <c r="R591" s="100"/>
      <c r="T591" s="100"/>
    </row>
    <row r="592" spans="4:20">
      <c r="D592" s="100"/>
      <c r="F592" s="100"/>
      <c r="H592" s="100"/>
      <c r="J592" s="100"/>
      <c r="K592" s="94"/>
      <c r="L592" s="100"/>
      <c r="N592" s="100"/>
      <c r="P592" s="100"/>
      <c r="R592" s="100"/>
      <c r="T592" s="100"/>
    </row>
    <row r="593" spans="4:20">
      <c r="D593" s="100"/>
      <c r="F593" s="100"/>
      <c r="H593" s="100"/>
      <c r="J593" s="100"/>
      <c r="K593" s="94"/>
      <c r="L593" s="100"/>
      <c r="N593" s="100"/>
      <c r="P593" s="100"/>
      <c r="R593" s="100"/>
      <c r="T593" s="100"/>
    </row>
    <row r="594" spans="4:20">
      <c r="D594" s="100"/>
      <c r="F594" s="100"/>
      <c r="H594" s="100"/>
      <c r="J594" s="100"/>
      <c r="K594" s="94"/>
      <c r="L594" s="100"/>
      <c r="N594" s="100"/>
      <c r="P594" s="100"/>
      <c r="R594" s="100"/>
      <c r="T594" s="100"/>
    </row>
    <row r="595" spans="4:20">
      <c r="D595" s="100"/>
      <c r="F595" s="100"/>
      <c r="H595" s="100"/>
      <c r="J595" s="100"/>
      <c r="K595" s="94"/>
      <c r="L595" s="100"/>
      <c r="N595" s="100"/>
      <c r="P595" s="100"/>
      <c r="R595" s="100"/>
      <c r="T595" s="100"/>
    </row>
    <row r="596" spans="4:20">
      <c r="D596" s="100"/>
      <c r="F596" s="100"/>
      <c r="H596" s="100"/>
      <c r="J596" s="100"/>
      <c r="K596" s="94"/>
      <c r="L596" s="100"/>
      <c r="N596" s="100"/>
      <c r="P596" s="100"/>
      <c r="R596" s="100"/>
      <c r="T596" s="100"/>
    </row>
    <row r="597" spans="4:20">
      <c r="D597" s="100"/>
      <c r="F597" s="100"/>
      <c r="H597" s="100"/>
      <c r="J597" s="100"/>
      <c r="K597" s="94"/>
      <c r="L597" s="100"/>
      <c r="N597" s="100"/>
      <c r="P597" s="100"/>
      <c r="R597" s="100"/>
      <c r="T597" s="100"/>
    </row>
    <row r="598" spans="4:20">
      <c r="D598" s="100"/>
      <c r="F598" s="100"/>
      <c r="H598" s="100"/>
      <c r="J598" s="100"/>
      <c r="K598" s="94"/>
      <c r="L598" s="100"/>
      <c r="N598" s="100"/>
      <c r="P598" s="100"/>
      <c r="R598" s="100"/>
      <c r="T598" s="100"/>
    </row>
    <row r="599" spans="4:20">
      <c r="D599" s="100"/>
      <c r="F599" s="100"/>
      <c r="H599" s="100"/>
      <c r="J599" s="100"/>
      <c r="K599" s="94"/>
      <c r="L599" s="100"/>
      <c r="N599" s="100"/>
      <c r="P599" s="100"/>
      <c r="R599" s="100"/>
      <c r="T599" s="100"/>
    </row>
    <row r="600" spans="4:20">
      <c r="D600" s="100"/>
      <c r="F600" s="100"/>
      <c r="H600" s="100"/>
      <c r="J600" s="100"/>
      <c r="K600" s="94"/>
      <c r="L600" s="100"/>
      <c r="N600" s="100"/>
      <c r="P600" s="100"/>
      <c r="R600" s="100"/>
      <c r="T600" s="100"/>
    </row>
    <row r="601" spans="4:20">
      <c r="D601" s="100"/>
      <c r="F601" s="100"/>
      <c r="H601" s="100"/>
      <c r="J601" s="100"/>
      <c r="K601" s="94"/>
      <c r="L601" s="100"/>
      <c r="N601" s="100"/>
      <c r="P601" s="100"/>
      <c r="R601" s="100"/>
      <c r="T601" s="100"/>
    </row>
    <row r="602" spans="4:20">
      <c r="D602" s="100"/>
      <c r="F602" s="100"/>
      <c r="H602" s="100"/>
      <c r="J602" s="100"/>
      <c r="K602" s="94"/>
      <c r="L602" s="100"/>
      <c r="N602" s="100"/>
      <c r="P602" s="100"/>
      <c r="R602" s="100"/>
      <c r="T602" s="100"/>
    </row>
    <row r="603" spans="4:20">
      <c r="D603" s="100"/>
      <c r="F603" s="100"/>
      <c r="H603" s="100"/>
      <c r="J603" s="100"/>
      <c r="K603" s="94"/>
      <c r="L603" s="100"/>
      <c r="N603" s="100"/>
      <c r="P603" s="100"/>
      <c r="R603" s="100"/>
      <c r="T603" s="100"/>
    </row>
    <row r="604" spans="4:20">
      <c r="D604" s="100"/>
      <c r="F604" s="100"/>
      <c r="H604" s="100"/>
      <c r="J604" s="100"/>
      <c r="K604" s="94"/>
      <c r="L604" s="100"/>
      <c r="N604" s="100"/>
      <c r="P604" s="100"/>
      <c r="R604" s="100"/>
      <c r="T604" s="100"/>
    </row>
    <row r="605" spans="4:20">
      <c r="D605" s="100"/>
      <c r="F605" s="100"/>
      <c r="H605" s="100"/>
      <c r="J605" s="100"/>
      <c r="K605" s="94"/>
      <c r="L605" s="100"/>
      <c r="N605" s="100"/>
      <c r="P605" s="100"/>
      <c r="R605" s="100"/>
      <c r="T605" s="100"/>
    </row>
    <row r="606" spans="4:20">
      <c r="D606" s="100"/>
      <c r="F606" s="100"/>
      <c r="H606" s="100"/>
      <c r="J606" s="100"/>
      <c r="K606" s="94"/>
      <c r="L606" s="100"/>
      <c r="N606" s="100"/>
      <c r="P606" s="100"/>
      <c r="R606" s="100"/>
      <c r="T606" s="100"/>
    </row>
    <row r="607" spans="4:20">
      <c r="D607" s="100"/>
      <c r="F607" s="100"/>
      <c r="H607" s="100"/>
      <c r="J607" s="100"/>
      <c r="K607" s="94"/>
      <c r="L607" s="100"/>
      <c r="N607" s="100"/>
      <c r="P607" s="100"/>
      <c r="R607" s="100"/>
      <c r="T607" s="100"/>
    </row>
    <row r="608" spans="4:20">
      <c r="D608" s="100"/>
      <c r="F608" s="100"/>
      <c r="H608" s="100"/>
      <c r="J608" s="100"/>
      <c r="K608" s="94"/>
      <c r="L608" s="100"/>
      <c r="N608" s="100"/>
      <c r="P608" s="100"/>
      <c r="R608" s="100"/>
      <c r="T608" s="100"/>
    </row>
    <row r="609" spans="4:20">
      <c r="D609" s="100"/>
      <c r="F609" s="100"/>
      <c r="H609" s="100"/>
      <c r="J609" s="100"/>
      <c r="K609" s="94"/>
      <c r="L609" s="100"/>
      <c r="N609" s="100"/>
      <c r="P609" s="100"/>
      <c r="R609" s="100"/>
      <c r="T609" s="100"/>
    </row>
    <row r="610" spans="4:20">
      <c r="D610" s="100"/>
      <c r="F610" s="100"/>
      <c r="H610" s="100"/>
      <c r="J610" s="100"/>
      <c r="K610" s="94"/>
      <c r="L610" s="100"/>
      <c r="N610" s="100"/>
      <c r="P610" s="100"/>
      <c r="R610" s="100"/>
      <c r="T610" s="100"/>
    </row>
    <row r="611" spans="4:20">
      <c r="D611" s="100"/>
      <c r="F611" s="100"/>
      <c r="H611" s="100"/>
      <c r="J611" s="100"/>
      <c r="K611" s="94"/>
      <c r="L611" s="100"/>
      <c r="N611" s="100"/>
      <c r="P611" s="100"/>
      <c r="R611" s="100"/>
      <c r="T611" s="100"/>
    </row>
    <row r="612" spans="4:20">
      <c r="D612" s="100"/>
      <c r="F612" s="100"/>
      <c r="H612" s="100"/>
      <c r="J612" s="100"/>
      <c r="K612" s="94"/>
      <c r="L612" s="100"/>
      <c r="N612" s="100"/>
      <c r="P612" s="100"/>
      <c r="R612" s="100"/>
      <c r="T612" s="100"/>
    </row>
    <row r="613" spans="4:20">
      <c r="D613" s="100"/>
      <c r="F613" s="100"/>
      <c r="H613" s="100"/>
      <c r="J613" s="100"/>
      <c r="K613" s="94"/>
      <c r="L613" s="100"/>
      <c r="N613" s="100"/>
      <c r="P613" s="100"/>
      <c r="R613" s="100"/>
      <c r="T613" s="100"/>
    </row>
    <row r="614" spans="4:20">
      <c r="D614" s="100"/>
      <c r="F614" s="100"/>
      <c r="H614" s="100"/>
      <c r="J614" s="100"/>
      <c r="K614" s="94"/>
      <c r="L614" s="100"/>
      <c r="N614" s="100"/>
      <c r="P614" s="100"/>
      <c r="R614" s="100"/>
      <c r="T614" s="100"/>
    </row>
    <row r="615" spans="4:20">
      <c r="D615" s="100"/>
      <c r="F615" s="100"/>
      <c r="H615" s="100"/>
      <c r="J615" s="100"/>
      <c r="K615" s="94"/>
      <c r="L615" s="100"/>
      <c r="N615" s="100"/>
      <c r="P615" s="100"/>
      <c r="R615" s="100"/>
      <c r="T615" s="100"/>
    </row>
    <row r="616" spans="4:20">
      <c r="D616" s="100"/>
      <c r="F616" s="100"/>
      <c r="H616" s="100"/>
      <c r="J616" s="100"/>
      <c r="K616" s="94"/>
      <c r="L616" s="100"/>
      <c r="N616" s="100"/>
      <c r="P616" s="100"/>
      <c r="R616" s="100"/>
      <c r="T616" s="100"/>
    </row>
    <row r="617" spans="4:20">
      <c r="D617" s="100"/>
      <c r="F617" s="100"/>
      <c r="H617" s="100"/>
      <c r="J617" s="100"/>
      <c r="K617" s="94"/>
      <c r="L617" s="100"/>
      <c r="N617" s="100"/>
      <c r="P617" s="100"/>
      <c r="R617" s="100"/>
      <c r="T617" s="100"/>
    </row>
    <row r="618" spans="4:20">
      <c r="D618" s="100"/>
      <c r="F618" s="100"/>
      <c r="H618" s="100"/>
      <c r="J618" s="100"/>
      <c r="K618" s="94"/>
      <c r="L618" s="100"/>
      <c r="N618" s="100"/>
      <c r="P618" s="100"/>
      <c r="R618" s="100"/>
      <c r="T618" s="100"/>
    </row>
    <row r="619" spans="4:20">
      <c r="D619" s="100"/>
      <c r="F619" s="100"/>
      <c r="H619" s="100"/>
      <c r="J619" s="100"/>
      <c r="K619" s="94"/>
      <c r="L619" s="100"/>
      <c r="N619" s="100"/>
      <c r="P619" s="100"/>
      <c r="R619" s="100"/>
      <c r="T619" s="100"/>
    </row>
    <row r="620" spans="4:20">
      <c r="D620" s="100"/>
      <c r="F620" s="100"/>
      <c r="H620" s="100"/>
      <c r="J620" s="100"/>
      <c r="K620" s="94"/>
      <c r="L620" s="100"/>
      <c r="N620" s="100"/>
      <c r="P620" s="100"/>
      <c r="R620" s="100"/>
      <c r="T620" s="100"/>
    </row>
    <row r="621" spans="4:20">
      <c r="D621" s="100"/>
      <c r="F621" s="100"/>
      <c r="H621" s="100"/>
      <c r="J621" s="100"/>
      <c r="K621" s="94"/>
      <c r="L621" s="100"/>
      <c r="N621" s="100"/>
      <c r="P621" s="100"/>
      <c r="R621" s="100"/>
      <c r="T621" s="100"/>
    </row>
    <row r="622" spans="4:20">
      <c r="D622" s="100"/>
      <c r="F622" s="100"/>
      <c r="H622" s="100"/>
      <c r="J622" s="100"/>
      <c r="K622" s="94"/>
      <c r="L622" s="100"/>
      <c r="N622" s="100"/>
      <c r="P622" s="100"/>
      <c r="R622" s="100"/>
      <c r="T622" s="100"/>
    </row>
    <row r="623" spans="4:20">
      <c r="D623" s="100"/>
      <c r="F623" s="100"/>
      <c r="H623" s="100"/>
      <c r="J623" s="100"/>
      <c r="K623" s="94"/>
      <c r="L623" s="100"/>
      <c r="N623" s="100"/>
      <c r="P623" s="100"/>
      <c r="R623" s="100"/>
      <c r="T623" s="100"/>
    </row>
    <row r="624" spans="4:20">
      <c r="D624" s="100"/>
      <c r="F624" s="100"/>
      <c r="H624" s="100"/>
      <c r="J624" s="100"/>
      <c r="K624" s="94"/>
      <c r="L624" s="100"/>
      <c r="N624" s="100"/>
      <c r="P624" s="100"/>
      <c r="R624" s="100"/>
      <c r="T624" s="100"/>
    </row>
    <row r="625" spans="4:20">
      <c r="D625" s="100"/>
      <c r="F625" s="100"/>
      <c r="H625" s="100"/>
      <c r="J625" s="100"/>
      <c r="K625" s="94"/>
      <c r="L625" s="100"/>
      <c r="N625" s="100"/>
      <c r="P625" s="100"/>
      <c r="R625" s="100"/>
      <c r="T625" s="100"/>
    </row>
    <row r="626" spans="4:20">
      <c r="D626" s="100"/>
      <c r="F626" s="100"/>
      <c r="H626" s="100"/>
      <c r="J626" s="100"/>
      <c r="K626" s="94"/>
      <c r="L626" s="100"/>
      <c r="N626" s="100"/>
      <c r="P626" s="100"/>
      <c r="R626" s="100"/>
      <c r="T626" s="100"/>
    </row>
    <row r="627" spans="4:20">
      <c r="D627" s="100"/>
      <c r="F627" s="100"/>
      <c r="H627" s="100"/>
      <c r="J627" s="100"/>
      <c r="K627" s="94"/>
      <c r="L627" s="100"/>
      <c r="N627" s="100"/>
      <c r="P627" s="100"/>
      <c r="R627" s="100"/>
      <c r="T627" s="100"/>
    </row>
    <row r="628" spans="4:20">
      <c r="D628" s="100"/>
      <c r="F628" s="100"/>
      <c r="H628" s="100"/>
      <c r="J628" s="100"/>
      <c r="K628" s="94"/>
      <c r="L628" s="100"/>
      <c r="N628" s="100"/>
      <c r="P628" s="100"/>
      <c r="R628" s="100"/>
      <c r="T628" s="100"/>
    </row>
    <row r="629" spans="4:20">
      <c r="D629" s="100"/>
      <c r="F629" s="100"/>
      <c r="H629" s="100"/>
      <c r="J629" s="100"/>
      <c r="K629" s="94"/>
      <c r="L629" s="100"/>
      <c r="N629" s="100"/>
      <c r="P629" s="100"/>
      <c r="R629" s="100"/>
      <c r="T629" s="100"/>
    </row>
    <row r="630" spans="4:20">
      <c r="D630" s="100"/>
      <c r="F630" s="100"/>
      <c r="H630" s="100"/>
      <c r="J630" s="100"/>
      <c r="K630" s="94"/>
      <c r="L630" s="100"/>
      <c r="N630" s="100"/>
      <c r="P630" s="100"/>
      <c r="R630" s="100"/>
      <c r="T630" s="100"/>
    </row>
    <row r="631" spans="4:20">
      <c r="D631" s="100"/>
      <c r="F631" s="100"/>
      <c r="H631" s="100"/>
      <c r="J631" s="100"/>
      <c r="K631" s="94"/>
      <c r="L631" s="100"/>
      <c r="N631" s="100"/>
      <c r="P631" s="100"/>
      <c r="R631" s="100"/>
      <c r="T631" s="100"/>
    </row>
    <row r="632" spans="4:20">
      <c r="D632" s="100"/>
      <c r="F632" s="100"/>
      <c r="H632" s="100"/>
      <c r="J632" s="100"/>
      <c r="K632" s="94"/>
      <c r="L632" s="100"/>
      <c r="N632" s="100"/>
      <c r="P632" s="100"/>
      <c r="R632" s="100"/>
      <c r="T632" s="100"/>
    </row>
    <row r="633" spans="4:20">
      <c r="D633" s="100"/>
      <c r="F633" s="100"/>
      <c r="H633" s="100"/>
      <c r="J633" s="100"/>
      <c r="K633" s="94"/>
      <c r="L633" s="100"/>
      <c r="N633" s="100"/>
      <c r="P633" s="100"/>
      <c r="R633" s="100"/>
      <c r="T633" s="100"/>
    </row>
    <row r="634" spans="4:20">
      <c r="D634" s="100"/>
      <c r="F634" s="100"/>
      <c r="H634" s="100"/>
      <c r="J634" s="100"/>
      <c r="K634" s="94"/>
      <c r="L634" s="100"/>
      <c r="N634" s="100"/>
      <c r="P634" s="100"/>
      <c r="R634" s="100"/>
      <c r="T634" s="100"/>
    </row>
    <row r="635" spans="4:20">
      <c r="D635" s="100"/>
      <c r="F635" s="100"/>
      <c r="H635" s="100"/>
      <c r="J635" s="100"/>
      <c r="K635" s="94"/>
      <c r="L635" s="100"/>
      <c r="N635" s="100"/>
      <c r="P635" s="100"/>
      <c r="R635" s="100"/>
      <c r="T635" s="100"/>
    </row>
    <row r="636" spans="4:20">
      <c r="D636" s="100"/>
      <c r="F636" s="100"/>
      <c r="H636" s="100"/>
      <c r="J636" s="100"/>
      <c r="K636" s="94"/>
      <c r="L636" s="100"/>
      <c r="N636" s="100"/>
      <c r="P636" s="100"/>
      <c r="R636" s="100"/>
      <c r="T636" s="100"/>
    </row>
    <row r="637" spans="4:20">
      <c r="D637" s="100"/>
      <c r="F637" s="100"/>
      <c r="H637" s="100"/>
      <c r="J637" s="100"/>
      <c r="K637" s="94"/>
      <c r="L637" s="100"/>
      <c r="N637" s="100"/>
      <c r="P637" s="100"/>
      <c r="R637" s="100"/>
      <c r="T637" s="100"/>
    </row>
    <row r="638" spans="4:20">
      <c r="D638" s="100"/>
      <c r="F638" s="100"/>
      <c r="H638" s="100"/>
      <c r="J638" s="100"/>
      <c r="K638" s="94"/>
      <c r="L638" s="100"/>
      <c r="N638" s="100"/>
      <c r="P638" s="100"/>
      <c r="R638" s="100"/>
      <c r="T638" s="100"/>
    </row>
    <row r="639" spans="4:20">
      <c r="D639" s="100"/>
      <c r="F639" s="100"/>
      <c r="H639" s="100"/>
      <c r="J639" s="100"/>
      <c r="K639" s="94"/>
      <c r="L639" s="100"/>
      <c r="N639" s="100"/>
      <c r="P639" s="100"/>
      <c r="R639" s="100"/>
      <c r="T639" s="100"/>
    </row>
    <row r="640" spans="4:20">
      <c r="D640" s="100"/>
      <c r="F640" s="100"/>
      <c r="H640" s="100"/>
      <c r="J640" s="100"/>
      <c r="K640" s="94"/>
      <c r="L640" s="100"/>
      <c r="N640" s="100"/>
      <c r="P640" s="100"/>
      <c r="R640" s="100"/>
      <c r="T640" s="100"/>
    </row>
    <row r="641" spans="4:20">
      <c r="D641" s="100"/>
      <c r="F641" s="100"/>
      <c r="H641" s="100"/>
      <c r="J641" s="100"/>
      <c r="K641" s="94"/>
      <c r="L641" s="100"/>
      <c r="N641" s="100"/>
      <c r="P641" s="100"/>
      <c r="R641" s="100"/>
      <c r="T641" s="100"/>
    </row>
    <row r="642" spans="4:20">
      <c r="D642" s="100"/>
      <c r="F642" s="100"/>
      <c r="H642" s="100"/>
      <c r="J642" s="100"/>
      <c r="K642" s="94"/>
      <c r="L642" s="100"/>
      <c r="N642" s="100"/>
      <c r="P642" s="100"/>
      <c r="R642" s="100"/>
      <c r="T642" s="100"/>
    </row>
    <row r="643" spans="4:20">
      <c r="D643" s="100"/>
      <c r="F643" s="100"/>
      <c r="H643" s="100"/>
      <c r="J643" s="100"/>
      <c r="K643" s="94"/>
      <c r="L643" s="100"/>
      <c r="N643" s="100"/>
      <c r="P643" s="100"/>
      <c r="R643" s="100"/>
      <c r="T643" s="100"/>
    </row>
    <row r="644" spans="4:20">
      <c r="D644" s="100"/>
      <c r="F644" s="100"/>
      <c r="H644" s="100"/>
      <c r="J644" s="100"/>
      <c r="K644" s="94"/>
      <c r="L644" s="100"/>
      <c r="N644" s="100"/>
      <c r="P644" s="100"/>
      <c r="R644" s="100"/>
      <c r="T644" s="100"/>
    </row>
    <row r="645" spans="4:20">
      <c r="D645" s="100"/>
      <c r="F645" s="100"/>
      <c r="H645" s="100"/>
      <c r="J645" s="100"/>
      <c r="K645" s="94"/>
      <c r="L645" s="100"/>
      <c r="N645" s="100"/>
      <c r="P645" s="100"/>
      <c r="R645" s="100"/>
      <c r="T645" s="100"/>
    </row>
    <row r="646" spans="4:20">
      <c r="D646" s="100"/>
      <c r="F646" s="100"/>
      <c r="H646" s="100"/>
      <c r="J646" s="100"/>
      <c r="K646" s="94"/>
      <c r="L646" s="100"/>
      <c r="N646" s="100"/>
      <c r="P646" s="100"/>
      <c r="R646" s="100"/>
      <c r="T646" s="100"/>
    </row>
    <row r="647" spans="4:20">
      <c r="D647" s="100"/>
      <c r="F647" s="100"/>
      <c r="H647" s="100"/>
      <c r="J647" s="100"/>
      <c r="K647" s="94"/>
      <c r="L647" s="100"/>
      <c r="N647" s="100"/>
      <c r="P647" s="100"/>
      <c r="R647" s="100"/>
      <c r="T647" s="100"/>
    </row>
    <row r="648" spans="4:20">
      <c r="D648" s="100"/>
      <c r="F648" s="100"/>
      <c r="H648" s="100"/>
      <c r="J648" s="100"/>
      <c r="K648" s="94"/>
      <c r="L648" s="100"/>
      <c r="N648" s="100"/>
      <c r="P648" s="100"/>
      <c r="R648" s="100"/>
      <c r="T648" s="100"/>
    </row>
    <row r="649" spans="4:20">
      <c r="D649" s="100"/>
      <c r="F649" s="100"/>
      <c r="H649" s="100"/>
      <c r="J649" s="100"/>
      <c r="K649" s="94"/>
      <c r="L649" s="100"/>
      <c r="N649" s="100"/>
      <c r="P649" s="100"/>
      <c r="R649" s="100"/>
      <c r="T649" s="100"/>
    </row>
    <row r="650" spans="4:20">
      <c r="D650" s="100"/>
      <c r="F650" s="100"/>
      <c r="H650" s="100"/>
      <c r="J650" s="100"/>
      <c r="K650" s="94"/>
      <c r="L650" s="100"/>
      <c r="N650" s="100"/>
      <c r="P650" s="100"/>
      <c r="R650" s="100"/>
      <c r="T650" s="100"/>
    </row>
    <row r="651" spans="4:20">
      <c r="D651" s="100"/>
      <c r="F651" s="100"/>
      <c r="H651" s="100"/>
      <c r="J651" s="100"/>
      <c r="K651" s="94"/>
      <c r="L651" s="100"/>
      <c r="N651" s="100"/>
      <c r="P651" s="100"/>
      <c r="R651" s="100"/>
      <c r="T651" s="100"/>
    </row>
    <row r="652" spans="4:20">
      <c r="D652" s="100"/>
      <c r="F652" s="100"/>
      <c r="H652" s="100"/>
      <c r="J652" s="100"/>
      <c r="K652" s="94"/>
      <c r="L652" s="100"/>
      <c r="N652" s="100"/>
      <c r="P652" s="100"/>
      <c r="R652" s="100"/>
      <c r="T652" s="100"/>
    </row>
    <row r="653" spans="4:20">
      <c r="D653" s="100"/>
      <c r="F653" s="100"/>
      <c r="H653" s="100"/>
      <c r="J653" s="100"/>
      <c r="K653" s="94"/>
      <c r="L653" s="100"/>
      <c r="N653" s="100"/>
      <c r="P653" s="100"/>
      <c r="R653" s="100"/>
      <c r="T653" s="100"/>
    </row>
    <row r="654" spans="4:20">
      <c r="D654" s="100"/>
      <c r="F654" s="100"/>
      <c r="H654" s="100"/>
      <c r="J654" s="100"/>
      <c r="K654" s="94"/>
      <c r="L654" s="100"/>
      <c r="N654" s="100"/>
      <c r="P654" s="100"/>
      <c r="R654" s="100"/>
      <c r="T654" s="100"/>
    </row>
    <row r="655" spans="4:20">
      <c r="D655" s="100"/>
      <c r="F655" s="100"/>
      <c r="H655" s="100"/>
      <c r="J655" s="100"/>
      <c r="K655" s="94"/>
      <c r="L655" s="100"/>
      <c r="N655" s="100"/>
      <c r="P655" s="100"/>
      <c r="R655" s="100"/>
      <c r="T655" s="100"/>
    </row>
    <row r="656" spans="4:20">
      <c r="D656" s="100"/>
      <c r="F656" s="100"/>
      <c r="H656" s="100"/>
      <c r="J656" s="100"/>
      <c r="K656" s="94"/>
      <c r="L656" s="100"/>
      <c r="N656" s="100"/>
      <c r="P656" s="100"/>
      <c r="R656" s="100"/>
      <c r="T656" s="100"/>
    </row>
    <row r="657" spans="4:20">
      <c r="D657" s="100"/>
      <c r="F657" s="100"/>
      <c r="H657" s="100"/>
      <c r="J657" s="100"/>
      <c r="K657" s="94"/>
      <c r="L657" s="100"/>
      <c r="N657" s="100"/>
      <c r="P657" s="100"/>
      <c r="R657" s="100"/>
      <c r="T657" s="100"/>
    </row>
    <row r="658" spans="4:20">
      <c r="D658" s="100"/>
      <c r="F658" s="100"/>
      <c r="H658" s="100"/>
      <c r="J658" s="100"/>
      <c r="K658" s="94"/>
      <c r="L658" s="100"/>
      <c r="N658" s="100"/>
      <c r="P658" s="100"/>
      <c r="R658" s="100"/>
      <c r="T658" s="100"/>
    </row>
    <row r="659" spans="4:20">
      <c r="D659" s="100"/>
      <c r="F659" s="100"/>
      <c r="H659" s="100"/>
      <c r="J659" s="100"/>
      <c r="K659" s="94"/>
      <c r="L659" s="100"/>
      <c r="N659" s="100"/>
      <c r="P659" s="100"/>
      <c r="R659" s="100"/>
      <c r="T659" s="100"/>
    </row>
    <row r="660" spans="4:20">
      <c r="D660" s="100"/>
      <c r="F660" s="100"/>
      <c r="H660" s="100"/>
      <c r="J660" s="100"/>
      <c r="K660" s="94"/>
      <c r="L660" s="100"/>
      <c r="N660" s="100"/>
      <c r="P660" s="100"/>
      <c r="R660" s="100"/>
      <c r="T660" s="100"/>
    </row>
    <row r="661" spans="4:20">
      <c r="D661" s="100"/>
      <c r="F661" s="100"/>
      <c r="H661" s="100"/>
      <c r="J661" s="100"/>
      <c r="K661" s="94"/>
      <c r="L661" s="100"/>
      <c r="N661" s="100"/>
      <c r="P661" s="100"/>
      <c r="R661" s="100"/>
      <c r="T661" s="100"/>
    </row>
    <row r="662" spans="4:20">
      <c r="D662" s="100"/>
      <c r="F662" s="100"/>
      <c r="H662" s="100"/>
      <c r="J662" s="100"/>
      <c r="K662" s="94"/>
      <c r="L662" s="100"/>
      <c r="N662" s="100"/>
      <c r="P662" s="100"/>
      <c r="R662" s="100"/>
      <c r="T662" s="100"/>
    </row>
    <row r="663" spans="4:20">
      <c r="D663" s="100"/>
      <c r="F663" s="100"/>
      <c r="H663" s="100"/>
      <c r="J663" s="100"/>
      <c r="K663" s="94"/>
      <c r="L663" s="100"/>
      <c r="N663" s="100"/>
      <c r="P663" s="100"/>
      <c r="R663" s="100"/>
      <c r="T663" s="100"/>
    </row>
    <row r="664" spans="4:20">
      <c r="D664" s="100"/>
      <c r="F664" s="100"/>
      <c r="H664" s="100"/>
      <c r="J664" s="100"/>
      <c r="K664" s="94"/>
      <c r="L664" s="100"/>
      <c r="N664" s="100"/>
      <c r="P664" s="100"/>
      <c r="R664" s="100"/>
      <c r="T664" s="100"/>
    </row>
    <row r="665" spans="4:20">
      <c r="D665" s="100"/>
      <c r="F665" s="100"/>
      <c r="H665" s="100"/>
      <c r="J665" s="100"/>
      <c r="K665" s="94"/>
      <c r="L665" s="100"/>
      <c r="N665" s="100"/>
      <c r="P665" s="100"/>
      <c r="R665" s="100"/>
      <c r="T665" s="100"/>
    </row>
    <row r="666" spans="4:20">
      <c r="D666" s="100"/>
      <c r="F666" s="100"/>
      <c r="H666" s="100"/>
      <c r="J666" s="100"/>
      <c r="K666" s="94"/>
      <c r="L666" s="100"/>
      <c r="N666" s="100"/>
      <c r="P666" s="100"/>
      <c r="R666" s="100"/>
      <c r="T666" s="100"/>
    </row>
    <row r="667" spans="4:20">
      <c r="D667" s="100"/>
      <c r="F667" s="100"/>
      <c r="H667" s="100"/>
      <c r="J667" s="100"/>
      <c r="K667" s="94"/>
      <c r="L667" s="100"/>
      <c r="N667" s="100"/>
      <c r="P667" s="100"/>
      <c r="R667" s="100"/>
      <c r="T667" s="100"/>
    </row>
    <row r="668" spans="4:20">
      <c r="D668" s="100"/>
      <c r="F668" s="100"/>
      <c r="H668" s="100"/>
      <c r="J668" s="100"/>
      <c r="K668" s="94"/>
      <c r="L668" s="100"/>
      <c r="N668" s="100"/>
      <c r="P668" s="100"/>
      <c r="R668" s="100"/>
      <c r="T668" s="100"/>
    </row>
    <row r="669" spans="4:20">
      <c r="D669" s="100"/>
      <c r="F669" s="100"/>
      <c r="H669" s="100"/>
      <c r="J669" s="100"/>
      <c r="K669" s="94"/>
      <c r="L669" s="100"/>
      <c r="N669" s="100"/>
      <c r="P669" s="100"/>
      <c r="R669" s="100"/>
      <c r="T669" s="100"/>
    </row>
    <row r="670" spans="4:20">
      <c r="D670" s="100"/>
      <c r="F670" s="100"/>
      <c r="H670" s="100"/>
      <c r="J670" s="100"/>
      <c r="K670" s="94"/>
      <c r="L670" s="100"/>
      <c r="N670" s="100"/>
      <c r="P670" s="100"/>
      <c r="R670" s="100"/>
      <c r="T670" s="100"/>
    </row>
    <row r="671" spans="4:20">
      <c r="D671" s="100"/>
      <c r="F671" s="100"/>
      <c r="H671" s="100"/>
      <c r="J671" s="100"/>
      <c r="K671" s="94"/>
      <c r="L671" s="100"/>
      <c r="N671" s="100"/>
      <c r="P671" s="100"/>
      <c r="R671" s="100"/>
      <c r="T671" s="100"/>
    </row>
    <row r="672" spans="4:20">
      <c r="D672" s="100"/>
      <c r="F672" s="100"/>
      <c r="H672" s="100"/>
      <c r="J672" s="100"/>
      <c r="K672" s="94"/>
      <c r="L672" s="100"/>
      <c r="N672" s="100"/>
      <c r="P672" s="100"/>
      <c r="R672" s="100"/>
      <c r="T672" s="100"/>
    </row>
    <row r="673" spans="4:20">
      <c r="D673" s="100"/>
      <c r="F673" s="100"/>
      <c r="H673" s="100"/>
      <c r="J673" s="100"/>
      <c r="K673" s="94"/>
      <c r="L673" s="100"/>
      <c r="N673" s="100"/>
      <c r="P673" s="100"/>
      <c r="R673" s="100"/>
      <c r="T673" s="100"/>
    </row>
    <row r="674" spans="4:20">
      <c r="D674" s="100"/>
      <c r="F674" s="100"/>
      <c r="H674" s="100"/>
      <c r="J674" s="100"/>
      <c r="K674" s="94"/>
      <c r="L674" s="100"/>
      <c r="N674" s="100"/>
      <c r="P674" s="100"/>
      <c r="R674" s="100"/>
      <c r="T674" s="100"/>
    </row>
    <row r="675" spans="4:20">
      <c r="D675" s="100"/>
      <c r="F675" s="100"/>
      <c r="H675" s="100"/>
      <c r="J675" s="100"/>
      <c r="K675" s="94"/>
      <c r="L675" s="100"/>
      <c r="N675" s="100"/>
      <c r="P675" s="100"/>
      <c r="R675" s="100"/>
      <c r="T675" s="100"/>
    </row>
    <row r="676" spans="4:20">
      <c r="D676" s="100"/>
      <c r="F676" s="100"/>
      <c r="H676" s="100"/>
      <c r="J676" s="100"/>
      <c r="K676" s="94"/>
      <c r="L676" s="100"/>
      <c r="N676" s="100"/>
      <c r="P676" s="100"/>
      <c r="R676" s="100"/>
      <c r="T676" s="100"/>
    </row>
    <row r="677" spans="4:20">
      <c r="D677" s="100"/>
      <c r="F677" s="100"/>
      <c r="H677" s="100"/>
      <c r="J677" s="100"/>
      <c r="K677" s="94"/>
      <c r="L677" s="100"/>
      <c r="N677" s="100"/>
      <c r="P677" s="100"/>
      <c r="R677" s="100"/>
      <c r="T677" s="100"/>
    </row>
    <row r="678" spans="4:20">
      <c r="D678" s="100"/>
      <c r="F678" s="100"/>
      <c r="H678" s="100"/>
      <c r="J678" s="100"/>
      <c r="K678" s="94"/>
      <c r="L678" s="100"/>
      <c r="N678" s="100"/>
      <c r="P678" s="100"/>
      <c r="R678" s="100"/>
      <c r="T678" s="100"/>
    </row>
    <row r="679" spans="4:20">
      <c r="D679" s="100"/>
      <c r="F679" s="100"/>
      <c r="H679" s="100"/>
      <c r="J679" s="100"/>
      <c r="K679" s="94"/>
      <c r="L679" s="100"/>
      <c r="N679" s="100"/>
      <c r="P679" s="100"/>
      <c r="R679" s="100"/>
      <c r="T679" s="100"/>
    </row>
    <row r="680" spans="4:20">
      <c r="D680" s="100"/>
      <c r="F680" s="100"/>
      <c r="H680" s="100"/>
      <c r="J680" s="100"/>
      <c r="K680" s="94"/>
      <c r="L680" s="100"/>
      <c r="N680" s="100"/>
      <c r="P680" s="100"/>
      <c r="R680" s="100"/>
      <c r="T680" s="100"/>
    </row>
    <row r="681" spans="4:20">
      <c r="D681" s="100"/>
      <c r="F681" s="100"/>
      <c r="H681" s="100"/>
      <c r="J681" s="100"/>
      <c r="K681" s="94"/>
      <c r="L681" s="100"/>
      <c r="N681" s="100"/>
      <c r="P681" s="100"/>
      <c r="R681" s="100"/>
      <c r="T681" s="100"/>
    </row>
    <row r="682" spans="4:20">
      <c r="D682" s="100"/>
      <c r="F682" s="100"/>
      <c r="H682" s="100"/>
      <c r="J682" s="100"/>
      <c r="K682" s="94"/>
      <c r="L682" s="100"/>
      <c r="N682" s="100"/>
      <c r="P682" s="100"/>
      <c r="R682" s="100"/>
      <c r="T682" s="100"/>
    </row>
    <row r="683" spans="4:20">
      <c r="D683" s="100"/>
      <c r="F683" s="100"/>
      <c r="H683" s="100"/>
      <c r="J683" s="100"/>
      <c r="K683" s="94"/>
      <c r="L683" s="100"/>
      <c r="N683" s="100"/>
      <c r="P683" s="100"/>
      <c r="R683" s="100"/>
      <c r="T683" s="100"/>
    </row>
    <row r="684" spans="4:20">
      <c r="D684" s="100"/>
      <c r="F684" s="100"/>
      <c r="H684" s="100"/>
      <c r="J684" s="100"/>
      <c r="K684" s="94"/>
      <c r="L684" s="100"/>
      <c r="N684" s="100"/>
      <c r="P684" s="100"/>
      <c r="R684" s="100"/>
      <c r="T684" s="100"/>
    </row>
    <row r="685" spans="4:20">
      <c r="D685" s="100"/>
      <c r="F685" s="100"/>
      <c r="H685" s="100"/>
      <c r="J685" s="100"/>
      <c r="K685" s="94"/>
      <c r="L685" s="100"/>
      <c r="N685" s="100"/>
      <c r="P685" s="100"/>
      <c r="R685" s="100"/>
      <c r="T685" s="100"/>
    </row>
    <row r="686" spans="4:20">
      <c r="D686" s="100"/>
      <c r="F686" s="100"/>
      <c r="H686" s="100"/>
      <c r="J686" s="100"/>
      <c r="K686" s="94"/>
      <c r="L686" s="100"/>
      <c r="N686" s="100"/>
      <c r="P686" s="100"/>
      <c r="R686" s="100"/>
      <c r="T686" s="100"/>
    </row>
    <row r="687" spans="4:20">
      <c r="D687" s="100"/>
      <c r="F687" s="100"/>
      <c r="H687" s="100"/>
      <c r="J687" s="100"/>
      <c r="K687" s="94"/>
      <c r="L687" s="100"/>
      <c r="N687" s="100"/>
      <c r="P687" s="100"/>
      <c r="R687" s="100"/>
      <c r="T687" s="100"/>
    </row>
    <row r="688" spans="4:20">
      <c r="D688" s="100"/>
      <c r="F688" s="100"/>
      <c r="H688" s="100"/>
      <c r="J688" s="100"/>
      <c r="K688" s="94"/>
      <c r="L688" s="100"/>
      <c r="N688" s="100"/>
      <c r="P688" s="100"/>
      <c r="R688" s="100"/>
      <c r="T688" s="100"/>
    </row>
    <row r="689" spans="4:20">
      <c r="D689" s="100"/>
      <c r="F689" s="100"/>
      <c r="H689" s="100"/>
      <c r="J689" s="100"/>
      <c r="K689" s="94"/>
      <c r="L689" s="100"/>
      <c r="N689" s="100"/>
      <c r="P689" s="100"/>
      <c r="R689" s="100"/>
      <c r="T689" s="100"/>
    </row>
    <row r="690" spans="4:20">
      <c r="D690" s="100"/>
      <c r="F690" s="100"/>
      <c r="H690" s="100"/>
      <c r="J690" s="100"/>
      <c r="K690" s="94"/>
      <c r="L690" s="100"/>
      <c r="N690" s="100"/>
      <c r="P690" s="100"/>
      <c r="R690" s="100"/>
      <c r="T690" s="100"/>
    </row>
    <row r="691" spans="4:20">
      <c r="D691" s="100"/>
      <c r="F691" s="100"/>
      <c r="H691" s="100"/>
      <c r="J691" s="100"/>
      <c r="K691" s="94"/>
      <c r="L691" s="100"/>
      <c r="N691" s="100"/>
      <c r="P691" s="100"/>
      <c r="R691" s="100"/>
      <c r="T691" s="100"/>
    </row>
    <row r="692" spans="4:20">
      <c r="D692" s="100"/>
      <c r="F692" s="100"/>
      <c r="H692" s="100"/>
      <c r="J692" s="100"/>
      <c r="K692" s="94"/>
      <c r="L692" s="100"/>
      <c r="N692" s="100"/>
      <c r="P692" s="100"/>
      <c r="R692" s="100"/>
      <c r="T692" s="100"/>
    </row>
    <row r="693" spans="4:20">
      <c r="D693" s="100"/>
      <c r="F693" s="100"/>
      <c r="H693" s="100"/>
      <c r="J693" s="100"/>
      <c r="K693" s="94"/>
      <c r="L693" s="100"/>
      <c r="N693" s="100"/>
      <c r="P693" s="100"/>
      <c r="R693" s="100"/>
      <c r="T693" s="100"/>
    </row>
    <row r="694" spans="4:20">
      <c r="D694" s="100"/>
      <c r="F694" s="100"/>
      <c r="H694" s="100"/>
      <c r="J694" s="100"/>
      <c r="K694" s="94"/>
      <c r="L694" s="100"/>
      <c r="N694" s="100"/>
      <c r="P694" s="100"/>
      <c r="R694" s="100"/>
      <c r="T694" s="100"/>
    </row>
    <row r="695" spans="4:20">
      <c r="D695" s="100"/>
      <c r="F695" s="100"/>
      <c r="H695" s="100"/>
      <c r="J695" s="100"/>
      <c r="K695" s="94"/>
      <c r="L695" s="100"/>
      <c r="N695" s="100"/>
      <c r="P695" s="100"/>
      <c r="R695" s="100"/>
      <c r="T695" s="100"/>
    </row>
    <row r="696" spans="4:20">
      <c r="D696" s="100"/>
      <c r="F696" s="100"/>
      <c r="H696" s="100"/>
      <c r="J696" s="100"/>
      <c r="K696" s="94"/>
      <c r="L696" s="100"/>
      <c r="N696" s="100"/>
      <c r="P696" s="100"/>
      <c r="R696" s="100"/>
      <c r="T696" s="100"/>
    </row>
    <row r="697" spans="4:20">
      <c r="D697" s="100"/>
      <c r="F697" s="100"/>
      <c r="H697" s="100"/>
      <c r="J697" s="100"/>
      <c r="K697" s="94"/>
      <c r="L697" s="100"/>
      <c r="N697" s="100"/>
      <c r="P697" s="100"/>
      <c r="R697" s="100"/>
      <c r="T697" s="100"/>
    </row>
    <row r="698" spans="4:20">
      <c r="D698" s="100"/>
      <c r="F698" s="100"/>
      <c r="H698" s="100"/>
      <c r="J698" s="100"/>
      <c r="K698" s="94"/>
      <c r="L698" s="100"/>
      <c r="N698" s="100"/>
      <c r="P698" s="100"/>
      <c r="R698" s="100"/>
      <c r="T698" s="100"/>
    </row>
    <row r="699" spans="4:20">
      <c r="D699" s="100"/>
      <c r="F699" s="100"/>
      <c r="H699" s="100"/>
      <c r="J699" s="100"/>
      <c r="K699" s="94"/>
      <c r="L699" s="100"/>
      <c r="N699" s="100"/>
      <c r="P699" s="100"/>
      <c r="R699" s="100"/>
      <c r="T699" s="100"/>
    </row>
    <row r="700" spans="4:20">
      <c r="D700" s="100"/>
      <c r="F700" s="100"/>
      <c r="H700" s="100"/>
      <c r="J700" s="100"/>
      <c r="K700" s="94"/>
      <c r="L700" s="100"/>
      <c r="N700" s="100"/>
      <c r="P700" s="100"/>
      <c r="R700" s="100"/>
      <c r="T700" s="100"/>
    </row>
    <row r="701" spans="4:20">
      <c r="D701" s="100"/>
      <c r="F701" s="100"/>
      <c r="H701" s="100"/>
      <c r="J701" s="100"/>
      <c r="K701" s="94"/>
      <c r="L701" s="100"/>
      <c r="N701" s="100"/>
      <c r="P701" s="100"/>
      <c r="R701" s="100"/>
      <c r="T701" s="100"/>
    </row>
    <row r="702" spans="4:20">
      <c r="D702" s="100"/>
      <c r="F702" s="100"/>
      <c r="H702" s="100"/>
      <c r="J702" s="100"/>
      <c r="K702" s="94"/>
      <c r="L702" s="100"/>
      <c r="N702" s="100"/>
      <c r="P702" s="100"/>
      <c r="R702" s="100"/>
      <c r="T702" s="100"/>
    </row>
    <row r="703" spans="4:20">
      <c r="D703" s="100"/>
      <c r="F703" s="100"/>
      <c r="H703" s="100"/>
      <c r="J703" s="100"/>
      <c r="K703" s="94"/>
      <c r="L703" s="100"/>
      <c r="N703" s="100"/>
      <c r="P703" s="100"/>
      <c r="R703" s="100"/>
      <c r="T703" s="100"/>
    </row>
    <row r="704" spans="4:20">
      <c r="D704" s="100"/>
      <c r="F704" s="100"/>
      <c r="H704" s="100"/>
      <c r="J704" s="100"/>
      <c r="K704" s="94"/>
      <c r="L704" s="100"/>
      <c r="N704" s="100"/>
      <c r="P704" s="100"/>
      <c r="R704" s="100"/>
      <c r="T704" s="100"/>
    </row>
    <row r="705" spans="4:20">
      <c r="D705" s="100"/>
      <c r="F705" s="100"/>
      <c r="H705" s="100"/>
      <c r="J705" s="100"/>
      <c r="K705" s="94"/>
      <c r="L705" s="100"/>
      <c r="N705" s="100"/>
      <c r="P705" s="100"/>
      <c r="R705" s="100"/>
      <c r="T705" s="100"/>
    </row>
    <row r="706" spans="4:20">
      <c r="D706" s="100"/>
      <c r="F706" s="100"/>
      <c r="H706" s="100"/>
      <c r="J706" s="100"/>
      <c r="K706" s="94"/>
      <c r="L706" s="100"/>
      <c r="N706" s="100"/>
      <c r="P706" s="100"/>
      <c r="R706" s="100"/>
      <c r="T706" s="100"/>
    </row>
    <row r="707" spans="4:20">
      <c r="D707" s="100"/>
      <c r="F707" s="100"/>
      <c r="H707" s="100"/>
      <c r="J707" s="100"/>
      <c r="K707" s="94"/>
      <c r="L707" s="100"/>
      <c r="N707" s="100"/>
      <c r="P707" s="100"/>
      <c r="R707" s="100"/>
      <c r="T707" s="100"/>
    </row>
    <row r="708" spans="4:20">
      <c r="D708" s="100"/>
      <c r="F708" s="100"/>
      <c r="H708" s="100"/>
      <c r="J708" s="100"/>
      <c r="K708" s="94"/>
      <c r="L708" s="100"/>
      <c r="N708" s="100"/>
      <c r="P708" s="100"/>
      <c r="R708" s="100"/>
      <c r="T708" s="100"/>
    </row>
    <row r="709" spans="4:20">
      <c r="D709" s="100"/>
      <c r="F709" s="100"/>
      <c r="H709" s="100"/>
      <c r="J709" s="100"/>
      <c r="K709" s="94"/>
      <c r="L709" s="100"/>
      <c r="N709" s="100"/>
      <c r="P709" s="100"/>
      <c r="R709" s="100"/>
      <c r="T709" s="100"/>
    </row>
    <row r="710" spans="4:20">
      <c r="D710" s="100"/>
      <c r="F710" s="100"/>
      <c r="H710" s="100"/>
      <c r="J710" s="100"/>
      <c r="K710" s="94"/>
      <c r="L710" s="100"/>
      <c r="N710" s="100"/>
      <c r="P710" s="100"/>
      <c r="R710" s="100"/>
      <c r="T710" s="100"/>
    </row>
    <row r="711" spans="4:20">
      <c r="D711" s="100"/>
      <c r="F711" s="100"/>
      <c r="H711" s="100"/>
      <c r="J711" s="100"/>
      <c r="K711" s="94"/>
      <c r="L711" s="100"/>
      <c r="N711" s="100"/>
      <c r="P711" s="100"/>
      <c r="R711" s="100"/>
      <c r="T711" s="100"/>
    </row>
    <row r="712" spans="4:20">
      <c r="D712" s="100"/>
      <c r="F712" s="100"/>
      <c r="H712" s="100"/>
      <c r="J712" s="100"/>
      <c r="K712" s="94"/>
      <c r="L712" s="100"/>
      <c r="N712" s="100"/>
      <c r="P712" s="100"/>
      <c r="R712" s="100"/>
      <c r="T712" s="100"/>
    </row>
    <row r="713" spans="4:20">
      <c r="D713" s="100"/>
      <c r="F713" s="100"/>
      <c r="H713" s="100"/>
      <c r="J713" s="100"/>
      <c r="K713" s="94"/>
      <c r="L713" s="100"/>
      <c r="N713" s="100"/>
      <c r="P713" s="100"/>
      <c r="R713" s="100"/>
      <c r="T713" s="100"/>
    </row>
    <row r="714" spans="4:20">
      <c r="D714" s="100"/>
      <c r="F714" s="100"/>
      <c r="H714" s="100"/>
      <c r="J714" s="100"/>
      <c r="K714" s="94"/>
      <c r="L714" s="100"/>
      <c r="N714" s="100"/>
      <c r="P714" s="100"/>
      <c r="R714" s="100"/>
      <c r="T714" s="100"/>
    </row>
    <row r="715" spans="4:20">
      <c r="D715" s="100"/>
      <c r="F715" s="100"/>
      <c r="H715" s="100"/>
      <c r="J715" s="100"/>
      <c r="K715" s="94"/>
      <c r="L715" s="100"/>
      <c r="N715" s="100"/>
      <c r="P715" s="100"/>
      <c r="R715" s="100"/>
      <c r="T715" s="100"/>
    </row>
    <row r="716" spans="4:20">
      <c r="D716" s="100"/>
      <c r="F716" s="100"/>
      <c r="H716" s="100"/>
      <c r="J716" s="100"/>
      <c r="K716" s="94"/>
      <c r="L716" s="100"/>
      <c r="N716" s="100"/>
      <c r="P716" s="100"/>
      <c r="R716" s="100"/>
      <c r="T716" s="100"/>
    </row>
    <row r="717" spans="4:20">
      <c r="D717" s="100"/>
      <c r="F717" s="100"/>
      <c r="H717" s="100"/>
      <c r="J717" s="100"/>
      <c r="K717" s="94"/>
      <c r="L717" s="100"/>
      <c r="N717" s="100"/>
      <c r="P717" s="100"/>
      <c r="R717" s="100"/>
      <c r="T717" s="100"/>
    </row>
    <row r="718" spans="4:20">
      <c r="D718" s="100"/>
      <c r="F718" s="100"/>
      <c r="H718" s="100"/>
      <c r="J718" s="100"/>
      <c r="K718" s="94"/>
      <c r="L718" s="100"/>
      <c r="N718" s="100"/>
      <c r="P718" s="100"/>
      <c r="R718" s="100"/>
      <c r="T718" s="100"/>
    </row>
    <row r="719" spans="4:20">
      <c r="D719" s="100"/>
      <c r="F719" s="100"/>
      <c r="H719" s="100"/>
      <c r="J719" s="100"/>
      <c r="K719" s="94"/>
      <c r="L719" s="100"/>
      <c r="N719" s="100"/>
      <c r="P719" s="100"/>
      <c r="R719" s="100"/>
      <c r="T719" s="100"/>
    </row>
    <row r="720" spans="4:20">
      <c r="D720" s="100"/>
      <c r="F720" s="100"/>
      <c r="H720" s="100"/>
      <c r="J720" s="100"/>
      <c r="K720" s="94"/>
      <c r="L720" s="100"/>
      <c r="N720" s="100"/>
      <c r="P720" s="100"/>
      <c r="R720" s="100"/>
      <c r="T720" s="100"/>
    </row>
    <row r="721" spans="4:20">
      <c r="D721" s="100"/>
      <c r="F721" s="100"/>
      <c r="H721" s="100"/>
      <c r="J721" s="100"/>
      <c r="K721" s="94"/>
      <c r="L721" s="100"/>
      <c r="N721" s="100"/>
      <c r="P721" s="100"/>
      <c r="R721" s="100"/>
      <c r="T721" s="100"/>
    </row>
    <row r="722" spans="4:20">
      <c r="D722" s="100"/>
      <c r="F722" s="100"/>
      <c r="H722" s="100"/>
      <c r="J722" s="100"/>
      <c r="K722" s="94"/>
      <c r="L722" s="100"/>
      <c r="N722" s="100"/>
      <c r="P722" s="100"/>
      <c r="R722" s="100"/>
      <c r="T722" s="100"/>
    </row>
    <row r="723" spans="4:20">
      <c r="D723" s="100"/>
      <c r="F723" s="100"/>
      <c r="H723" s="100"/>
      <c r="J723" s="100"/>
      <c r="K723" s="94"/>
      <c r="L723" s="100"/>
      <c r="N723" s="100"/>
      <c r="P723" s="100"/>
      <c r="R723" s="100"/>
      <c r="T723" s="100"/>
    </row>
    <row r="724" spans="4:20">
      <c r="D724" s="100"/>
      <c r="F724" s="100"/>
      <c r="H724" s="100"/>
      <c r="J724" s="100"/>
      <c r="K724" s="94"/>
      <c r="L724" s="100"/>
      <c r="N724" s="100"/>
      <c r="P724" s="100"/>
      <c r="R724" s="100"/>
      <c r="T724" s="100"/>
    </row>
    <row r="725" spans="4:20">
      <c r="D725" s="100"/>
      <c r="F725" s="100"/>
      <c r="H725" s="100"/>
      <c r="J725" s="100"/>
      <c r="K725" s="94"/>
      <c r="L725" s="100"/>
      <c r="N725" s="100"/>
      <c r="P725" s="100"/>
      <c r="R725" s="100"/>
      <c r="T725" s="100"/>
    </row>
    <row r="726" spans="4:20">
      <c r="D726" s="100"/>
      <c r="F726" s="100"/>
      <c r="H726" s="100"/>
      <c r="J726" s="100"/>
      <c r="K726" s="94"/>
      <c r="L726" s="100"/>
      <c r="N726" s="100"/>
      <c r="P726" s="100"/>
      <c r="R726" s="100"/>
      <c r="T726" s="100"/>
    </row>
    <row r="727" spans="4:20">
      <c r="D727" s="100"/>
      <c r="F727" s="100"/>
      <c r="H727" s="100"/>
      <c r="J727" s="100"/>
      <c r="K727" s="94"/>
      <c r="L727" s="100"/>
      <c r="N727" s="100"/>
      <c r="P727" s="100"/>
      <c r="R727" s="100"/>
      <c r="T727" s="100"/>
    </row>
    <row r="728" spans="4:20">
      <c r="D728" s="100"/>
      <c r="F728" s="100"/>
      <c r="H728" s="100"/>
      <c r="J728" s="100"/>
      <c r="K728" s="94"/>
      <c r="L728" s="100"/>
      <c r="N728" s="100"/>
      <c r="P728" s="100"/>
      <c r="R728" s="100"/>
      <c r="T728" s="100"/>
    </row>
    <row r="729" spans="4:20">
      <c r="D729" s="100"/>
      <c r="F729" s="100"/>
      <c r="H729" s="100"/>
      <c r="J729" s="100"/>
      <c r="K729" s="94"/>
      <c r="L729" s="100"/>
      <c r="N729" s="100"/>
      <c r="P729" s="100"/>
      <c r="R729" s="100"/>
      <c r="T729" s="100"/>
    </row>
    <row r="730" spans="4:20">
      <c r="D730" s="100"/>
      <c r="F730" s="100"/>
      <c r="H730" s="100"/>
      <c r="J730" s="100"/>
      <c r="K730" s="94"/>
      <c r="L730" s="100"/>
      <c r="N730" s="100"/>
      <c r="P730" s="100"/>
      <c r="R730" s="100"/>
      <c r="T730" s="100"/>
    </row>
    <row r="731" spans="4:20">
      <c r="D731" s="100"/>
      <c r="F731" s="100"/>
      <c r="H731" s="100"/>
      <c r="J731" s="100"/>
      <c r="K731" s="94"/>
      <c r="L731" s="100"/>
      <c r="N731" s="100"/>
      <c r="P731" s="100"/>
      <c r="R731" s="100"/>
      <c r="T731" s="100"/>
    </row>
    <row r="732" spans="4:20">
      <c r="D732" s="100"/>
      <c r="F732" s="100"/>
      <c r="H732" s="100"/>
      <c r="J732" s="100"/>
      <c r="K732" s="94"/>
      <c r="L732" s="100"/>
      <c r="N732" s="100"/>
      <c r="P732" s="100"/>
      <c r="R732" s="100"/>
      <c r="T732" s="100"/>
    </row>
    <row r="733" spans="4:20">
      <c r="D733" s="100"/>
      <c r="F733" s="100"/>
      <c r="H733" s="100"/>
      <c r="J733" s="100"/>
      <c r="K733" s="94"/>
      <c r="L733" s="100"/>
      <c r="N733" s="100"/>
      <c r="P733" s="100"/>
      <c r="R733" s="100"/>
      <c r="T733" s="100"/>
    </row>
    <row r="734" spans="4:20">
      <c r="D734" s="100"/>
      <c r="F734" s="100"/>
      <c r="H734" s="100"/>
      <c r="J734" s="100"/>
      <c r="K734" s="94"/>
      <c r="L734" s="100"/>
      <c r="N734" s="100"/>
      <c r="P734" s="100"/>
      <c r="R734" s="100"/>
      <c r="T734" s="100"/>
    </row>
    <row r="735" spans="4:20">
      <c r="D735" s="100"/>
      <c r="F735" s="100"/>
      <c r="H735" s="100"/>
      <c r="J735" s="100"/>
      <c r="K735" s="94"/>
      <c r="L735" s="100"/>
      <c r="N735" s="100"/>
      <c r="P735" s="100"/>
      <c r="R735" s="100"/>
      <c r="T735" s="100"/>
    </row>
    <row r="736" spans="4:20">
      <c r="D736" s="100"/>
      <c r="F736" s="100"/>
      <c r="H736" s="100"/>
      <c r="J736" s="100"/>
      <c r="K736" s="94"/>
      <c r="L736" s="100"/>
      <c r="N736" s="100"/>
      <c r="P736" s="100"/>
      <c r="R736" s="100"/>
      <c r="T736" s="100"/>
    </row>
    <row r="737" spans="4:20">
      <c r="D737" s="100"/>
      <c r="F737" s="100"/>
      <c r="H737" s="100"/>
      <c r="J737" s="100"/>
      <c r="K737" s="94"/>
      <c r="L737" s="100"/>
      <c r="N737" s="100"/>
      <c r="P737" s="100"/>
      <c r="R737" s="100"/>
      <c r="T737" s="100"/>
    </row>
    <row r="738" spans="4:20">
      <c r="D738" s="100"/>
      <c r="F738" s="100"/>
      <c r="H738" s="100"/>
      <c r="J738" s="100"/>
      <c r="K738" s="94"/>
      <c r="L738" s="100"/>
      <c r="N738" s="100"/>
      <c r="P738" s="100"/>
      <c r="R738" s="100"/>
      <c r="T738" s="100"/>
    </row>
    <row r="739" spans="4:20">
      <c r="D739" s="100"/>
      <c r="F739" s="100"/>
      <c r="H739" s="100"/>
      <c r="J739" s="100"/>
      <c r="K739" s="94"/>
      <c r="L739" s="100"/>
      <c r="N739" s="100"/>
      <c r="P739" s="100"/>
      <c r="R739" s="100"/>
      <c r="T739" s="100"/>
    </row>
    <row r="740" spans="4:20">
      <c r="D740" s="100"/>
      <c r="F740" s="100"/>
      <c r="H740" s="100"/>
      <c r="J740" s="100"/>
      <c r="K740" s="94"/>
      <c r="L740" s="100"/>
      <c r="N740" s="100"/>
      <c r="P740" s="100"/>
      <c r="R740" s="100"/>
      <c r="T740" s="100"/>
    </row>
    <row r="741" spans="4:20">
      <c r="D741" s="100"/>
      <c r="F741" s="100"/>
      <c r="H741" s="100"/>
      <c r="J741" s="100"/>
      <c r="K741" s="94"/>
      <c r="L741" s="100"/>
      <c r="N741" s="100"/>
      <c r="P741" s="100"/>
      <c r="R741" s="100"/>
      <c r="T741" s="100"/>
    </row>
    <row r="742" spans="4:20">
      <c r="D742" s="100"/>
      <c r="F742" s="100"/>
      <c r="H742" s="100"/>
      <c r="J742" s="100"/>
      <c r="K742" s="94"/>
      <c r="L742" s="100"/>
      <c r="N742" s="100"/>
      <c r="P742" s="100"/>
      <c r="R742" s="100"/>
      <c r="T742" s="100"/>
    </row>
    <row r="743" spans="4:20">
      <c r="D743" s="100"/>
      <c r="F743" s="100"/>
      <c r="H743" s="100"/>
      <c r="J743" s="100"/>
      <c r="K743" s="94"/>
      <c r="L743" s="100"/>
      <c r="N743" s="100"/>
      <c r="P743" s="100"/>
      <c r="R743" s="100"/>
      <c r="T743" s="100"/>
    </row>
    <row r="744" spans="4:20">
      <c r="D744" s="100"/>
      <c r="F744" s="100"/>
      <c r="H744" s="100"/>
      <c r="J744" s="100"/>
      <c r="K744" s="94"/>
      <c r="L744" s="100"/>
      <c r="N744" s="100"/>
      <c r="P744" s="100"/>
      <c r="R744" s="100"/>
      <c r="T744" s="100"/>
    </row>
    <row r="745" spans="4:20">
      <c r="D745" s="100"/>
      <c r="F745" s="100"/>
      <c r="H745" s="100"/>
      <c r="J745" s="100"/>
      <c r="K745" s="94"/>
      <c r="L745" s="100"/>
      <c r="N745" s="100"/>
      <c r="P745" s="100"/>
      <c r="R745" s="100"/>
      <c r="T745" s="100"/>
    </row>
    <row r="746" spans="4:20">
      <c r="D746" s="100"/>
      <c r="F746" s="100"/>
      <c r="H746" s="100"/>
      <c r="J746" s="100"/>
      <c r="K746" s="94"/>
      <c r="L746" s="100"/>
      <c r="N746" s="100"/>
      <c r="P746" s="100"/>
      <c r="R746" s="100"/>
      <c r="T746" s="100"/>
    </row>
    <row r="747" spans="4:20">
      <c r="D747" s="100"/>
      <c r="F747" s="100"/>
      <c r="H747" s="100"/>
      <c r="J747" s="100"/>
      <c r="K747" s="94"/>
      <c r="L747" s="100"/>
      <c r="N747" s="100"/>
      <c r="P747" s="100"/>
      <c r="R747" s="100"/>
      <c r="T747" s="100"/>
    </row>
    <row r="748" spans="4:20">
      <c r="D748" s="100"/>
      <c r="F748" s="100"/>
      <c r="H748" s="100"/>
      <c r="J748" s="100"/>
      <c r="K748" s="94"/>
      <c r="L748" s="100"/>
      <c r="N748" s="100"/>
      <c r="P748" s="100"/>
      <c r="R748" s="100"/>
      <c r="T748" s="100"/>
    </row>
    <row r="749" spans="4:20">
      <c r="D749" s="100"/>
      <c r="F749" s="100"/>
      <c r="H749" s="100"/>
      <c r="J749" s="100"/>
      <c r="K749" s="94"/>
      <c r="L749" s="100"/>
      <c r="N749" s="100"/>
      <c r="P749" s="100"/>
      <c r="R749" s="100"/>
      <c r="T749" s="100"/>
    </row>
    <row r="750" spans="4:20">
      <c r="D750" s="100"/>
      <c r="F750" s="100"/>
      <c r="H750" s="100"/>
      <c r="J750" s="100"/>
      <c r="K750" s="94"/>
      <c r="L750" s="100"/>
      <c r="N750" s="100"/>
      <c r="P750" s="100"/>
      <c r="R750" s="100"/>
      <c r="T750" s="100"/>
    </row>
    <row r="751" spans="4:20">
      <c r="D751" s="100"/>
      <c r="F751" s="100"/>
      <c r="H751" s="100"/>
      <c r="J751" s="100"/>
      <c r="K751" s="94"/>
      <c r="L751" s="100"/>
      <c r="N751" s="100"/>
      <c r="P751" s="100"/>
      <c r="R751" s="100"/>
      <c r="T751" s="100"/>
    </row>
    <row r="752" spans="4:20">
      <c r="D752" s="100"/>
      <c r="F752" s="100"/>
      <c r="H752" s="100"/>
      <c r="J752" s="100"/>
      <c r="K752" s="94"/>
      <c r="L752" s="100"/>
      <c r="N752" s="100"/>
      <c r="P752" s="100"/>
      <c r="R752" s="100"/>
      <c r="T752" s="100"/>
    </row>
    <row r="753" spans="4:20">
      <c r="D753" s="100"/>
      <c r="F753" s="100"/>
      <c r="H753" s="100"/>
      <c r="J753" s="100"/>
      <c r="K753" s="94"/>
      <c r="L753" s="100"/>
      <c r="N753" s="100"/>
      <c r="P753" s="100"/>
      <c r="R753" s="100"/>
      <c r="T753" s="100"/>
    </row>
    <row r="754" spans="4:20">
      <c r="D754" s="100"/>
      <c r="F754" s="100"/>
      <c r="H754" s="100"/>
      <c r="J754" s="100"/>
      <c r="K754" s="94"/>
      <c r="L754" s="100"/>
      <c r="N754" s="100"/>
      <c r="P754" s="100"/>
      <c r="R754" s="100"/>
      <c r="T754" s="100"/>
    </row>
    <row r="755" spans="4:20">
      <c r="D755" s="100"/>
      <c r="F755" s="100"/>
      <c r="H755" s="100"/>
      <c r="J755" s="100"/>
      <c r="K755" s="94"/>
      <c r="L755" s="100"/>
      <c r="N755" s="100"/>
      <c r="P755" s="100"/>
      <c r="R755" s="100"/>
      <c r="T755" s="100"/>
    </row>
    <row r="756" spans="4:20">
      <c r="D756" s="100"/>
      <c r="F756" s="100"/>
      <c r="H756" s="100"/>
      <c r="J756" s="100"/>
      <c r="K756" s="94"/>
      <c r="L756" s="100"/>
      <c r="N756" s="100"/>
      <c r="P756" s="100"/>
      <c r="R756" s="100"/>
      <c r="T756" s="100"/>
    </row>
    <row r="757" spans="4:20">
      <c r="D757" s="100"/>
      <c r="F757" s="100"/>
      <c r="H757" s="100"/>
      <c r="J757" s="100"/>
      <c r="K757" s="94"/>
      <c r="L757" s="100"/>
      <c r="N757" s="100"/>
      <c r="P757" s="100"/>
      <c r="R757" s="100"/>
      <c r="T757" s="100"/>
    </row>
    <row r="758" spans="4:20">
      <c r="D758" s="100"/>
      <c r="F758" s="100"/>
      <c r="H758" s="100"/>
      <c r="J758" s="100"/>
      <c r="K758" s="94"/>
      <c r="L758" s="100"/>
      <c r="N758" s="100"/>
      <c r="P758" s="100"/>
      <c r="R758" s="100"/>
      <c r="T758" s="100"/>
    </row>
    <row r="759" spans="4:20">
      <c r="D759" s="100"/>
      <c r="F759" s="100"/>
      <c r="H759" s="100"/>
      <c r="J759" s="100"/>
      <c r="K759" s="94"/>
      <c r="L759" s="100"/>
      <c r="N759" s="100"/>
      <c r="P759" s="100"/>
      <c r="R759" s="100"/>
      <c r="T759" s="100"/>
    </row>
    <row r="760" spans="4:20">
      <c r="D760" s="100"/>
      <c r="F760" s="100"/>
      <c r="H760" s="100"/>
      <c r="J760" s="100"/>
      <c r="K760" s="94"/>
      <c r="L760" s="100"/>
      <c r="N760" s="100"/>
      <c r="P760" s="100"/>
      <c r="R760" s="100"/>
      <c r="T760" s="100"/>
    </row>
    <row r="761" spans="4:20">
      <c r="D761" s="100"/>
      <c r="F761" s="100"/>
      <c r="H761" s="100"/>
      <c r="J761" s="100"/>
      <c r="K761" s="94"/>
      <c r="L761" s="100"/>
      <c r="N761" s="100"/>
      <c r="P761" s="100"/>
      <c r="R761" s="100"/>
      <c r="T761" s="100"/>
    </row>
    <row r="762" spans="4:20">
      <c r="D762" s="100"/>
      <c r="F762" s="100"/>
      <c r="H762" s="100"/>
      <c r="J762" s="100"/>
      <c r="K762" s="94"/>
      <c r="L762" s="100"/>
      <c r="N762" s="100"/>
      <c r="P762" s="100"/>
      <c r="R762" s="100"/>
      <c r="T762" s="100"/>
    </row>
    <row r="763" spans="4:20">
      <c r="D763" s="100"/>
      <c r="F763" s="100"/>
      <c r="H763" s="100"/>
      <c r="J763" s="100"/>
      <c r="K763" s="94"/>
      <c r="L763" s="100"/>
      <c r="N763" s="100"/>
      <c r="P763" s="100"/>
      <c r="R763" s="100"/>
      <c r="T763" s="100"/>
    </row>
    <row r="764" spans="4:20">
      <c r="D764" s="100"/>
      <c r="F764" s="100"/>
      <c r="H764" s="100"/>
      <c r="J764" s="100"/>
      <c r="K764" s="94"/>
      <c r="L764" s="100"/>
      <c r="N764" s="100"/>
      <c r="P764" s="100"/>
      <c r="R764" s="100"/>
      <c r="T764" s="100"/>
    </row>
    <row r="765" spans="4:20">
      <c r="D765" s="100"/>
      <c r="F765" s="100"/>
      <c r="H765" s="100"/>
      <c r="J765" s="100"/>
      <c r="K765" s="94"/>
      <c r="L765" s="100"/>
      <c r="N765" s="100"/>
      <c r="P765" s="100"/>
      <c r="R765" s="100"/>
      <c r="T765" s="100"/>
    </row>
    <row r="766" spans="4:20">
      <c r="D766" s="100"/>
      <c r="F766" s="100"/>
      <c r="H766" s="100"/>
      <c r="J766" s="100"/>
      <c r="K766" s="94"/>
      <c r="L766" s="100"/>
      <c r="N766" s="100"/>
      <c r="P766" s="100"/>
      <c r="R766" s="100"/>
      <c r="T766" s="100"/>
    </row>
    <row r="767" spans="4:20">
      <c r="D767" s="100"/>
      <c r="F767" s="100"/>
      <c r="H767" s="100"/>
      <c r="J767" s="100"/>
      <c r="K767" s="94"/>
      <c r="L767" s="100"/>
      <c r="N767" s="100"/>
      <c r="P767" s="100"/>
      <c r="R767" s="100"/>
      <c r="T767" s="100"/>
    </row>
    <row r="768" spans="4:20">
      <c r="D768" s="100"/>
      <c r="F768" s="100"/>
      <c r="H768" s="100"/>
      <c r="J768" s="100"/>
      <c r="K768" s="94"/>
      <c r="L768" s="100"/>
      <c r="N768" s="100"/>
      <c r="P768" s="100"/>
      <c r="R768" s="100"/>
      <c r="T768" s="100"/>
    </row>
    <row r="769" spans="4:20">
      <c r="D769" s="100"/>
      <c r="F769" s="100"/>
      <c r="H769" s="100"/>
      <c r="J769" s="100"/>
      <c r="K769" s="94"/>
      <c r="L769" s="100"/>
      <c r="N769" s="100"/>
      <c r="P769" s="100"/>
      <c r="R769" s="100"/>
      <c r="T769" s="100"/>
    </row>
    <row r="770" spans="4:20">
      <c r="D770" s="100"/>
      <c r="F770" s="100"/>
      <c r="H770" s="100"/>
      <c r="J770" s="100"/>
      <c r="K770" s="94"/>
      <c r="L770" s="100"/>
      <c r="N770" s="100"/>
      <c r="P770" s="100"/>
      <c r="R770" s="100"/>
      <c r="T770" s="100"/>
    </row>
    <row r="771" spans="4:20">
      <c r="D771" s="100"/>
      <c r="F771" s="100"/>
      <c r="H771" s="100"/>
      <c r="J771" s="100"/>
      <c r="K771" s="94"/>
      <c r="L771" s="100"/>
      <c r="N771" s="100"/>
      <c r="P771" s="100"/>
      <c r="R771" s="100"/>
      <c r="T771" s="100"/>
    </row>
    <row r="772" spans="4:20">
      <c r="D772" s="100"/>
      <c r="F772" s="100"/>
      <c r="H772" s="100"/>
      <c r="J772" s="100"/>
      <c r="K772" s="94"/>
      <c r="L772" s="100"/>
      <c r="N772" s="100"/>
      <c r="P772" s="100"/>
      <c r="R772" s="100"/>
      <c r="T772" s="100"/>
    </row>
    <row r="773" spans="4:20">
      <c r="D773" s="100"/>
      <c r="F773" s="100"/>
      <c r="H773" s="100"/>
      <c r="J773" s="100"/>
      <c r="K773" s="94"/>
      <c r="L773" s="100"/>
      <c r="N773" s="100"/>
      <c r="P773" s="100"/>
      <c r="R773" s="100"/>
      <c r="T773" s="100"/>
    </row>
    <row r="774" spans="4:20">
      <c r="D774" s="100"/>
      <c r="F774" s="100"/>
      <c r="H774" s="100"/>
      <c r="J774" s="100"/>
      <c r="K774" s="94"/>
      <c r="L774" s="100"/>
      <c r="N774" s="100"/>
      <c r="P774" s="100"/>
      <c r="R774" s="100"/>
      <c r="T774" s="100"/>
    </row>
    <row r="775" spans="4:20">
      <c r="D775" s="100"/>
      <c r="F775" s="100"/>
      <c r="H775" s="100"/>
      <c r="J775" s="100"/>
      <c r="K775" s="94"/>
      <c r="L775" s="100"/>
      <c r="N775" s="100"/>
      <c r="P775" s="100"/>
      <c r="R775" s="100"/>
      <c r="T775" s="100"/>
    </row>
    <row r="776" spans="4:20">
      <c r="D776" s="100"/>
      <c r="F776" s="100"/>
      <c r="H776" s="100"/>
      <c r="J776" s="100"/>
      <c r="K776" s="94"/>
      <c r="L776" s="100"/>
      <c r="N776" s="100"/>
      <c r="P776" s="100"/>
      <c r="R776" s="100"/>
      <c r="T776" s="100"/>
    </row>
    <row r="777" spans="4:20">
      <c r="D777" s="100"/>
      <c r="F777" s="100"/>
      <c r="H777" s="100"/>
      <c r="J777" s="100"/>
      <c r="K777" s="94"/>
      <c r="L777" s="100"/>
      <c r="N777" s="100"/>
      <c r="P777" s="100"/>
      <c r="R777" s="100"/>
      <c r="T777" s="100"/>
    </row>
    <row r="778" spans="4:20">
      <c r="D778" s="100"/>
      <c r="F778" s="100"/>
      <c r="H778" s="100"/>
      <c r="J778" s="100"/>
      <c r="K778" s="94"/>
      <c r="L778" s="100"/>
      <c r="N778" s="100"/>
      <c r="P778" s="100"/>
      <c r="R778" s="100"/>
      <c r="T778" s="100"/>
    </row>
    <row r="779" spans="4:20">
      <c r="D779" s="100"/>
      <c r="F779" s="100"/>
      <c r="H779" s="100"/>
      <c r="J779" s="100"/>
      <c r="K779" s="94"/>
      <c r="L779" s="100"/>
      <c r="N779" s="100"/>
      <c r="P779" s="100"/>
      <c r="R779" s="100"/>
      <c r="T779" s="100"/>
    </row>
    <row r="780" spans="4:20">
      <c r="D780" s="100"/>
      <c r="F780" s="100"/>
      <c r="H780" s="100"/>
      <c r="J780" s="100"/>
      <c r="K780" s="94"/>
      <c r="L780" s="100"/>
      <c r="N780" s="100"/>
      <c r="P780" s="100"/>
      <c r="R780" s="100"/>
      <c r="T780" s="100"/>
    </row>
    <row r="781" spans="4:20">
      <c r="D781" s="100"/>
      <c r="F781" s="100"/>
      <c r="H781" s="100"/>
      <c r="J781" s="100"/>
      <c r="K781" s="94"/>
      <c r="L781" s="100"/>
      <c r="N781" s="100"/>
      <c r="P781" s="100"/>
      <c r="R781" s="100"/>
      <c r="T781" s="100"/>
    </row>
    <row r="782" spans="4:20">
      <c r="D782" s="100"/>
      <c r="F782" s="100"/>
      <c r="H782" s="100"/>
      <c r="J782" s="100"/>
      <c r="K782" s="94"/>
      <c r="L782" s="100"/>
      <c r="N782" s="100"/>
      <c r="P782" s="100"/>
      <c r="R782" s="100"/>
      <c r="T782" s="100"/>
    </row>
    <row r="783" spans="4:20">
      <c r="D783" s="100"/>
      <c r="F783" s="100"/>
      <c r="H783" s="100"/>
      <c r="J783" s="100"/>
      <c r="K783" s="94"/>
      <c r="L783" s="100"/>
      <c r="N783" s="100"/>
      <c r="P783" s="100"/>
      <c r="R783" s="100"/>
      <c r="T783" s="100"/>
    </row>
    <row r="784" spans="4:20">
      <c r="D784" s="100"/>
      <c r="F784" s="100"/>
      <c r="H784" s="100"/>
      <c r="J784" s="100"/>
      <c r="K784" s="94"/>
      <c r="L784" s="100"/>
      <c r="N784" s="100"/>
      <c r="P784" s="100"/>
      <c r="R784" s="100"/>
      <c r="T784" s="100"/>
    </row>
    <row r="785" spans="4:20">
      <c r="D785" s="100"/>
      <c r="F785" s="100"/>
      <c r="H785" s="100"/>
      <c r="J785" s="100"/>
      <c r="K785" s="94"/>
      <c r="L785" s="100"/>
      <c r="N785" s="100"/>
      <c r="P785" s="100"/>
      <c r="R785" s="100"/>
      <c r="T785" s="100"/>
    </row>
    <row r="786" spans="4:20">
      <c r="D786" s="100"/>
      <c r="F786" s="100"/>
      <c r="H786" s="100"/>
      <c r="J786" s="100"/>
      <c r="K786" s="94"/>
      <c r="L786" s="100"/>
      <c r="N786" s="100"/>
      <c r="P786" s="100"/>
      <c r="R786" s="100"/>
      <c r="T786" s="100"/>
    </row>
    <row r="787" spans="4:20">
      <c r="D787" s="100"/>
      <c r="F787" s="100"/>
      <c r="H787" s="100"/>
      <c r="J787" s="100"/>
      <c r="K787" s="94"/>
      <c r="L787" s="100"/>
      <c r="N787" s="100"/>
      <c r="P787" s="100"/>
      <c r="R787" s="100"/>
      <c r="T787" s="100"/>
    </row>
    <row r="788" spans="4:20">
      <c r="D788" s="100"/>
      <c r="F788" s="100"/>
      <c r="H788" s="100"/>
      <c r="J788" s="100"/>
      <c r="K788" s="94"/>
      <c r="L788" s="100"/>
      <c r="N788" s="100"/>
      <c r="P788" s="100"/>
      <c r="R788" s="100"/>
      <c r="T788" s="100"/>
    </row>
    <row r="789" spans="4:20">
      <c r="D789" s="100"/>
      <c r="F789" s="100"/>
      <c r="H789" s="100"/>
      <c r="J789" s="100"/>
      <c r="K789" s="94"/>
      <c r="L789" s="100"/>
      <c r="N789" s="100"/>
      <c r="P789" s="100"/>
      <c r="R789" s="100"/>
      <c r="T789" s="100"/>
    </row>
    <row r="790" spans="4:20">
      <c r="D790" s="100"/>
      <c r="F790" s="100"/>
      <c r="H790" s="100"/>
      <c r="J790" s="100"/>
      <c r="K790" s="94"/>
      <c r="L790" s="100"/>
      <c r="N790" s="100"/>
      <c r="P790" s="100"/>
      <c r="R790" s="100"/>
      <c r="T790" s="100"/>
    </row>
    <row r="791" spans="4:20">
      <c r="D791" s="100"/>
      <c r="F791" s="100"/>
      <c r="H791" s="100"/>
      <c r="J791" s="100"/>
      <c r="K791" s="94"/>
      <c r="L791" s="100"/>
      <c r="N791" s="100"/>
      <c r="P791" s="100"/>
      <c r="R791" s="100"/>
      <c r="T791" s="100"/>
    </row>
    <row r="792" spans="4:20">
      <c r="D792" s="100"/>
      <c r="F792" s="100"/>
      <c r="H792" s="100"/>
      <c r="J792" s="100"/>
      <c r="K792" s="94"/>
      <c r="L792" s="100"/>
      <c r="N792" s="100"/>
      <c r="P792" s="100"/>
      <c r="R792" s="100"/>
      <c r="T792" s="100"/>
    </row>
    <row r="793" spans="4:20">
      <c r="D793" s="100"/>
      <c r="F793" s="100"/>
      <c r="H793" s="100"/>
      <c r="J793" s="100"/>
      <c r="K793" s="94"/>
      <c r="L793" s="100"/>
      <c r="N793" s="100"/>
      <c r="P793" s="100"/>
      <c r="R793" s="100"/>
      <c r="T793" s="100"/>
    </row>
    <row r="794" spans="4:20">
      <c r="D794" s="100"/>
      <c r="F794" s="100"/>
      <c r="H794" s="100"/>
      <c r="J794" s="100"/>
      <c r="K794" s="94"/>
      <c r="L794" s="100"/>
      <c r="N794" s="100"/>
      <c r="P794" s="100"/>
      <c r="R794" s="100"/>
      <c r="T794" s="100"/>
    </row>
    <row r="795" spans="4:20">
      <c r="D795" s="100"/>
      <c r="F795" s="100"/>
      <c r="H795" s="100"/>
      <c r="J795" s="100"/>
      <c r="K795" s="94"/>
      <c r="L795" s="100"/>
      <c r="N795" s="100"/>
      <c r="P795" s="100"/>
      <c r="R795" s="100"/>
      <c r="T795" s="100"/>
    </row>
    <row r="796" spans="4:20">
      <c r="D796" s="100"/>
      <c r="F796" s="100"/>
      <c r="H796" s="100"/>
      <c r="J796" s="100"/>
      <c r="K796" s="94"/>
      <c r="L796" s="100"/>
      <c r="N796" s="100"/>
      <c r="P796" s="100"/>
      <c r="R796" s="100"/>
      <c r="T796" s="100"/>
    </row>
    <row r="797" spans="4:20">
      <c r="D797" s="100"/>
      <c r="F797" s="100"/>
      <c r="H797" s="100"/>
      <c r="J797" s="100"/>
      <c r="K797" s="94"/>
      <c r="L797" s="100"/>
      <c r="N797" s="100"/>
      <c r="P797" s="100"/>
      <c r="R797" s="100"/>
      <c r="T797" s="100"/>
    </row>
    <row r="798" spans="4:20">
      <c r="D798" s="100"/>
      <c r="F798" s="100"/>
      <c r="H798" s="100"/>
      <c r="J798" s="100"/>
      <c r="K798" s="94"/>
      <c r="L798" s="100"/>
      <c r="N798" s="100"/>
      <c r="P798" s="100"/>
      <c r="R798" s="100"/>
      <c r="T798" s="100"/>
    </row>
    <row r="799" spans="4:20">
      <c r="D799" s="100"/>
      <c r="F799" s="100"/>
      <c r="H799" s="100"/>
      <c r="J799" s="100"/>
      <c r="K799" s="94"/>
      <c r="L799" s="100"/>
      <c r="N799" s="100"/>
      <c r="P799" s="100"/>
      <c r="R799" s="100"/>
      <c r="T799" s="100"/>
    </row>
    <row r="800" spans="4:20">
      <c r="D800" s="100"/>
      <c r="F800" s="100"/>
      <c r="H800" s="100"/>
      <c r="J800" s="100"/>
      <c r="K800" s="94"/>
      <c r="L800" s="100"/>
      <c r="N800" s="100"/>
      <c r="P800" s="100"/>
      <c r="R800" s="100"/>
      <c r="T800" s="100"/>
    </row>
    <row r="801" spans="4:20">
      <c r="D801" s="100"/>
      <c r="F801" s="100"/>
      <c r="H801" s="100"/>
      <c r="J801" s="100"/>
      <c r="K801" s="94"/>
      <c r="L801" s="100"/>
      <c r="N801" s="100"/>
      <c r="P801" s="100"/>
      <c r="R801" s="100"/>
      <c r="T801" s="100"/>
    </row>
    <row r="802" spans="4:20">
      <c r="D802" s="100"/>
      <c r="F802" s="100"/>
      <c r="H802" s="100"/>
      <c r="J802" s="100"/>
      <c r="K802" s="94"/>
      <c r="L802" s="100"/>
      <c r="N802" s="100"/>
      <c r="P802" s="100"/>
      <c r="R802" s="100"/>
      <c r="T802" s="100"/>
    </row>
    <row r="803" spans="4:20">
      <c r="D803" s="100"/>
      <c r="F803" s="100"/>
      <c r="H803" s="100"/>
      <c r="J803" s="100"/>
      <c r="K803" s="94"/>
      <c r="L803" s="100"/>
      <c r="N803" s="100"/>
      <c r="P803" s="100"/>
      <c r="R803" s="100"/>
      <c r="T803" s="100"/>
    </row>
    <row r="804" spans="4:20">
      <c r="D804" s="100"/>
      <c r="F804" s="100"/>
      <c r="H804" s="100"/>
      <c r="J804" s="100"/>
      <c r="K804" s="94"/>
      <c r="L804" s="100"/>
      <c r="N804" s="100"/>
      <c r="P804" s="100"/>
      <c r="R804" s="100"/>
      <c r="T804" s="100"/>
    </row>
    <row r="805" spans="4:20">
      <c r="D805" s="100"/>
      <c r="F805" s="100"/>
      <c r="H805" s="100"/>
      <c r="J805" s="100"/>
      <c r="K805" s="94"/>
      <c r="L805" s="100"/>
      <c r="N805" s="100"/>
      <c r="P805" s="100"/>
      <c r="R805" s="100"/>
      <c r="T805" s="100"/>
    </row>
    <row r="806" spans="4:20">
      <c r="D806" s="100"/>
      <c r="F806" s="100"/>
      <c r="H806" s="100"/>
      <c r="J806" s="100"/>
      <c r="K806" s="94"/>
      <c r="L806" s="100"/>
      <c r="N806" s="100"/>
      <c r="P806" s="100"/>
      <c r="R806" s="100"/>
      <c r="T806" s="100"/>
    </row>
    <row r="807" spans="4:20">
      <c r="D807" s="100"/>
      <c r="F807" s="100"/>
      <c r="H807" s="100"/>
      <c r="J807" s="100"/>
      <c r="K807" s="94"/>
      <c r="L807" s="100"/>
      <c r="N807" s="100"/>
      <c r="P807" s="100"/>
      <c r="R807" s="100"/>
      <c r="T807" s="100"/>
    </row>
    <row r="808" spans="4:20">
      <c r="D808" s="100"/>
      <c r="F808" s="100"/>
      <c r="H808" s="100"/>
      <c r="J808" s="100"/>
      <c r="K808" s="94"/>
      <c r="L808" s="100"/>
      <c r="N808" s="100"/>
      <c r="P808" s="100"/>
      <c r="R808" s="100"/>
      <c r="T808" s="100"/>
    </row>
    <row r="809" spans="4:20">
      <c r="D809" s="100"/>
      <c r="F809" s="100"/>
      <c r="H809" s="100"/>
      <c r="J809" s="100"/>
      <c r="K809" s="94"/>
      <c r="L809" s="100"/>
      <c r="N809" s="100"/>
      <c r="P809" s="100"/>
      <c r="R809" s="100"/>
      <c r="T809" s="100"/>
    </row>
    <row r="810" spans="4:20">
      <c r="D810" s="100"/>
      <c r="F810" s="100"/>
      <c r="H810" s="100"/>
      <c r="J810" s="100"/>
      <c r="K810" s="94"/>
      <c r="L810" s="100"/>
      <c r="N810" s="100"/>
      <c r="P810" s="100"/>
      <c r="R810" s="100"/>
      <c r="T810" s="100"/>
    </row>
    <row r="811" spans="4:20">
      <c r="D811" s="100"/>
      <c r="F811" s="100"/>
      <c r="H811" s="100"/>
      <c r="J811" s="100"/>
      <c r="K811" s="94"/>
      <c r="L811" s="100"/>
      <c r="N811" s="100"/>
      <c r="P811" s="100"/>
      <c r="R811" s="100"/>
      <c r="T811" s="100"/>
    </row>
    <row r="812" spans="4:20">
      <c r="D812" s="100"/>
      <c r="F812" s="100"/>
      <c r="H812" s="100"/>
      <c r="J812" s="100"/>
      <c r="K812" s="94"/>
      <c r="L812" s="100"/>
      <c r="N812" s="100"/>
      <c r="P812" s="100"/>
      <c r="R812" s="100"/>
      <c r="T812" s="100"/>
    </row>
    <row r="813" spans="4:20">
      <c r="D813" s="100"/>
      <c r="F813" s="100"/>
      <c r="H813" s="100"/>
      <c r="J813" s="100"/>
      <c r="K813" s="94"/>
      <c r="L813" s="100"/>
      <c r="N813" s="100"/>
      <c r="P813" s="100"/>
      <c r="R813" s="100"/>
      <c r="T813" s="100"/>
    </row>
    <row r="814" spans="4:20">
      <c r="D814" s="100"/>
      <c r="F814" s="100"/>
      <c r="H814" s="100"/>
      <c r="J814" s="100"/>
      <c r="K814" s="94"/>
      <c r="L814" s="100"/>
      <c r="N814" s="100"/>
      <c r="P814" s="100"/>
      <c r="R814" s="100"/>
      <c r="T814" s="100"/>
    </row>
    <row r="815" spans="4:20">
      <c r="D815" s="100"/>
      <c r="F815" s="100"/>
      <c r="H815" s="100"/>
      <c r="J815" s="100"/>
      <c r="K815" s="94"/>
      <c r="L815" s="100"/>
      <c r="N815" s="100"/>
      <c r="P815" s="100"/>
      <c r="R815" s="100"/>
      <c r="T815" s="100"/>
    </row>
    <row r="816" spans="4:20">
      <c r="D816" s="100"/>
      <c r="F816" s="100"/>
      <c r="H816" s="100"/>
      <c r="J816" s="100"/>
      <c r="K816" s="94"/>
      <c r="L816" s="100"/>
      <c r="N816" s="100"/>
      <c r="P816" s="100"/>
      <c r="R816" s="100"/>
      <c r="T816" s="100"/>
    </row>
    <row r="817" spans="4:20">
      <c r="D817" s="100"/>
      <c r="F817" s="100"/>
      <c r="H817" s="100"/>
      <c r="J817" s="100"/>
      <c r="K817" s="94"/>
      <c r="L817" s="100"/>
      <c r="N817" s="100"/>
      <c r="P817" s="100"/>
      <c r="R817" s="100"/>
      <c r="T817" s="100"/>
    </row>
    <row r="818" spans="4:20">
      <c r="D818" s="100"/>
      <c r="F818" s="100"/>
      <c r="H818" s="100"/>
      <c r="J818" s="100"/>
      <c r="K818" s="94"/>
      <c r="L818" s="100"/>
      <c r="N818" s="100"/>
      <c r="P818" s="100"/>
      <c r="R818" s="100"/>
      <c r="T818" s="100"/>
    </row>
    <row r="819" spans="4:20">
      <c r="D819" s="100"/>
      <c r="F819" s="100"/>
      <c r="H819" s="100"/>
      <c r="J819" s="100"/>
      <c r="K819" s="94"/>
      <c r="L819" s="100"/>
      <c r="N819" s="100"/>
      <c r="P819" s="100"/>
      <c r="R819" s="100"/>
      <c r="T819" s="100"/>
    </row>
    <row r="820" spans="4:20">
      <c r="D820" s="100"/>
      <c r="F820" s="100"/>
      <c r="H820" s="100"/>
      <c r="J820" s="100"/>
      <c r="K820" s="94"/>
      <c r="L820" s="100"/>
      <c r="N820" s="100"/>
      <c r="P820" s="100"/>
      <c r="R820" s="100"/>
      <c r="T820" s="100"/>
    </row>
    <row r="821" spans="4:20">
      <c r="D821" s="100"/>
      <c r="F821" s="100"/>
      <c r="H821" s="100"/>
      <c r="J821" s="100"/>
      <c r="K821" s="94"/>
      <c r="L821" s="100"/>
      <c r="N821" s="100"/>
      <c r="P821" s="100"/>
      <c r="R821" s="100"/>
      <c r="T821" s="100"/>
    </row>
    <row r="822" spans="4:20">
      <c r="D822" s="100"/>
      <c r="F822" s="100"/>
      <c r="H822" s="100"/>
      <c r="J822" s="100"/>
      <c r="K822" s="94"/>
      <c r="L822" s="100"/>
      <c r="N822" s="100"/>
      <c r="P822" s="100"/>
      <c r="R822" s="100"/>
      <c r="T822" s="100"/>
    </row>
    <row r="823" spans="4:20">
      <c r="D823" s="100"/>
      <c r="F823" s="100"/>
      <c r="H823" s="100"/>
      <c r="J823" s="100"/>
      <c r="K823" s="94"/>
      <c r="L823" s="100"/>
      <c r="N823" s="100"/>
      <c r="P823" s="100"/>
      <c r="R823" s="100"/>
      <c r="T823" s="100"/>
    </row>
    <row r="824" spans="4:20">
      <c r="D824" s="100"/>
      <c r="F824" s="100"/>
      <c r="H824" s="100"/>
      <c r="J824" s="100"/>
      <c r="K824" s="94"/>
      <c r="L824" s="100"/>
      <c r="N824" s="100"/>
      <c r="P824" s="100"/>
      <c r="R824" s="100"/>
      <c r="T824" s="100"/>
    </row>
    <row r="825" spans="4:20">
      <c r="D825" s="100"/>
      <c r="F825" s="100"/>
      <c r="H825" s="100"/>
      <c r="J825" s="100"/>
      <c r="K825" s="94"/>
      <c r="L825" s="100"/>
      <c r="N825" s="100"/>
      <c r="P825" s="100"/>
      <c r="R825" s="100"/>
      <c r="T825" s="100"/>
    </row>
    <row r="826" spans="4:20">
      <c r="D826" s="100"/>
      <c r="F826" s="100"/>
      <c r="H826" s="100"/>
      <c r="J826" s="100"/>
      <c r="K826" s="94"/>
      <c r="L826" s="100"/>
      <c r="N826" s="100"/>
      <c r="P826" s="100"/>
      <c r="R826" s="100"/>
      <c r="T826" s="100"/>
    </row>
    <row r="827" spans="4:20">
      <c r="D827" s="100"/>
      <c r="F827" s="100"/>
      <c r="H827" s="100"/>
      <c r="J827" s="100"/>
      <c r="K827" s="94"/>
      <c r="L827" s="100"/>
      <c r="N827" s="100"/>
      <c r="P827" s="100"/>
      <c r="R827" s="100"/>
      <c r="T827" s="100"/>
    </row>
    <row r="828" spans="4:20">
      <c r="D828" s="100"/>
      <c r="F828" s="100"/>
      <c r="H828" s="100"/>
      <c r="J828" s="100"/>
      <c r="K828" s="94"/>
      <c r="L828" s="100"/>
      <c r="N828" s="100"/>
      <c r="P828" s="100"/>
      <c r="R828" s="100"/>
      <c r="T828" s="100"/>
    </row>
    <row r="829" spans="4:20">
      <c r="D829" s="100"/>
      <c r="F829" s="100"/>
      <c r="H829" s="100"/>
      <c r="J829" s="100"/>
      <c r="K829" s="94"/>
      <c r="L829" s="100"/>
      <c r="N829" s="100"/>
      <c r="P829" s="100"/>
      <c r="R829" s="100"/>
      <c r="T829" s="100"/>
    </row>
    <row r="830" spans="4:20">
      <c r="D830" s="100"/>
      <c r="F830" s="100"/>
      <c r="H830" s="100"/>
      <c r="J830" s="100"/>
      <c r="K830" s="94"/>
      <c r="L830" s="100"/>
      <c r="N830" s="100"/>
      <c r="P830" s="100"/>
      <c r="R830" s="100"/>
      <c r="T830" s="100"/>
    </row>
    <row r="831" spans="4:20">
      <c r="D831" s="100"/>
      <c r="F831" s="100"/>
      <c r="H831" s="100"/>
      <c r="J831" s="100"/>
      <c r="K831" s="94"/>
      <c r="L831" s="100"/>
      <c r="N831" s="100"/>
      <c r="P831" s="100"/>
      <c r="R831" s="100"/>
      <c r="T831" s="100"/>
    </row>
    <row r="832" spans="4:20">
      <c r="D832" s="100"/>
      <c r="F832" s="100"/>
      <c r="H832" s="100"/>
      <c r="J832" s="100"/>
      <c r="K832" s="94"/>
      <c r="L832" s="100"/>
      <c r="N832" s="100"/>
      <c r="P832" s="100"/>
      <c r="R832" s="100"/>
      <c r="T832" s="100"/>
    </row>
    <row r="833" spans="4:20">
      <c r="D833" s="100"/>
      <c r="F833" s="100"/>
      <c r="H833" s="100"/>
      <c r="J833" s="100"/>
      <c r="K833" s="94"/>
      <c r="L833" s="100"/>
      <c r="N833" s="100"/>
      <c r="P833" s="100"/>
      <c r="R833" s="100"/>
      <c r="T833" s="100"/>
    </row>
    <row r="834" spans="4:20">
      <c r="D834" s="100"/>
      <c r="F834" s="100"/>
      <c r="H834" s="100"/>
      <c r="J834" s="100"/>
      <c r="K834" s="94"/>
      <c r="L834" s="100"/>
      <c r="N834" s="100"/>
      <c r="P834" s="100"/>
      <c r="R834" s="100"/>
      <c r="T834" s="100"/>
    </row>
    <row r="835" spans="4:20">
      <c r="D835" s="100"/>
      <c r="F835" s="100"/>
      <c r="H835" s="100"/>
      <c r="J835" s="100"/>
      <c r="K835" s="94"/>
      <c r="L835" s="100"/>
      <c r="N835" s="100"/>
      <c r="P835" s="100"/>
      <c r="R835" s="100"/>
      <c r="T835" s="100"/>
    </row>
    <row r="836" spans="4:20">
      <c r="D836" s="100"/>
      <c r="F836" s="100"/>
      <c r="H836" s="100"/>
      <c r="J836" s="100"/>
      <c r="K836" s="94"/>
      <c r="L836" s="100"/>
      <c r="N836" s="100"/>
      <c r="P836" s="100"/>
      <c r="R836" s="100"/>
      <c r="T836" s="100"/>
    </row>
    <row r="837" spans="4:20">
      <c r="D837" s="100"/>
      <c r="F837" s="100"/>
      <c r="H837" s="100"/>
      <c r="J837" s="100"/>
      <c r="K837" s="94"/>
      <c r="L837" s="100"/>
      <c r="N837" s="100"/>
      <c r="P837" s="100"/>
      <c r="R837" s="100"/>
      <c r="T837" s="100"/>
    </row>
    <row r="838" spans="4:20">
      <c r="D838" s="100"/>
      <c r="F838" s="100"/>
      <c r="H838" s="100"/>
      <c r="J838" s="100"/>
      <c r="K838" s="94"/>
      <c r="L838" s="100"/>
      <c r="N838" s="100"/>
      <c r="P838" s="100"/>
      <c r="R838" s="100"/>
      <c r="T838" s="100"/>
    </row>
    <row r="839" spans="4:20">
      <c r="D839" s="100"/>
      <c r="F839" s="100"/>
      <c r="H839" s="100"/>
      <c r="J839" s="100"/>
      <c r="K839" s="94"/>
      <c r="L839" s="100"/>
      <c r="N839" s="100"/>
      <c r="P839" s="100"/>
      <c r="R839" s="100"/>
      <c r="T839" s="100"/>
    </row>
    <row r="840" spans="4:20">
      <c r="D840" s="100"/>
      <c r="F840" s="100"/>
      <c r="H840" s="100"/>
      <c r="J840" s="100"/>
      <c r="K840" s="94"/>
      <c r="L840" s="100"/>
      <c r="N840" s="100"/>
      <c r="P840" s="100"/>
      <c r="R840" s="100"/>
      <c r="T840" s="100"/>
    </row>
    <row r="841" spans="4:20">
      <c r="D841" s="100"/>
      <c r="F841" s="100"/>
      <c r="H841" s="100"/>
      <c r="J841" s="100"/>
      <c r="K841" s="94"/>
      <c r="L841" s="100"/>
      <c r="N841" s="100"/>
      <c r="P841" s="100"/>
      <c r="R841" s="100"/>
      <c r="T841" s="100"/>
    </row>
    <row r="842" spans="4:20">
      <c r="D842" s="100"/>
      <c r="F842" s="100"/>
      <c r="H842" s="100"/>
      <c r="J842" s="100"/>
      <c r="K842" s="94"/>
      <c r="L842" s="100"/>
      <c r="N842" s="100"/>
      <c r="P842" s="100"/>
      <c r="R842" s="100"/>
      <c r="T842" s="100"/>
    </row>
    <row r="843" spans="4:20">
      <c r="D843" s="100"/>
      <c r="F843" s="100"/>
      <c r="H843" s="100"/>
      <c r="J843" s="100"/>
      <c r="K843" s="94"/>
      <c r="L843" s="100"/>
      <c r="N843" s="100"/>
      <c r="P843" s="100"/>
      <c r="R843" s="100"/>
      <c r="T843" s="100"/>
    </row>
    <row r="844" spans="4:20">
      <c r="D844" s="100"/>
      <c r="F844" s="100"/>
      <c r="H844" s="100"/>
      <c r="J844" s="100"/>
      <c r="K844" s="94"/>
      <c r="L844" s="100"/>
      <c r="N844" s="100"/>
      <c r="P844" s="100"/>
      <c r="R844" s="100"/>
      <c r="T844" s="100"/>
    </row>
    <row r="845" spans="4:20">
      <c r="D845" s="100"/>
      <c r="F845" s="100"/>
      <c r="H845" s="100"/>
      <c r="J845" s="100"/>
      <c r="K845" s="94"/>
      <c r="L845" s="100"/>
      <c r="N845" s="100"/>
      <c r="P845" s="100"/>
      <c r="R845" s="100"/>
      <c r="T845" s="100"/>
    </row>
    <row r="846" spans="4:20">
      <c r="D846" s="100"/>
      <c r="F846" s="100"/>
      <c r="H846" s="100"/>
      <c r="J846" s="100"/>
      <c r="K846" s="94"/>
      <c r="L846" s="100"/>
      <c r="N846" s="100"/>
      <c r="P846" s="100"/>
      <c r="R846" s="100"/>
      <c r="T846" s="100"/>
    </row>
    <row r="847" spans="4:20">
      <c r="D847" s="100"/>
      <c r="F847" s="100"/>
      <c r="H847" s="100"/>
      <c r="J847" s="100"/>
      <c r="K847" s="94"/>
      <c r="L847" s="100"/>
      <c r="N847" s="100"/>
      <c r="P847" s="100"/>
      <c r="R847" s="100"/>
      <c r="T847" s="100"/>
    </row>
    <row r="848" spans="4:20">
      <c r="D848" s="100"/>
      <c r="F848" s="100"/>
      <c r="H848" s="100"/>
      <c r="J848" s="100"/>
      <c r="K848" s="94"/>
      <c r="L848" s="100"/>
      <c r="N848" s="100"/>
      <c r="P848" s="100"/>
      <c r="R848" s="100"/>
      <c r="T848" s="100"/>
    </row>
    <row r="849" spans="4:20">
      <c r="D849" s="100"/>
      <c r="F849" s="100"/>
      <c r="H849" s="100"/>
      <c r="J849" s="100"/>
      <c r="K849" s="94"/>
      <c r="L849" s="100"/>
      <c r="N849" s="100"/>
      <c r="P849" s="100"/>
      <c r="R849" s="100"/>
      <c r="T849" s="100"/>
    </row>
    <row r="850" spans="4:20">
      <c r="D850" s="100"/>
      <c r="F850" s="100"/>
      <c r="H850" s="100"/>
      <c r="J850" s="100"/>
      <c r="K850" s="94"/>
      <c r="L850" s="100"/>
      <c r="N850" s="100"/>
      <c r="P850" s="100"/>
      <c r="R850" s="100"/>
      <c r="T850" s="100"/>
    </row>
    <row r="851" spans="4:20">
      <c r="D851" s="100"/>
      <c r="F851" s="100"/>
      <c r="H851" s="100"/>
      <c r="J851" s="100"/>
      <c r="K851" s="94"/>
      <c r="L851" s="100"/>
      <c r="N851" s="100"/>
      <c r="P851" s="100"/>
      <c r="R851" s="100"/>
      <c r="T851" s="100"/>
    </row>
    <row r="852" spans="4:20">
      <c r="D852" s="100"/>
      <c r="F852" s="100"/>
      <c r="H852" s="100"/>
      <c r="J852" s="100"/>
      <c r="K852" s="94"/>
      <c r="L852" s="100"/>
      <c r="N852" s="100"/>
      <c r="P852" s="100"/>
      <c r="R852" s="100"/>
      <c r="T852" s="100"/>
    </row>
    <row r="853" spans="4:20">
      <c r="D853" s="100"/>
      <c r="F853" s="100"/>
      <c r="H853" s="100"/>
      <c r="J853" s="100"/>
      <c r="K853" s="94"/>
      <c r="L853" s="100"/>
      <c r="N853" s="100"/>
      <c r="P853" s="100"/>
      <c r="R853" s="100"/>
      <c r="T853" s="100"/>
    </row>
    <row r="854" spans="4:20">
      <c r="D854" s="100"/>
      <c r="F854" s="100"/>
      <c r="H854" s="100"/>
      <c r="J854" s="100"/>
      <c r="K854" s="94"/>
      <c r="L854" s="100"/>
      <c r="N854" s="100"/>
      <c r="P854" s="100"/>
      <c r="R854" s="100"/>
      <c r="T854" s="100"/>
    </row>
    <row r="855" spans="4:20">
      <c r="D855" s="100"/>
      <c r="F855" s="100"/>
      <c r="H855" s="100"/>
      <c r="J855" s="100"/>
      <c r="K855" s="94"/>
      <c r="L855" s="100"/>
      <c r="N855" s="100"/>
      <c r="P855" s="100"/>
      <c r="R855" s="100"/>
      <c r="T855" s="100"/>
    </row>
    <row r="856" spans="4:20">
      <c r="D856" s="100"/>
      <c r="F856" s="100"/>
      <c r="H856" s="100"/>
      <c r="J856" s="100"/>
      <c r="K856" s="94"/>
      <c r="L856" s="100"/>
      <c r="N856" s="100"/>
      <c r="P856" s="100"/>
      <c r="R856" s="100"/>
      <c r="T856" s="100"/>
    </row>
    <row r="857" spans="4:20">
      <c r="D857" s="100"/>
      <c r="F857" s="100"/>
      <c r="H857" s="100"/>
      <c r="J857" s="100"/>
      <c r="K857" s="94"/>
      <c r="L857" s="100"/>
      <c r="N857" s="100"/>
      <c r="P857" s="100"/>
      <c r="R857" s="100"/>
      <c r="T857" s="100"/>
    </row>
    <row r="858" spans="4:20">
      <c r="D858" s="100"/>
      <c r="F858" s="100"/>
      <c r="H858" s="100"/>
      <c r="J858" s="100"/>
      <c r="K858" s="94"/>
      <c r="L858" s="100"/>
      <c r="N858" s="100"/>
      <c r="P858" s="100"/>
      <c r="R858" s="100"/>
      <c r="T858" s="100"/>
    </row>
    <row r="859" spans="4:20">
      <c r="D859" s="100"/>
      <c r="F859" s="100"/>
      <c r="H859" s="100"/>
      <c r="J859" s="100"/>
      <c r="K859" s="94"/>
      <c r="L859" s="100"/>
      <c r="N859" s="100"/>
      <c r="P859" s="100"/>
      <c r="R859" s="100"/>
      <c r="T859" s="100"/>
    </row>
    <row r="860" spans="4:20">
      <c r="D860" s="100"/>
      <c r="F860" s="100"/>
      <c r="H860" s="100"/>
      <c r="J860" s="100"/>
      <c r="K860" s="94"/>
      <c r="L860" s="100"/>
      <c r="N860" s="100"/>
      <c r="P860" s="100"/>
      <c r="R860" s="100"/>
      <c r="T860" s="100"/>
    </row>
    <row r="861" spans="4:20">
      <c r="D861" s="100"/>
      <c r="F861" s="100"/>
      <c r="H861" s="100"/>
      <c r="J861" s="100"/>
      <c r="K861" s="94"/>
      <c r="L861" s="100"/>
      <c r="N861" s="100"/>
      <c r="P861" s="100"/>
      <c r="R861" s="100"/>
      <c r="T861" s="100"/>
    </row>
    <row r="862" spans="4:20">
      <c r="D862" s="100"/>
      <c r="F862" s="100"/>
      <c r="H862" s="100"/>
      <c r="J862" s="100"/>
      <c r="K862" s="94"/>
      <c r="L862" s="100"/>
      <c r="N862" s="100"/>
      <c r="P862" s="100"/>
      <c r="R862" s="100"/>
      <c r="T862" s="100"/>
    </row>
    <row r="863" spans="4:20">
      <c r="D863" s="100"/>
      <c r="F863" s="100"/>
      <c r="H863" s="100"/>
      <c r="J863" s="100"/>
      <c r="K863" s="94"/>
      <c r="L863" s="100"/>
      <c r="N863" s="100"/>
      <c r="P863" s="100"/>
      <c r="R863" s="100"/>
      <c r="T863" s="100"/>
    </row>
    <row r="864" spans="4:20">
      <c r="D864" s="100"/>
      <c r="F864" s="100"/>
      <c r="H864" s="100"/>
      <c r="J864" s="100"/>
      <c r="K864" s="94"/>
      <c r="L864" s="100"/>
      <c r="N864" s="100"/>
      <c r="P864" s="100"/>
      <c r="R864" s="100"/>
      <c r="T864" s="100"/>
    </row>
    <row r="865" spans="4:20">
      <c r="D865" s="100"/>
      <c r="F865" s="100"/>
      <c r="H865" s="100"/>
      <c r="J865" s="100"/>
      <c r="K865" s="94"/>
      <c r="L865" s="100"/>
      <c r="N865" s="100"/>
      <c r="P865" s="100"/>
      <c r="R865" s="100"/>
      <c r="T865" s="100"/>
    </row>
    <row r="866" spans="4:20">
      <c r="D866" s="100"/>
      <c r="F866" s="100"/>
      <c r="H866" s="100"/>
      <c r="J866" s="100"/>
      <c r="K866" s="94"/>
      <c r="L866" s="100"/>
      <c r="N866" s="100"/>
      <c r="P866" s="100"/>
      <c r="R866" s="100"/>
      <c r="T866" s="100"/>
    </row>
    <row r="867" spans="4:20">
      <c r="D867" s="100"/>
      <c r="F867" s="100"/>
      <c r="H867" s="100"/>
      <c r="J867" s="100"/>
      <c r="K867" s="94"/>
      <c r="L867" s="100"/>
      <c r="N867" s="100"/>
      <c r="P867" s="100"/>
      <c r="R867" s="100"/>
      <c r="T867" s="100"/>
    </row>
    <row r="868" spans="4:20">
      <c r="D868" s="100"/>
      <c r="F868" s="100"/>
      <c r="H868" s="100"/>
      <c r="J868" s="100"/>
      <c r="K868" s="94"/>
      <c r="L868" s="100"/>
      <c r="N868" s="100"/>
      <c r="P868" s="100"/>
      <c r="R868" s="100"/>
      <c r="T868" s="100"/>
    </row>
    <row r="869" spans="4:20">
      <c r="D869" s="100"/>
      <c r="F869" s="100"/>
      <c r="H869" s="100"/>
      <c r="J869" s="100"/>
      <c r="K869" s="94"/>
      <c r="L869" s="100"/>
      <c r="N869" s="100"/>
      <c r="P869" s="100"/>
      <c r="R869" s="100"/>
      <c r="T869" s="100"/>
    </row>
    <row r="870" spans="4:20">
      <c r="D870" s="100"/>
      <c r="F870" s="100"/>
      <c r="H870" s="100"/>
      <c r="J870" s="100"/>
      <c r="K870" s="94"/>
      <c r="L870" s="100"/>
      <c r="N870" s="100"/>
      <c r="P870" s="100"/>
      <c r="R870" s="100"/>
      <c r="T870" s="100"/>
    </row>
    <row r="871" spans="4:20">
      <c r="D871" s="100"/>
      <c r="F871" s="100"/>
      <c r="H871" s="100"/>
      <c r="J871" s="100"/>
      <c r="K871" s="94"/>
      <c r="L871" s="100"/>
      <c r="N871" s="100"/>
      <c r="P871" s="100"/>
      <c r="R871" s="100"/>
      <c r="T871" s="100"/>
    </row>
    <row r="872" spans="4:20">
      <c r="D872" s="100"/>
      <c r="F872" s="100"/>
      <c r="H872" s="100"/>
      <c r="J872" s="100"/>
      <c r="K872" s="94"/>
      <c r="L872" s="100"/>
      <c r="N872" s="100"/>
      <c r="P872" s="100"/>
      <c r="R872" s="100"/>
      <c r="T872" s="100"/>
    </row>
    <row r="873" spans="4:20">
      <c r="D873" s="100"/>
      <c r="F873" s="100"/>
      <c r="H873" s="100"/>
      <c r="J873" s="100"/>
      <c r="K873" s="94"/>
      <c r="L873" s="100"/>
      <c r="N873" s="100"/>
      <c r="P873" s="100"/>
      <c r="R873" s="100"/>
      <c r="T873" s="100"/>
    </row>
    <row r="874" spans="4:20">
      <c r="D874" s="100"/>
      <c r="F874" s="100"/>
      <c r="H874" s="100"/>
      <c r="J874" s="100"/>
      <c r="K874" s="94"/>
      <c r="L874" s="100"/>
      <c r="N874" s="100"/>
      <c r="P874" s="100"/>
      <c r="R874" s="100"/>
      <c r="T874" s="100"/>
    </row>
    <row r="875" spans="4:20">
      <c r="D875" s="100"/>
      <c r="F875" s="100"/>
      <c r="H875" s="100"/>
      <c r="J875" s="100"/>
      <c r="K875" s="94"/>
      <c r="L875" s="100"/>
      <c r="N875" s="100"/>
      <c r="P875" s="100"/>
      <c r="R875" s="100"/>
      <c r="T875" s="100"/>
    </row>
    <row r="876" spans="4:20">
      <c r="D876" s="100"/>
      <c r="F876" s="100"/>
      <c r="H876" s="100"/>
      <c r="J876" s="100"/>
      <c r="K876" s="94"/>
      <c r="L876" s="100"/>
      <c r="N876" s="100"/>
      <c r="P876" s="100"/>
      <c r="R876" s="100"/>
      <c r="T876" s="100"/>
    </row>
    <row r="877" spans="4:20">
      <c r="D877" s="100"/>
      <c r="F877" s="100"/>
      <c r="H877" s="100"/>
      <c r="J877" s="100"/>
      <c r="K877" s="94"/>
      <c r="L877" s="100"/>
      <c r="N877" s="100"/>
      <c r="P877" s="100"/>
      <c r="R877" s="100"/>
      <c r="T877" s="100"/>
    </row>
    <row r="878" spans="4:20">
      <c r="D878" s="100"/>
      <c r="F878" s="100"/>
      <c r="H878" s="100"/>
      <c r="J878" s="100"/>
      <c r="K878" s="94"/>
      <c r="L878" s="100"/>
      <c r="N878" s="100"/>
      <c r="P878" s="100"/>
      <c r="R878" s="100"/>
      <c r="T878" s="100"/>
    </row>
    <row r="879" spans="4:20">
      <c r="D879" s="100"/>
      <c r="F879" s="100"/>
      <c r="H879" s="100"/>
      <c r="J879" s="100"/>
      <c r="K879" s="94"/>
      <c r="L879" s="100"/>
      <c r="N879" s="100"/>
      <c r="P879" s="100"/>
      <c r="R879" s="100"/>
      <c r="T879" s="100"/>
    </row>
    <row r="880" spans="4:20">
      <c r="D880" s="100"/>
      <c r="F880" s="100"/>
      <c r="H880" s="100"/>
      <c r="J880" s="100"/>
      <c r="K880" s="94"/>
      <c r="L880" s="100"/>
      <c r="N880" s="100"/>
      <c r="P880" s="100"/>
      <c r="R880" s="100"/>
      <c r="T880" s="100"/>
    </row>
    <row r="881" spans="4:20">
      <c r="D881" s="100"/>
      <c r="F881" s="100"/>
      <c r="H881" s="100"/>
      <c r="J881" s="100"/>
      <c r="K881" s="94"/>
      <c r="L881" s="100"/>
      <c r="N881" s="100"/>
      <c r="P881" s="100"/>
      <c r="R881" s="100"/>
      <c r="T881" s="100"/>
    </row>
    <row r="882" spans="4:20">
      <c r="D882" s="100"/>
      <c r="F882" s="100"/>
      <c r="H882" s="100"/>
      <c r="J882" s="100"/>
      <c r="K882" s="94"/>
      <c r="L882" s="100"/>
      <c r="N882" s="100"/>
      <c r="P882" s="100"/>
      <c r="R882" s="100"/>
      <c r="T882" s="100"/>
    </row>
    <row r="883" spans="4:20">
      <c r="D883" s="100"/>
      <c r="F883" s="100"/>
      <c r="H883" s="100"/>
      <c r="J883" s="100"/>
      <c r="K883" s="94"/>
      <c r="L883" s="100"/>
      <c r="N883" s="100"/>
      <c r="P883" s="100"/>
      <c r="R883" s="100"/>
      <c r="T883" s="100"/>
    </row>
    <row r="884" spans="4:20">
      <c r="D884" s="100"/>
      <c r="F884" s="100"/>
      <c r="H884" s="100"/>
      <c r="J884" s="100"/>
      <c r="K884" s="94"/>
      <c r="L884" s="100"/>
      <c r="N884" s="100"/>
      <c r="P884" s="100"/>
      <c r="R884" s="100"/>
      <c r="T884" s="100"/>
    </row>
    <row r="885" spans="4:20">
      <c r="D885" s="100"/>
      <c r="F885" s="100"/>
      <c r="H885" s="100"/>
      <c r="J885" s="100"/>
      <c r="K885" s="94"/>
      <c r="L885" s="100"/>
      <c r="N885" s="100"/>
      <c r="P885" s="100"/>
      <c r="R885" s="100"/>
      <c r="T885" s="100"/>
    </row>
    <row r="886" spans="4:20">
      <c r="D886" s="100"/>
      <c r="F886" s="100"/>
      <c r="H886" s="100"/>
      <c r="J886" s="100"/>
      <c r="K886" s="94"/>
      <c r="L886" s="100"/>
      <c r="N886" s="100"/>
      <c r="P886" s="100"/>
      <c r="R886" s="100"/>
      <c r="T886" s="100"/>
    </row>
    <row r="887" spans="4:20">
      <c r="D887" s="100"/>
      <c r="F887" s="100"/>
      <c r="H887" s="100"/>
      <c r="J887" s="100"/>
      <c r="K887" s="94"/>
      <c r="L887" s="100"/>
      <c r="N887" s="100"/>
      <c r="P887" s="100"/>
      <c r="R887" s="100"/>
      <c r="T887" s="100"/>
    </row>
    <row r="888" spans="4:20">
      <c r="D888" s="100"/>
      <c r="F888" s="100"/>
      <c r="H888" s="100"/>
      <c r="J888" s="100"/>
      <c r="K888" s="94"/>
      <c r="L888" s="100"/>
      <c r="N888" s="100"/>
      <c r="P888" s="100"/>
      <c r="R888" s="100"/>
      <c r="T888" s="100"/>
    </row>
    <row r="889" spans="4:20">
      <c r="D889" s="100"/>
      <c r="F889" s="100"/>
      <c r="H889" s="100"/>
      <c r="J889" s="100"/>
      <c r="K889" s="94"/>
      <c r="L889" s="100"/>
      <c r="N889" s="100"/>
      <c r="P889" s="100"/>
      <c r="R889" s="100"/>
      <c r="T889" s="100"/>
    </row>
    <row r="890" spans="4:20">
      <c r="D890" s="100"/>
      <c r="F890" s="100"/>
      <c r="H890" s="100"/>
      <c r="J890" s="100"/>
      <c r="K890" s="94"/>
      <c r="L890" s="100"/>
      <c r="N890" s="100"/>
      <c r="P890" s="100"/>
      <c r="R890" s="100"/>
      <c r="T890" s="100"/>
    </row>
    <row r="891" spans="4:20">
      <c r="D891" s="100"/>
      <c r="F891" s="100"/>
      <c r="H891" s="100"/>
      <c r="J891" s="100"/>
      <c r="K891" s="94"/>
      <c r="L891" s="100"/>
      <c r="N891" s="100"/>
      <c r="P891" s="100"/>
      <c r="R891" s="100"/>
      <c r="T891" s="100"/>
    </row>
    <row r="892" spans="4:20">
      <c r="D892" s="100"/>
      <c r="F892" s="100"/>
      <c r="H892" s="100"/>
      <c r="J892" s="100"/>
      <c r="K892" s="94"/>
      <c r="L892" s="100"/>
      <c r="N892" s="100"/>
      <c r="P892" s="100"/>
      <c r="R892" s="100"/>
      <c r="T892" s="100"/>
    </row>
    <row r="893" spans="4:20">
      <c r="D893" s="100"/>
      <c r="F893" s="100"/>
      <c r="H893" s="100"/>
      <c r="J893" s="100"/>
      <c r="K893" s="94"/>
      <c r="L893" s="100"/>
      <c r="N893" s="100"/>
      <c r="P893" s="100"/>
      <c r="R893" s="100"/>
      <c r="T893" s="100"/>
    </row>
    <row r="894" spans="4:20">
      <c r="D894" s="100"/>
      <c r="F894" s="100"/>
      <c r="H894" s="100"/>
      <c r="J894" s="100"/>
      <c r="K894" s="94"/>
      <c r="L894" s="100"/>
      <c r="N894" s="100"/>
      <c r="P894" s="100"/>
      <c r="R894" s="100"/>
      <c r="T894" s="100"/>
    </row>
    <row r="895" spans="4:20">
      <c r="D895" s="100"/>
      <c r="F895" s="100"/>
      <c r="H895" s="100"/>
      <c r="J895" s="100"/>
      <c r="K895" s="94"/>
      <c r="L895" s="100"/>
      <c r="N895" s="100"/>
      <c r="P895" s="100"/>
      <c r="R895" s="100"/>
      <c r="T895" s="100"/>
    </row>
    <row r="896" spans="4:20">
      <c r="D896" s="100"/>
      <c r="F896" s="100"/>
      <c r="H896" s="100"/>
      <c r="J896" s="100"/>
      <c r="K896" s="94"/>
      <c r="L896" s="100"/>
      <c r="N896" s="100"/>
      <c r="P896" s="100"/>
      <c r="R896" s="100"/>
      <c r="T896" s="100"/>
    </row>
    <row r="897" spans="4:20">
      <c r="D897" s="100"/>
      <c r="F897" s="100"/>
      <c r="H897" s="100"/>
      <c r="J897" s="100"/>
      <c r="K897" s="94"/>
      <c r="L897" s="100"/>
      <c r="N897" s="100"/>
      <c r="P897" s="100"/>
      <c r="R897" s="100"/>
      <c r="T897" s="100"/>
    </row>
    <row r="898" spans="4:20">
      <c r="D898" s="100"/>
      <c r="F898" s="100"/>
      <c r="H898" s="100"/>
      <c r="J898" s="100"/>
      <c r="K898" s="94"/>
      <c r="L898" s="100"/>
      <c r="N898" s="100"/>
      <c r="P898" s="100"/>
      <c r="R898" s="100"/>
      <c r="T898" s="100"/>
    </row>
    <row r="899" spans="4:20">
      <c r="D899" s="100"/>
      <c r="F899" s="100"/>
      <c r="H899" s="100"/>
      <c r="J899" s="100"/>
      <c r="K899" s="94"/>
      <c r="L899" s="100"/>
      <c r="N899" s="100"/>
      <c r="P899" s="100"/>
      <c r="R899" s="100"/>
      <c r="T899" s="100"/>
    </row>
    <row r="900" spans="4:20">
      <c r="D900" s="100"/>
      <c r="F900" s="100"/>
      <c r="H900" s="100"/>
      <c r="J900" s="100"/>
      <c r="K900" s="94"/>
      <c r="L900" s="100"/>
      <c r="N900" s="100"/>
      <c r="P900" s="100"/>
      <c r="R900" s="100"/>
      <c r="T900" s="100"/>
    </row>
    <row r="901" spans="4:20">
      <c r="D901" s="100"/>
      <c r="F901" s="100"/>
      <c r="H901" s="100"/>
      <c r="J901" s="100"/>
      <c r="K901" s="94"/>
      <c r="L901" s="100"/>
      <c r="N901" s="100"/>
      <c r="P901" s="100"/>
      <c r="R901" s="100"/>
      <c r="T901" s="100"/>
    </row>
    <row r="902" spans="4:20">
      <c r="D902" s="100"/>
      <c r="F902" s="100"/>
      <c r="H902" s="100"/>
      <c r="J902" s="100"/>
      <c r="K902" s="94"/>
      <c r="L902" s="100"/>
      <c r="N902" s="100"/>
      <c r="P902" s="100"/>
      <c r="R902" s="100"/>
      <c r="T902" s="100"/>
    </row>
    <row r="903" spans="4:20">
      <c r="D903" s="100"/>
      <c r="F903" s="100"/>
      <c r="H903" s="100"/>
      <c r="J903" s="100"/>
      <c r="K903" s="94"/>
      <c r="L903" s="100"/>
      <c r="N903" s="100"/>
      <c r="P903" s="100"/>
      <c r="R903" s="100"/>
      <c r="T903" s="100"/>
    </row>
    <row r="904" spans="4:20">
      <c r="D904" s="100"/>
      <c r="F904" s="100"/>
      <c r="H904" s="100"/>
      <c r="J904" s="100"/>
      <c r="K904" s="94"/>
      <c r="L904" s="100"/>
      <c r="N904" s="100"/>
      <c r="P904" s="100"/>
      <c r="R904" s="100"/>
      <c r="T904" s="100"/>
    </row>
    <row r="905" spans="4:20">
      <c r="D905" s="100"/>
      <c r="F905" s="100"/>
      <c r="H905" s="100"/>
      <c r="J905" s="100"/>
      <c r="K905" s="94"/>
      <c r="L905" s="100"/>
      <c r="N905" s="100"/>
      <c r="P905" s="100"/>
      <c r="R905" s="100"/>
      <c r="T905" s="100"/>
    </row>
    <row r="906" spans="4:20">
      <c r="D906" s="100"/>
      <c r="F906" s="100"/>
      <c r="H906" s="100"/>
      <c r="J906" s="100"/>
      <c r="K906" s="94"/>
      <c r="L906" s="100"/>
      <c r="N906" s="100"/>
      <c r="P906" s="100"/>
      <c r="R906" s="100"/>
      <c r="T906" s="100"/>
    </row>
    <row r="907" spans="4:20">
      <c r="D907" s="100"/>
      <c r="F907" s="100"/>
      <c r="H907" s="100"/>
      <c r="J907" s="100"/>
      <c r="K907" s="94"/>
      <c r="L907" s="100"/>
      <c r="N907" s="100"/>
      <c r="P907" s="100"/>
      <c r="R907" s="100"/>
      <c r="T907" s="100"/>
    </row>
    <row r="908" spans="4:20">
      <c r="D908" s="100"/>
      <c r="F908" s="100"/>
      <c r="H908" s="100"/>
      <c r="J908" s="100"/>
      <c r="K908" s="94"/>
      <c r="L908" s="100"/>
      <c r="N908" s="100"/>
      <c r="P908" s="100"/>
      <c r="R908" s="100"/>
      <c r="T908" s="100"/>
    </row>
    <row r="909" spans="4:20">
      <c r="D909" s="100"/>
      <c r="F909" s="100"/>
      <c r="H909" s="100"/>
      <c r="J909" s="100"/>
      <c r="K909" s="94"/>
      <c r="L909" s="100"/>
      <c r="N909" s="100"/>
      <c r="P909" s="100"/>
      <c r="R909" s="100"/>
      <c r="T909" s="100"/>
    </row>
    <row r="910" spans="4:20">
      <c r="D910" s="100"/>
      <c r="F910" s="100"/>
      <c r="H910" s="100"/>
      <c r="J910" s="100"/>
      <c r="K910" s="94"/>
      <c r="L910" s="100"/>
      <c r="N910" s="100"/>
      <c r="P910" s="100"/>
      <c r="R910" s="100"/>
      <c r="T910" s="100"/>
    </row>
    <row r="911" spans="4:20">
      <c r="D911" s="100"/>
      <c r="F911" s="100"/>
      <c r="H911" s="100"/>
      <c r="J911" s="100"/>
      <c r="K911" s="94"/>
      <c r="L911" s="100"/>
      <c r="N911" s="100"/>
      <c r="P911" s="100"/>
      <c r="R911" s="100"/>
      <c r="T911" s="100"/>
    </row>
    <row r="912" spans="4:20">
      <c r="D912" s="100"/>
      <c r="F912" s="100"/>
      <c r="H912" s="100"/>
      <c r="J912" s="100"/>
      <c r="K912" s="94"/>
      <c r="L912" s="100"/>
      <c r="N912" s="100"/>
      <c r="P912" s="100"/>
      <c r="R912" s="100"/>
      <c r="T912" s="100"/>
    </row>
    <row r="913" spans="4:20">
      <c r="D913" s="100"/>
      <c r="F913" s="100"/>
      <c r="H913" s="100"/>
      <c r="J913" s="100"/>
      <c r="K913" s="94"/>
      <c r="L913" s="100"/>
      <c r="N913" s="100"/>
      <c r="P913" s="100"/>
      <c r="R913" s="100"/>
      <c r="T913" s="100"/>
    </row>
    <row r="914" spans="4:20">
      <c r="D914" s="100"/>
      <c r="F914" s="100"/>
      <c r="H914" s="100"/>
      <c r="J914" s="100"/>
      <c r="K914" s="94"/>
      <c r="L914" s="100"/>
      <c r="N914" s="100"/>
      <c r="P914" s="100"/>
      <c r="R914" s="100"/>
      <c r="T914" s="100"/>
    </row>
    <row r="915" spans="4:20">
      <c r="D915" s="100"/>
      <c r="F915" s="100"/>
      <c r="H915" s="100"/>
      <c r="J915" s="100"/>
      <c r="K915" s="94"/>
      <c r="L915" s="100"/>
      <c r="N915" s="100"/>
      <c r="P915" s="100"/>
      <c r="R915" s="100"/>
      <c r="T915" s="100"/>
    </row>
    <row r="916" spans="4:20">
      <c r="D916" s="100"/>
      <c r="F916" s="100"/>
      <c r="H916" s="100"/>
      <c r="J916" s="100"/>
      <c r="K916" s="94"/>
      <c r="L916" s="100"/>
      <c r="N916" s="100"/>
      <c r="P916" s="100"/>
      <c r="R916" s="100"/>
      <c r="T916" s="100"/>
    </row>
    <row r="917" spans="4:20">
      <c r="D917" s="100"/>
      <c r="F917" s="100"/>
      <c r="H917" s="100"/>
      <c r="J917" s="100"/>
      <c r="K917" s="94"/>
      <c r="L917" s="100"/>
      <c r="N917" s="100"/>
      <c r="P917" s="100"/>
      <c r="R917" s="100"/>
      <c r="T917" s="100"/>
    </row>
    <row r="918" spans="4:20">
      <c r="D918" s="100"/>
      <c r="F918" s="100"/>
      <c r="H918" s="100"/>
      <c r="J918" s="100"/>
      <c r="K918" s="94"/>
      <c r="L918" s="100"/>
      <c r="N918" s="100"/>
      <c r="P918" s="100"/>
      <c r="R918" s="100"/>
      <c r="T918" s="100"/>
    </row>
    <row r="919" spans="4:20">
      <c r="D919" s="100"/>
      <c r="F919" s="100"/>
      <c r="H919" s="100"/>
      <c r="J919" s="100"/>
      <c r="K919" s="94"/>
      <c r="L919" s="100"/>
      <c r="N919" s="100"/>
      <c r="P919" s="100"/>
      <c r="R919" s="100"/>
      <c r="T919" s="100"/>
    </row>
    <row r="920" spans="4:20">
      <c r="D920" s="100"/>
      <c r="F920" s="100"/>
      <c r="H920" s="100"/>
      <c r="J920" s="100"/>
      <c r="K920" s="94"/>
      <c r="L920" s="100"/>
      <c r="N920" s="100"/>
      <c r="P920" s="100"/>
      <c r="R920" s="100"/>
      <c r="T920" s="100"/>
    </row>
    <row r="921" spans="4:20">
      <c r="D921" s="100"/>
      <c r="F921" s="100"/>
      <c r="H921" s="100"/>
      <c r="J921" s="100"/>
      <c r="K921" s="94"/>
      <c r="L921" s="100"/>
      <c r="N921" s="100"/>
      <c r="P921" s="100"/>
      <c r="R921" s="100"/>
      <c r="T921" s="100"/>
    </row>
    <row r="922" spans="4:20">
      <c r="D922" s="100"/>
      <c r="F922" s="100"/>
      <c r="H922" s="100"/>
      <c r="J922" s="100"/>
      <c r="K922" s="94"/>
      <c r="L922" s="100"/>
      <c r="N922" s="100"/>
      <c r="P922" s="100"/>
      <c r="R922" s="100"/>
      <c r="T922" s="100"/>
    </row>
    <row r="923" spans="4:20">
      <c r="D923" s="100"/>
      <c r="F923" s="100"/>
      <c r="H923" s="100"/>
      <c r="J923" s="100"/>
      <c r="K923" s="94"/>
      <c r="L923" s="100"/>
      <c r="N923" s="100"/>
      <c r="P923" s="100"/>
      <c r="R923" s="100"/>
      <c r="T923" s="100"/>
    </row>
    <row r="924" spans="4:20">
      <c r="D924" s="100"/>
      <c r="F924" s="100"/>
      <c r="H924" s="100"/>
      <c r="J924" s="100"/>
      <c r="K924" s="94"/>
      <c r="L924" s="100"/>
      <c r="N924" s="100"/>
      <c r="P924" s="100"/>
      <c r="R924" s="100"/>
      <c r="T924" s="100"/>
    </row>
    <row r="925" spans="4:20">
      <c r="D925" s="100"/>
      <c r="F925" s="100"/>
      <c r="H925" s="100"/>
      <c r="J925" s="100"/>
      <c r="K925" s="94"/>
      <c r="L925" s="100"/>
      <c r="N925" s="100"/>
      <c r="P925" s="100"/>
      <c r="R925" s="100"/>
      <c r="T925" s="100"/>
    </row>
    <row r="926" spans="4:20">
      <c r="D926" s="100"/>
      <c r="F926" s="100"/>
      <c r="H926" s="100"/>
      <c r="J926" s="100"/>
      <c r="K926" s="94"/>
      <c r="L926" s="100"/>
      <c r="N926" s="100"/>
      <c r="P926" s="100"/>
      <c r="R926" s="100"/>
      <c r="T926" s="100"/>
    </row>
    <row r="927" spans="4:20">
      <c r="D927" s="100"/>
      <c r="F927" s="100"/>
      <c r="H927" s="100"/>
      <c r="J927" s="100"/>
      <c r="K927" s="94"/>
      <c r="L927" s="100"/>
      <c r="N927" s="100"/>
      <c r="P927" s="100"/>
      <c r="R927" s="100"/>
      <c r="T927" s="100"/>
    </row>
    <row r="928" spans="4:20">
      <c r="D928" s="100"/>
      <c r="F928" s="100"/>
      <c r="H928" s="100"/>
      <c r="J928" s="100"/>
      <c r="K928" s="94"/>
      <c r="L928" s="100"/>
      <c r="N928" s="100"/>
      <c r="P928" s="100"/>
      <c r="R928" s="100"/>
      <c r="T928" s="100"/>
    </row>
    <row r="929" spans="4:20">
      <c r="D929" s="100"/>
      <c r="F929" s="100"/>
      <c r="H929" s="100"/>
      <c r="J929" s="100"/>
      <c r="K929" s="94"/>
      <c r="L929" s="100"/>
      <c r="N929" s="100"/>
      <c r="P929" s="100"/>
      <c r="R929" s="100"/>
      <c r="T929" s="100"/>
    </row>
    <row r="930" spans="4:20">
      <c r="D930" s="100"/>
      <c r="F930" s="100"/>
      <c r="H930" s="100"/>
      <c r="J930" s="100"/>
      <c r="K930" s="94"/>
      <c r="L930" s="100"/>
      <c r="N930" s="100"/>
      <c r="P930" s="100"/>
      <c r="R930" s="100"/>
      <c r="T930" s="100"/>
    </row>
    <row r="931" spans="4:20">
      <c r="D931" s="100"/>
      <c r="F931" s="100"/>
      <c r="H931" s="100"/>
      <c r="J931" s="100"/>
      <c r="K931" s="94"/>
      <c r="L931" s="100"/>
      <c r="N931" s="100"/>
      <c r="P931" s="100"/>
      <c r="R931" s="100"/>
      <c r="T931" s="100"/>
    </row>
    <row r="932" spans="4:20">
      <c r="D932" s="100"/>
      <c r="F932" s="100"/>
      <c r="H932" s="100"/>
      <c r="J932" s="100"/>
      <c r="K932" s="94"/>
      <c r="L932" s="100"/>
      <c r="N932" s="100"/>
      <c r="P932" s="100"/>
      <c r="R932" s="100"/>
      <c r="T932" s="100"/>
    </row>
    <row r="933" spans="4:20">
      <c r="D933" s="100"/>
      <c r="F933" s="100"/>
      <c r="H933" s="100"/>
      <c r="J933" s="100"/>
      <c r="K933" s="94"/>
      <c r="L933" s="100"/>
      <c r="N933" s="100"/>
      <c r="P933" s="100"/>
      <c r="R933" s="100"/>
      <c r="T933" s="100"/>
    </row>
    <row r="934" spans="4:20">
      <c r="D934" s="100"/>
      <c r="F934" s="100"/>
      <c r="H934" s="100"/>
      <c r="J934" s="100"/>
      <c r="K934" s="94"/>
      <c r="L934" s="100"/>
      <c r="N934" s="100"/>
      <c r="P934" s="100"/>
      <c r="R934" s="100"/>
      <c r="T934" s="100"/>
    </row>
    <row r="935" spans="4:20">
      <c r="D935" s="100"/>
      <c r="F935" s="100"/>
      <c r="H935" s="100"/>
      <c r="J935" s="100"/>
      <c r="K935" s="94"/>
      <c r="L935" s="100"/>
      <c r="N935" s="100"/>
      <c r="P935" s="100"/>
      <c r="R935" s="100"/>
      <c r="T935" s="100"/>
    </row>
    <row r="936" spans="4:20">
      <c r="D936" s="100"/>
      <c r="F936" s="100"/>
      <c r="H936" s="100"/>
      <c r="J936" s="100"/>
      <c r="K936" s="94"/>
      <c r="L936" s="100"/>
      <c r="N936" s="100"/>
      <c r="P936" s="100"/>
      <c r="R936" s="100"/>
      <c r="T936" s="100"/>
    </row>
    <row r="937" spans="4:20">
      <c r="D937" s="100"/>
      <c r="F937" s="100"/>
      <c r="H937" s="100"/>
      <c r="J937" s="100"/>
      <c r="K937" s="94"/>
      <c r="L937" s="100"/>
      <c r="N937" s="100"/>
      <c r="P937" s="100"/>
      <c r="R937" s="100"/>
      <c r="T937" s="100"/>
    </row>
    <row r="938" spans="4:20">
      <c r="D938" s="100"/>
      <c r="F938" s="100"/>
      <c r="H938" s="100"/>
      <c r="J938" s="100"/>
      <c r="K938" s="94"/>
      <c r="L938" s="100"/>
      <c r="N938" s="100"/>
      <c r="P938" s="100"/>
      <c r="R938" s="100"/>
      <c r="T938" s="100"/>
    </row>
    <row r="939" spans="4:20">
      <c r="D939" s="100"/>
      <c r="F939" s="100"/>
      <c r="H939" s="100"/>
      <c r="J939" s="100"/>
      <c r="K939" s="94"/>
      <c r="L939" s="100"/>
      <c r="N939" s="100"/>
      <c r="P939" s="100"/>
      <c r="R939" s="100"/>
      <c r="T939" s="100"/>
    </row>
    <row r="940" spans="4:20">
      <c r="D940" s="100"/>
      <c r="F940" s="100"/>
      <c r="H940" s="100"/>
      <c r="J940" s="100"/>
      <c r="K940" s="94"/>
      <c r="L940" s="100"/>
      <c r="N940" s="100"/>
      <c r="P940" s="100"/>
      <c r="R940" s="100"/>
      <c r="T940" s="100"/>
    </row>
    <row r="941" spans="4:20">
      <c r="D941" s="100"/>
      <c r="F941" s="100"/>
      <c r="H941" s="100"/>
      <c r="J941" s="100"/>
      <c r="K941" s="94"/>
      <c r="L941" s="100"/>
      <c r="N941" s="100"/>
      <c r="P941" s="100"/>
      <c r="R941" s="100"/>
      <c r="T941" s="100"/>
    </row>
    <row r="942" spans="4:20">
      <c r="D942" s="100"/>
      <c r="F942" s="100"/>
      <c r="H942" s="100"/>
      <c r="J942" s="100"/>
      <c r="K942" s="94"/>
      <c r="L942" s="100"/>
      <c r="N942" s="100"/>
      <c r="P942" s="100"/>
      <c r="R942" s="100"/>
      <c r="T942" s="100"/>
    </row>
    <row r="943" spans="4:20">
      <c r="D943" s="100"/>
      <c r="F943" s="100"/>
      <c r="H943" s="100"/>
      <c r="J943" s="100"/>
      <c r="K943" s="94"/>
      <c r="L943" s="100"/>
      <c r="N943" s="100"/>
      <c r="P943" s="100"/>
      <c r="R943" s="100"/>
      <c r="T943" s="100"/>
    </row>
    <row r="944" spans="4:20">
      <c r="D944" s="100"/>
      <c r="F944" s="100"/>
      <c r="H944" s="100"/>
      <c r="J944" s="100"/>
      <c r="K944" s="94"/>
      <c r="L944" s="100"/>
      <c r="N944" s="100"/>
      <c r="P944" s="100"/>
      <c r="R944" s="100"/>
      <c r="T944" s="100"/>
    </row>
    <row r="945" spans="4:20">
      <c r="D945" s="100"/>
      <c r="F945" s="100"/>
      <c r="H945" s="100"/>
      <c r="J945" s="100"/>
      <c r="K945" s="94"/>
      <c r="L945" s="100"/>
      <c r="N945" s="100"/>
      <c r="P945" s="100"/>
      <c r="R945" s="100"/>
      <c r="T945" s="100"/>
    </row>
    <row r="946" spans="4:20">
      <c r="D946" s="100"/>
      <c r="F946" s="100"/>
      <c r="H946" s="100"/>
      <c r="J946" s="100"/>
      <c r="K946" s="94"/>
      <c r="L946" s="100"/>
      <c r="N946" s="100"/>
      <c r="P946" s="100"/>
      <c r="R946" s="100"/>
      <c r="T946" s="100"/>
    </row>
    <row r="947" spans="4:20">
      <c r="D947" s="100"/>
      <c r="F947" s="100"/>
      <c r="H947" s="100"/>
      <c r="J947" s="100"/>
      <c r="K947" s="94"/>
      <c r="L947" s="100"/>
      <c r="N947" s="100"/>
      <c r="P947" s="100"/>
      <c r="R947" s="100"/>
      <c r="T947" s="100"/>
    </row>
    <row r="948" spans="4:20">
      <c r="D948" s="100"/>
      <c r="F948" s="100"/>
      <c r="H948" s="100"/>
      <c r="J948" s="100"/>
      <c r="K948" s="94"/>
      <c r="L948" s="100"/>
      <c r="N948" s="100"/>
      <c r="P948" s="100"/>
      <c r="R948" s="100"/>
      <c r="T948" s="100"/>
    </row>
    <row r="949" spans="4:20">
      <c r="D949" s="100"/>
      <c r="F949" s="100"/>
      <c r="H949" s="100"/>
      <c r="J949" s="100"/>
      <c r="K949" s="94"/>
      <c r="L949" s="100"/>
      <c r="N949" s="100"/>
      <c r="P949" s="100"/>
      <c r="R949" s="100"/>
      <c r="T949" s="100"/>
    </row>
    <row r="950" spans="4:20">
      <c r="D950" s="100"/>
      <c r="F950" s="100"/>
      <c r="H950" s="100"/>
      <c r="J950" s="100"/>
      <c r="K950" s="94"/>
      <c r="L950" s="100"/>
      <c r="N950" s="100"/>
      <c r="P950" s="100"/>
      <c r="R950" s="100"/>
      <c r="T950" s="100"/>
    </row>
    <row r="951" spans="4:20">
      <c r="D951" s="100"/>
      <c r="F951" s="100"/>
      <c r="H951" s="100"/>
      <c r="J951" s="100"/>
      <c r="K951" s="94"/>
      <c r="L951" s="100"/>
      <c r="N951" s="100"/>
      <c r="P951" s="100"/>
      <c r="R951" s="100"/>
      <c r="T951" s="100"/>
    </row>
    <row r="952" spans="4:20">
      <c r="D952" s="100"/>
      <c r="F952" s="100"/>
      <c r="H952" s="100"/>
      <c r="J952" s="100"/>
      <c r="K952" s="94"/>
      <c r="L952" s="100"/>
      <c r="N952" s="100"/>
      <c r="P952" s="100"/>
      <c r="R952" s="100"/>
      <c r="T952" s="100"/>
    </row>
    <row r="953" spans="4:20">
      <c r="D953" s="100"/>
      <c r="F953" s="100"/>
      <c r="H953" s="100"/>
      <c r="J953" s="100"/>
      <c r="K953" s="94"/>
      <c r="L953" s="100"/>
      <c r="N953" s="100"/>
      <c r="P953" s="100"/>
      <c r="R953" s="100"/>
      <c r="T953" s="100"/>
    </row>
    <row r="954" spans="4:20">
      <c r="D954" s="100"/>
      <c r="F954" s="100"/>
      <c r="H954" s="100"/>
      <c r="J954" s="100"/>
      <c r="K954" s="94"/>
      <c r="L954" s="100"/>
      <c r="N954" s="100"/>
      <c r="P954" s="100"/>
      <c r="R954" s="100"/>
      <c r="T954" s="100"/>
    </row>
    <row r="955" spans="4:20">
      <c r="D955" s="100"/>
      <c r="F955" s="100"/>
      <c r="H955" s="100"/>
      <c r="J955" s="100"/>
      <c r="K955" s="94"/>
      <c r="L955" s="100"/>
      <c r="N955" s="100"/>
      <c r="P955" s="100"/>
      <c r="R955" s="100"/>
      <c r="T955" s="100"/>
    </row>
    <row r="956" spans="4:20">
      <c r="D956" s="100"/>
      <c r="F956" s="100"/>
      <c r="H956" s="100"/>
      <c r="J956" s="100"/>
      <c r="K956" s="94"/>
      <c r="L956" s="100"/>
      <c r="N956" s="100"/>
      <c r="P956" s="100"/>
      <c r="R956" s="100"/>
      <c r="T956" s="100"/>
    </row>
    <row r="957" spans="4:20">
      <c r="D957" s="100"/>
      <c r="F957" s="100"/>
      <c r="H957" s="100"/>
      <c r="J957" s="100"/>
      <c r="K957" s="94"/>
      <c r="L957" s="100"/>
      <c r="N957" s="100"/>
      <c r="P957" s="100"/>
      <c r="R957" s="100"/>
      <c r="T957" s="100"/>
    </row>
    <row r="958" spans="4:20">
      <c r="D958" s="100"/>
      <c r="F958" s="100"/>
      <c r="H958" s="100"/>
      <c r="J958" s="100"/>
      <c r="K958" s="94"/>
      <c r="L958" s="100"/>
      <c r="N958" s="100"/>
      <c r="P958" s="100"/>
      <c r="R958" s="100"/>
      <c r="T958" s="100"/>
    </row>
    <row r="959" spans="4:20">
      <c r="D959" s="100"/>
      <c r="F959" s="100"/>
      <c r="H959" s="100"/>
      <c r="J959" s="100"/>
      <c r="K959" s="94"/>
      <c r="L959" s="100"/>
      <c r="N959" s="100"/>
      <c r="P959" s="100"/>
      <c r="R959" s="100"/>
      <c r="T959" s="100"/>
    </row>
    <row r="960" spans="4:20">
      <c r="D960" s="100"/>
      <c r="F960" s="100"/>
      <c r="H960" s="100"/>
      <c r="J960" s="100"/>
      <c r="K960" s="94"/>
      <c r="L960" s="100"/>
      <c r="N960" s="100"/>
      <c r="P960" s="100"/>
      <c r="R960" s="100"/>
      <c r="T960" s="100"/>
    </row>
    <row r="961" spans="4:20">
      <c r="D961" s="100"/>
      <c r="F961" s="100"/>
      <c r="H961" s="100"/>
      <c r="J961" s="100"/>
      <c r="K961" s="94"/>
      <c r="L961" s="100"/>
      <c r="N961" s="100"/>
      <c r="P961" s="100"/>
      <c r="R961" s="100"/>
      <c r="T961" s="100"/>
    </row>
    <row r="962" spans="4:20">
      <c r="D962" s="100"/>
      <c r="F962" s="100"/>
      <c r="H962" s="100"/>
      <c r="J962" s="100"/>
      <c r="K962" s="94"/>
      <c r="L962" s="100"/>
      <c r="N962" s="100"/>
      <c r="P962" s="100"/>
      <c r="R962" s="100"/>
      <c r="T962" s="100"/>
    </row>
    <row r="963" spans="4:20">
      <c r="D963" s="100"/>
      <c r="F963" s="100"/>
      <c r="H963" s="100"/>
      <c r="J963" s="100"/>
      <c r="K963" s="94"/>
      <c r="L963" s="100"/>
      <c r="N963" s="100"/>
      <c r="P963" s="100"/>
      <c r="R963" s="100"/>
      <c r="T963" s="100"/>
    </row>
    <row r="964" spans="4:20">
      <c r="D964" s="100"/>
      <c r="F964" s="100"/>
      <c r="H964" s="100"/>
      <c r="J964" s="100"/>
      <c r="K964" s="94"/>
      <c r="L964" s="100"/>
      <c r="N964" s="100"/>
      <c r="P964" s="100"/>
      <c r="R964" s="100"/>
      <c r="T964" s="100"/>
    </row>
    <row r="965" spans="4:20">
      <c r="D965" s="100"/>
      <c r="F965" s="100"/>
      <c r="H965" s="100"/>
      <c r="J965" s="100"/>
      <c r="K965" s="94"/>
      <c r="L965" s="100"/>
      <c r="N965" s="100"/>
      <c r="P965" s="100"/>
      <c r="R965" s="100"/>
      <c r="T965" s="100"/>
    </row>
    <row r="966" spans="4:20">
      <c r="D966" s="100"/>
      <c r="F966" s="100"/>
      <c r="H966" s="100"/>
      <c r="J966" s="100"/>
      <c r="K966" s="94"/>
      <c r="L966" s="100"/>
      <c r="N966" s="100"/>
      <c r="P966" s="100"/>
      <c r="R966" s="100"/>
      <c r="T966" s="100"/>
    </row>
    <row r="967" spans="4:20">
      <c r="D967" s="100"/>
      <c r="F967" s="100"/>
      <c r="H967" s="100"/>
      <c r="J967" s="100"/>
      <c r="K967" s="94"/>
      <c r="L967" s="100"/>
      <c r="N967" s="100"/>
      <c r="P967" s="100"/>
      <c r="R967" s="100"/>
      <c r="T967" s="100"/>
    </row>
    <row r="968" spans="4:20">
      <c r="D968" s="100"/>
      <c r="F968" s="100"/>
      <c r="H968" s="100"/>
      <c r="J968" s="100"/>
      <c r="K968" s="94"/>
      <c r="L968" s="100"/>
      <c r="N968" s="100"/>
      <c r="P968" s="100"/>
      <c r="R968" s="100"/>
      <c r="T968" s="100"/>
    </row>
    <row r="969" spans="4:20">
      <c r="D969" s="100"/>
      <c r="F969" s="100"/>
      <c r="H969" s="100"/>
      <c r="J969" s="100"/>
      <c r="K969" s="94"/>
      <c r="L969" s="100"/>
      <c r="N969" s="100"/>
      <c r="P969" s="100"/>
      <c r="R969" s="100"/>
      <c r="T969" s="100"/>
    </row>
    <row r="970" spans="4:20">
      <c r="D970" s="100"/>
      <c r="F970" s="100"/>
      <c r="H970" s="100"/>
      <c r="J970" s="100"/>
      <c r="K970" s="94"/>
      <c r="L970" s="100"/>
      <c r="N970" s="100"/>
      <c r="P970" s="100"/>
      <c r="R970" s="100"/>
      <c r="T970" s="100"/>
    </row>
    <row r="971" spans="4:20">
      <c r="D971" s="100"/>
      <c r="F971" s="100"/>
      <c r="H971" s="100"/>
      <c r="J971" s="100"/>
      <c r="K971" s="94"/>
      <c r="L971" s="100"/>
      <c r="N971" s="100"/>
      <c r="P971" s="100"/>
      <c r="R971" s="100"/>
      <c r="T971" s="100"/>
    </row>
    <row r="972" spans="4:20">
      <c r="D972" s="100"/>
      <c r="F972" s="100"/>
      <c r="H972" s="100"/>
      <c r="J972" s="100"/>
      <c r="K972" s="94"/>
      <c r="L972" s="100"/>
      <c r="N972" s="100"/>
      <c r="P972" s="100"/>
      <c r="R972" s="100"/>
      <c r="T972" s="100"/>
    </row>
    <row r="973" spans="4:20">
      <c r="D973" s="100"/>
      <c r="F973" s="100"/>
      <c r="H973" s="100"/>
      <c r="J973" s="100"/>
      <c r="K973" s="94"/>
      <c r="L973" s="100"/>
      <c r="N973" s="100"/>
      <c r="P973" s="100"/>
      <c r="R973" s="100"/>
      <c r="T973" s="100"/>
    </row>
    <row r="974" spans="4:20">
      <c r="D974" s="100"/>
      <c r="F974" s="100"/>
      <c r="H974" s="100"/>
      <c r="J974" s="100"/>
      <c r="K974" s="94"/>
      <c r="L974" s="100"/>
      <c r="N974" s="100"/>
      <c r="P974" s="100"/>
      <c r="R974" s="100"/>
      <c r="T974" s="100"/>
    </row>
    <row r="975" spans="4:20">
      <c r="D975" s="100"/>
      <c r="F975" s="100"/>
      <c r="H975" s="100"/>
      <c r="J975" s="100"/>
      <c r="K975" s="94"/>
      <c r="L975" s="100"/>
      <c r="N975" s="100"/>
      <c r="P975" s="100"/>
      <c r="R975" s="100"/>
      <c r="T975" s="100"/>
    </row>
    <row r="976" spans="4:20">
      <c r="D976" s="100"/>
      <c r="F976" s="100"/>
      <c r="H976" s="100"/>
      <c r="J976" s="100"/>
      <c r="K976" s="94"/>
      <c r="L976" s="100"/>
      <c r="N976" s="100"/>
      <c r="P976" s="100"/>
      <c r="R976" s="100"/>
      <c r="T976" s="100"/>
    </row>
    <row r="977" spans="4:20">
      <c r="D977" s="100"/>
      <c r="F977" s="100"/>
      <c r="H977" s="100"/>
      <c r="J977" s="100"/>
      <c r="K977" s="94"/>
      <c r="L977" s="100"/>
      <c r="N977" s="100"/>
      <c r="P977" s="100"/>
      <c r="R977" s="100"/>
      <c r="T977" s="100"/>
    </row>
    <row r="978" spans="4:20">
      <c r="D978" s="100"/>
      <c r="F978" s="100"/>
      <c r="H978" s="100"/>
      <c r="J978" s="100"/>
      <c r="K978" s="94"/>
      <c r="L978" s="100"/>
      <c r="N978" s="100"/>
      <c r="P978" s="100"/>
      <c r="R978" s="100"/>
      <c r="T978" s="100"/>
    </row>
    <row r="979" spans="4:20">
      <c r="D979" s="100"/>
      <c r="F979" s="100"/>
      <c r="H979" s="100"/>
      <c r="J979" s="100"/>
      <c r="K979" s="94"/>
      <c r="L979" s="100"/>
      <c r="N979" s="100"/>
      <c r="P979" s="100"/>
      <c r="R979" s="100"/>
      <c r="T979" s="100"/>
    </row>
    <row r="980" spans="4:20">
      <c r="D980" s="100"/>
      <c r="F980" s="100"/>
      <c r="H980" s="100"/>
      <c r="J980" s="100"/>
      <c r="K980" s="94"/>
      <c r="L980" s="100"/>
      <c r="N980" s="100"/>
      <c r="P980" s="100"/>
      <c r="R980" s="100"/>
      <c r="T980" s="100"/>
    </row>
    <row r="981" spans="4:20">
      <c r="D981" s="100"/>
      <c r="F981" s="100"/>
      <c r="H981" s="100"/>
      <c r="J981" s="100"/>
      <c r="K981" s="94"/>
      <c r="L981" s="100"/>
      <c r="N981" s="100"/>
      <c r="P981" s="100"/>
      <c r="R981" s="100"/>
      <c r="T981" s="100"/>
    </row>
    <row r="982" spans="4:20">
      <c r="D982" s="100"/>
      <c r="F982" s="100"/>
      <c r="H982" s="100"/>
      <c r="J982" s="100"/>
      <c r="K982" s="94"/>
      <c r="L982" s="100"/>
      <c r="N982" s="100"/>
      <c r="P982" s="100"/>
      <c r="R982" s="100"/>
      <c r="T982" s="100"/>
    </row>
    <row r="983" spans="4:20">
      <c r="D983" s="100"/>
      <c r="F983" s="100"/>
      <c r="H983" s="100"/>
      <c r="J983" s="100"/>
      <c r="K983" s="94"/>
      <c r="L983" s="100"/>
      <c r="N983" s="100"/>
      <c r="P983" s="100"/>
      <c r="R983" s="100"/>
      <c r="T983" s="100"/>
    </row>
    <row r="984" spans="4:20">
      <c r="D984" s="100"/>
      <c r="F984" s="100"/>
      <c r="H984" s="100"/>
      <c r="J984" s="100"/>
      <c r="K984" s="94"/>
      <c r="L984" s="100"/>
      <c r="N984" s="100"/>
      <c r="P984" s="100"/>
      <c r="R984" s="100"/>
      <c r="T984" s="100"/>
    </row>
    <row r="985" spans="4:20">
      <c r="D985" s="100"/>
      <c r="F985" s="100"/>
      <c r="H985" s="100"/>
      <c r="J985" s="100"/>
      <c r="K985" s="94"/>
      <c r="L985" s="100"/>
      <c r="N985" s="100"/>
      <c r="P985" s="100"/>
      <c r="R985" s="100"/>
      <c r="T985" s="100"/>
    </row>
    <row r="986" spans="4:20">
      <c r="D986" s="100"/>
      <c r="F986" s="100"/>
      <c r="H986" s="100"/>
      <c r="J986" s="100"/>
      <c r="K986" s="94"/>
      <c r="L986" s="100"/>
      <c r="N986" s="100"/>
      <c r="P986" s="100"/>
      <c r="R986" s="100"/>
      <c r="T986" s="100"/>
    </row>
    <row r="987" spans="4:20">
      <c r="D987" s="100"/>
      <c r="F987" s="100"/>
      <c r="H987" s="100"/>
      <c r="J987" s="100"/>
      <c r="K987" s="94"/>
      <c r="L987" s="100"/>
      <c r="N987" s="100"/>
      <c r="P987" s="100"/>
      <c r="R987" s="100"/>
      <c r="T987" s="100"/>
    </row>
    <row r="988" spans="4:20">
      <c r="D988" s="100"/>
      <c r="F988" s="100"/>
      <c r="H988" s="100"/>
      <c r="J988" s="100"/>
      <c r="K988" s="94"/>
      <c r="L988" s="100"/>
      <c r="N988" s="100"/>
      <c r="P988" s="100"/>
      <c r="R988" s="100"/>
      <c r="T988" s="100"/>
    </row>
    <row r="989" spans="4:20">
      <c r="D989" s="100"/>
      <c r="F989" s="100"/>
      <c r="H989" s="100"/>
      <c r="J989" s="100"/>
      <c r="K989" s="94"/>
      <c r="L989" s="100"/>
      <c r="N989" s="100"/>
      <c r="P989" s="100"/>
      <c r="R989" s="100"/>
      <c r="T989" s="100"/>
    </row>
    <row r="990" spans="4:20">
      <c r="D990" s="100"/>
      <c r="F990" s="100"/>
      <c r="H990" s="100"/>
      <c r="J990" s="100"/>
      <c r="K990" s="94"/>
      <c r="L990" s="100"/>
      <c r="N990" s="100"/>
      <c r="P990" s="100"/>
      <c r="R990" s="100"/>
      <c r="T990" s="100"/>
    </row>
    <row r="991" spans="4:20">
      <c r="D991" s="100"/>
      <c r="F991" s="100"/>
      <c r="H991" s="100"/>
      <c r="J991" s="100"/>
      <c r="K991" s="94"/>
      <c r="L991" s="100"/>
      <c r="N991" s="100"/>
      <c r="P991" s="100"/>
      <c r="R991" s="100"/>
      <c r="T991" s="100"/>
    </row>
    <row r="992" spans="4:20">
      <c r="D992" s="100"/>
      <c r="F992" s="100"/>
      <c r="H992" s="100"/>
      <c r="J992" s="100"/>
      <c r="K992" s="94"/>
      <c r="L992" s="100"/>
      <c r="N992" s="100"/>
      <c r="P992" s="100"/>
      <c r="R992" s="100"/>
      <c r="T992" s="100"/>
    </row>
    <row r="993" spans="4:20">
      <c r="D993" s="100"/>
      <c r="F993" s="100"/>
      <c r="H993" s="100"/>
      <c r="J993" s="100"/>
      <c r="K993" s="94"/>
      <c r="L993" s="100"/>
      <c r="N993" s="100"/>
      <c r="P993" s="100"/>
      <c r="R993" s="100"/>
      <c r="T993" s="100"/>
    </row>
    <row r="994" spans="4:20">
      <c r="D994" s="100"/>
      <c r="F994" s="100"/>
      <c r="H994" s="100"/>
      <c r="J994" s="100"/>
      <c r="K994" s="94"/>
      <c r="L994" s="100"/>
      <c r="N994" s="100"/>
      <c r="P994" s="100"/>
      <c r="R994" s="100"/>
      <c r="T994" s="100"/>
    </row>
    <row r="995" spans="4:20">
      <c r="D995" s="100"/>
      <c r="F995" s="100"/>
      <c r="H995" s="100"/>
      <c r="J995" s="100"/>
      <c r="K995" s="94"/>
      <c r="L995" s="100"/>
      <c r="N995" s="100"/>
      <c r="P995" s="100"/>
      <c r="R995" s="100"/>
      <c r="T995" s="100"/>
    </row>
    <row r="996" spans="4:20">
      <c r="D996" s="100"/>
      <c r="F996" s="100"/>
      <c r="H996" s="100"/>
      <c r="J996" s="100"/>
      <c r="K996" s="94"/>
      <c r="L996" s="100"/>
      <c r="N996" s="100"/>
      <c r="P996" s="100"/>
      <c r="R996" s="100"/>
      <c r="T996" s="100"/>
    </row>
    <row r="997" spans="4:20">
      <c r="D997" s="100"/>
      <c r="F997" s="100"/>
      <c r="H997" s="100"/>
      <c r="J997" s="100"/>
      <c r="K997" s="94"/>
      <c r="L997" s="100"/>
      <c r="N997" s="100"/>
      <c r="P997" s="100"/>
      <c r="R997" s="100"/>
      <c r="T997" s="100"/>
    </row>
    <row r="998" spans="4:20">
      <c r="D998" s="100"/>
      <c r="F998" s="100"/>
      <c r="H998" s="100"/>
      <c r="J998" s="100"/>
      <c r="K998" s="94"/>
      <c r="L998" s="100"/>
      <c r="N998" s="100"/>
      <c r="P998" s="100"/>
      <c r="R998" s="100"/>
      <c r="T998" s="100"/>
    </row>
    <row r="999" spans="4:20">
      <c r="D999" s="100"/>
      <c r="F999" s="100"/>
      <c r="H999" s="100"/>
      <c r="J999" s="100"/>
      <c r="K999" s="94"/>
      <c r="L999" s="100"/>
      <c r="N999" s="100"/>
      <c r="P999" s="100"/>
      <c r="R999" s="100"/>
      <c r="T999" s="100"/>
    </row>
    <row r="1000" spans="4:20">
      <c r="D1000" s="100"/>
      <c r="F1000" s="100"/>
      <c r="H1000" s="100"/>
      <c r="J1000" s="100"/>
      <c r="K1000" s="94"/>
      <c r="L1000" s="100"/>
      <c r="N1000" s="100"/>
      <c r="P1000" s="100"/>
      <c r="R1000" s="100"/>
      <c r="T1000" s="100"/>
    </row>
    <row r="1001" spans="4:20">
      <c r="D1001" s="100"/>
      <c r="F1001" s="100"/>
      <c r="H1001" s="100"/>
      <c r="J1001" s="100"/>
      <c r="K1001" s="94"/>
      <c r="L1001" s="100"/>
      <c r="N1001" s="100"/>
      <c r="P1001" s="100"/>
      <c r="R1001" s="100"/>
      <c r="T1001" s="100"/>
    </row>
  </sheetData>
  <mergeCells count="9">
    <mergeCell ref="Q1:R1"/>
    <mergeCell ref="M1:N1"/>
    <mergeCell ref="S1:T1"/>
    <mergeCell ref="I1:J1"/>
    <mergeCell ref="C1:D1"/>
    <mergeCell ref="G1:H1"/>
    <mergeCell ref="K1:L1"/>
    <mergeCell ref="O1:P1"/>
    <mergeCell ref="E1:F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1140</v>
      </c>
      <c r="F2" t="s">
        <v>740</v>
      </c>
      <c r="G2" t="s">
        <v>716</v>
      </c>
      <c r="H2" s="2" t="s">
        <v>914</v>
      </c>
      <c r="I2" s="2" t="s">
        <v>925</v>
      </c>
      <c r="J2" s="2" t="s">
        <v>2021</v>
      </c>
      <c r="K2" s="2" t="s">
        <v>2279</v>
      </c>
      <c r="L2" s="2" t="s">
        <v>1492</v>
      </c>
      <c r="M2" s="2" t="s">
        <v>716</v>
      </c>
      <c r="N2" s="2" t="s">
        <v>727</v>
      </c>
      <c r="O2" s="2"/>
    </row>
    <row r="3" spans="1:18">
      <c r="A3" s="1" t="s">
        <v>704</v>
      </c>
      <c r="B3" t="s">
        <v>735</v>
      </c>
      <c r="C3" t="s">
        <v>711</v>
      </c>
      <c r="D3" s="2" t="s">
        <v>773</v>
      </c>
      <c r="E3" s="2" t="s">
        <v>1141</v>
      </c>
      <c r="F3" t="s">
        <v>741</v>
      </c>
      <c r="G3" t="s">
        <v>717</v>
      </c>
      <c r="H3" t="s">
        <v>878</v>
      </c>
      <c r="I3" s="2" t="s">
        <v>2033</v>
      </c>
      <c r="J3" s="2" t="s">
        <v>2022</v>
      </c>
      <c r="K3" s="2" t="s">
        <v>2280</v>
      </c>
      <c r="L3" s="2" t="s">
        <v>2028</v>
      </c>
      <c r="M3" t="s">
        <v>1993</v>
      </c>
      <c r="N3" s="2" t="s">
        <v>728</v>
      </c>
      <c r="O3" s="2"/>
    </row>
    <row r="4" spans="1:18">
      <c r="A4" s="1" t="s">
        <v>748</v>
      </c>
      <c r="B4" t="s">
        <v>917</v>
      </c>
      <c r="C4" t="s">
        <v>712</v>
      </c>
      <c r="D4" s="2" t="s">
        <v>910</v>
      </c>
      <c r="E4" s="2" t="s">
        <v>1142</v>
      </c>
      <c r="F4" t="s">
        <v>742</v>
      </c>
      <c r="G4" t="s">
        <v>718</v>
      </c>
      <c r="H4" t="s">
        <v>915</v>
      </c>
      <c r="I4" s="2" t="s">
        <v>2034</v>
      </c>
      <c r="J4" s="2" t="s">
        <v>2023</v>
      </c>
      <c r="K4" s="2" t="s">
        <v>2281</v>
      </c>
      <c r="N4" s="2" t="s">
        <v>2039</v>
      </c>
      <c r="O4" s="2"/>
    </row>
    <row r="5" spans="1:18">
      <c r="A5" s="1" t="s">
        <v>705</v>
      </c>
      <c r="B5" s="48" t="s">
        <v>916</v>
      </c>
      <c r="C5" s="48" t="s">
        <v>713</v>
      </c>
      <c r="D5" s="2" t="s">
        <v>911</v>
      </c>
      <c r="E5" s="2" t="s">
        <v>1143</v>
      </c>
      <c r="F5" s="48" t="s">
        <v>744</v>
      </c>
      <c r="G5" s="48" t="s">
        <v>720</v>
      </c>
      <c r="H5" s="76" t="s">
        <v>919</v>
      </c>
      <c r="I5" s="76" t="s">
        <v>786</v>
      </c>
      <c r="J5" s="76" t="s">
        <v>2024</v>
      </c>
      <c r="K5" s="2" t="s">
        <v>2282</v>
      </c>
      <c r="L5" s="1" t="s">
        <v>2030</v>
      </c>
      <c r="M5" s="1" t="s">
        <v>1995</v>
      </c>
      <c r="N5" s="2" t="s">
        <v>730</v>
      </c>
    </row>
    <row r="6" spans="1:18">
      <c r="A6" s="1" t="s">
        <v>705</v>
      </c>
      <c r="B6" s="48" t="s">
        <v>736</v>
      </c>
      <c r="C6" s="48" t="s">
        <v>906</v>
      </c>
      <c r="F6" s="48" t="s">
        <v>743</v>
      </c>
      <c r="G6" s="48" t="s">
        <v>719</v>
      </c>
      <c r="H6" s="48" t="s">
        <v>918</v>
      </c>
      <c r="I6" s="48" t="s">
        <v>2035</v>
      </c>
      <c r="J6" s="48" t="s">
        <v>2025</v>
      </c>
      <c r="L6" s="2" t="s">
        <v>2029</v>
      </c>
      <c r="M6" t="s">
        <v>1994</v>
      </c>
      <c r="O6" s="2"/>
    </row>
    <row r="7" spans="1:18">
      <c r="A7" s="1" t="s">
        <v>706</v>
      </c>
      <c r="C7" s="1" t="s">
        <v>1939</v>
      </c>
      <c r="D7" t="s">
        <v>1851</v>
      </c>
      <c r="E7" s="2" t="s">
        <v>1144</v>
      </c>
      <c r="K7" s="2" t="s">
        <v>2283</v>
      </c>
      <c r="L7" s="2" t="s">
        <v>2031</v>
      </c>
      <c r="M7" s="2" t="s">
        <v>1996</v>
      </c>
      <c r="N7" s="32" t="s">
        <v>1015</v>
      </c>
      <c r="O7" s="32"/>
    </row>
    <row r="8" spans="1:18">
      <c r="A8" s="1" t="s">
        <v>707</v>
      </c>
      <c r="B8" t="s">
        <v>737</v>
      </c>
      <c r="D8" s="32" t="s">
        <v>913</v>
      </c>
      <c r="E8" s="32" t="s">
        <v>1145</v>
      </c>
      <c r="F8" t="s">
        <v>745</v>
      </c>
      <c r="G8" t="s">
        <v>723</v>
      </c>
      <c r="H8" t="s">
        <v>922</v>
      </c>
      <c r="I8" t="s">
        <v>2036</v>
      </c>
      <c r="J8" s="32" t="s">
        <v>2026</v>
      </c>
      <c r="K8" s="2" t="s">
        <v>931</v>
      </c>
      <c r="L8" s="2" t="s">
        <v>2032</v>
      </c>
      <c r="M8" s="2" t="s">
        <v>1997</v>
      </c>
      <c r="N8" s="32" t="s">
        <v>907</v>
      </c>
      <c r="O8" s="2"/>
    </row>
    <row r="9" spans="1:18">
      <c r="A9" s="1" t="s">
        <v>708</v>
      </c>
      <c r="B9" t="s">
        <v>738</v>
      </c>
      <c r="C9" t="s">
        <v>1945</v>
      </c>
      <c r="D9" s="2" t="s">
        <v>909</v>
      </c>
      <c r="E9" s="32" t="s">
        <v>1146</v>
      </c>
      <c r="F9" t="s">
        <v>746</v>
      </c>
      <c r="G9" t="s">
        <v>722</v>
      </c>
      <c r="H9" t="s">
        <v>1566</v>
      </c>
      <c r="I9" s="32" t="s">
        <v>854</v>
      </c>
      <c r="J9" s="32" t="s">
        <v>2027</v>
      </c>
      <c r="K9" s="2" t="s">
        <v>928</v>
      </c>
      <c r="L9" s="2" t="s">
        <v>1493</v>
      </c>
      <c r="M9" s="2" t="s">
        <v>1935</v>
      </c>
      <c r="N9" s="32" t="s">
        <v>732</v>
      </c>
    </row>
    <row r="10" spans="1:18">
      <c r="A10" s="1" t="s">
        <v>715</v>
      </c>
      <c r="B10" t="s">
        <v>739</v>
      </c>
      <c r="C10" t="s">
        <v>714</v>
      </c>
      <c r="D10" t="s">
        <v>1517</v>
      </c>
      <c r="E10" s="32" t="s">
        <v>1147</v>
      </c>
      <c r="F10" t="s">
        <v>747</v>
      </c>
      <c r="G10" t="s">
        <v>721</v>
      </c>
      <c r="H10" t="s">
        <v>714</v>
      </c>
      <c r="I10" s="32" t="s">
        <v>2037</v>
      </c>
      <c r="J10" s="32" t="s">
        <v>1936</v>
      </c>
      <c r="K10" s="32" t="s">
        <v>929</v>
      </c>
      <c r="L10" s="2" t="s">
        <v>1494</v>
      </c>
      <c r="M10" t="s">
        <v>1936</v>
      </c>
      <c r="N10" s="32" t="s">
        <v>733</v>
      </c>
    </row>
    <row r="11" spans="1:18">
      <c r="A11" s="1"/>
      <c r="B11" s="2"/>
      <c r="C11" s="2"/>
      <c r="D11" s="2"/>
      <c r="E11" s="2"/>
      <c r="F11" s="2"/>
      <c r="G11" s="2"/>
      <c r="H11" s="2"/>
      <c r="I11" s="2"/>
      <c r="J11" s="2"/>
      <c r="L11" s="6"/>
      <c r="M11" s="6"/>
      <c r="N11" s="2"/>
    </row>
    <row r="12" spans="1:18">
      <c r="A12" s="1" t="s">
        <v>2043</v>
      </c>
      <c r="B12" s="2" t="s">
        <v>734</v>
      </c>
      <c r="C12" s="2" t="s">
        <v>710</v>
      </c>
      <c r="D12" s="2" t="s">
        <v>903</v>
      </c>
      <c r="E12" s="2" t="s">
        <v>1140</v>
      </c>
      <c r="F12" s="2" t="s">
        <v>740</v>
      </c>
      <c r="G12" s="2" t="s">
        <v>716</v>
      </c>
      <c r="H12" s="2" t="s">
        <v>1163</v>
      </c>
      <c r="I12" s="2" t="s">
        <v>925</v>
      </c>
      <c r="K12" s="2" t="s">
        <v>926</v>
      </c>
      <c r="L12" s="6" t="s">
        <v>1492</v>
      </c>
      <c r="M12" t="s">
        <v>716</v>
      </c>
      <c r="N12" s="6" t="s">
        <v>727</v>
      </c>
      <c r="O12" s="2" t="s">
        <v>734</v>
      </c>
      <c r="P12" t="s">
        <v>914</v>
      </c>
      <c r="Q12" t="s">
        <v>1553</v>
      </c>
      <c r="R12" t="s">
        <v>1170</v>
      </c>
    </row>
    <row r="13" spans="1:18">
      <c r="A13" s="1" t="s">
        <v>2044</v>
      </c>
      <c r="B13" s="2" t="s">
        <v>735</v>
      </c>
      <c r="C13" s="2" t="s">
        <v>711</v>
      </c>
      <c r="D13" s="2" t="s">
        <v>773</v>
      </c>
      <c r="E13" s="2" t="s">
        <v>1141</v>
      </c>
      <c r="F13" s="2" t="s">
        <v>741</v>
      </c>
      <c r="G13" s="2" t="s">
        <v>1407</v>
      </c>
      <c r="H13" s="2" t="s">
        <v>1164</v>
      </c>
      <c r="I13" s="2" t="s">
        <v>2033</v>
      </c>
      <c r="K13" s="2" t="s">
        <v>927</v>
      </c>
      <c r="L13" s="6" t="s">
        <v>2028</v>
      </c>
      <c r="M13" t="s">
        <v>2051</v>
      </c>
      <c r="N13" s="6" t="s">
        <v>1372</v>
      </c>
      <c r="O13" s="2" t="s">
        <v>1156</v>
      </c>
      <c r="P13" t="s">
        <v>878</v>
      </c>
      <c r="Q13" t="s">
        <v>1554</v>
      </c>
      <c r="R13" t="s">
        <v>1171</v>
      </c>
    </row>
    <row r="14" spans="1:18">
      <c r="A14" s="1" t="s">
        <v>2045</v>
      </c>
      <c r="B14" s="2" t="s">
        <v>917</v>
      </c>
      <c r="C14" s="2" t="s">
        <v>712</v>
      </c>
      <c r="D14" s="2" t="s">
        <v>910</v>
      </c>
      <c r="E14" s="2" t="s">
        <v>1142</v>
      </c>
      <c r="F14" s="2" t="s">
        <v>742</v>
      </c>
      <c r="G14" s="2" t="s">
        <v>1373</v>
      </c>
      <c r="H14" s="2" t="s">
        <v>1165</v>
      </c>
      <c r="I14" s="2" t="s">
        <v>2034</v>
      </c>
      <c r="K14" s="2" t="s">
        <v>932</v>
      </c>
      <c r="L14" s="6" t="s">
        <v>2030</v>
      </c>
      <c r="M14" t="s">
        <v>2052</v>
      </c>
      <c r="N14" s="6" t="s">
        <v>2039</v>
      </c>
      <c r="O14" s="2" t="s">
        <v>1157</v>
      </c>
      <c r="P14" t="s">
        <v>915</v>
      </c>
      <c r="Q14" t="s">
        <v>1555</v>
      </c>
      <c r="R14" t="s">
        <v>1172</v>
      </c>
    </row>
    <row r="15" spans="1:18">
      <c r="A15" s="1" t="s">
        <v>2046</v>
      </c>
      <c r="B15" s="2" t="s">
        <v>916</v>
      </c>
      <c r="C15" s="2" t="s">
        <v>713</v>
      </c>
      <c r="D15" s="2" t="s">
        <v>911</v>
      </c>
      <c r="E15" s="2" t="s">
        <v>1143</v>
      </c>
      <c r="F15" s="2" t="s">
        <v>744</v>
      </c>
      <c r="G15" s="2" t="s">
        <v>1374</v>
      </c>
      <c r="H15" s="2" t="s">
        <v>1167</v>
      </c>
      <c r="I15" s="2" t="s">
        <v>786</v>
      </c>
      <c r="K15" s="2" t="s">
        <v>930</v>
      </c>
      <c r="L15" s="6" t="s">
        <v>2029</v>
      </c>
      <c r="M15" t="s">
        <v>2053</v>
      </c>
      <c r="N15" s="6" t="s">
        <v>1375</v>
      </c>
      <c r="O15" s="2" t="s">
        <v>1159</v>
      </c>
      <c r="P15" t="s">
        <v>919</v>
      </c>
      <c r="Q15" t="s">
        <v>1556</v>
      </c>
      <c r="R15" t="s">
        <v>1173</v>
      </c>
    </row>
    <row r="16" spans="1:18">
      <c r="A16" s="1" t="s">
        <v>2047</v>
      </c>
      <c r="B16" s="2" t="s">
        <v>736</v>
      </c>
      <c r="C16" s="2" t="s">
        <v>906</v>
      </c>
      <c r="D16" s="2" t="s">
        <v>1851</v>
      </c>
      <c r="E16" s="2" t="s">
        <v>1144</v>
      </c>
      <c r="F16" s="2" t="s">
        <v>743</v>
      </c>
      <c r="G16" s="2" t="s">
        <v>1408</v>
      </c>
      <c r="H16" s="2" t="s">
        <v>1166</v>
      </c>
      <c r="I16" s="2" t="s">
        <v>2035</v>
      </c>
      <c r="K16" s="2" t="s">
        <v>933</v>
      </c>
      <c r="L16" s="6" t="s">
        <v>2031</v>
      </c>
      <c r="M16" t="s">
        <v>2054</v>
      </c>
      <c r="N16" s="6" t="s">
        <v>1376</v>
      </c>
      <c r="O16" s="2" t="s">
        <v>1158</v>
      </c>
      <c r="P16" t="s">
        <v>918</v>
      </c>
      <c r="Q16" t="s">
        <v>1162</v>
      </c>
      <c r="R16" t="s">
        <v>1174</v>
      </c>
    </row>
    <row r="17" spans="1:18" ht="13.9" customHeight="1">
      <c r="A17" s="1" t="s">
        <v>2048</v>
      </c>
      <c r="B17" s="2" t="s">
        <v>737</v>
      </c>
      <c r="C17" s="2" t="s">
        <v>1939</v>
      </c>
      <c r="D17" s="2" t="s">
        <v>1852</v>
      </c>
      <c r="E17" s="2" t="s">
        <v>1145</v>
      </c>
      <c r="F17" s="2" t="s">
        <v>745</v>
      </c>
      <c r="G17" s="2" t="s">
        <v>1377</v>
      </c>
      <c r="H17" s="2" t="s">
        <v>1168</v>
      </c>
      <c r="I17" s="2" t="s">
        <v>2036</v>
      </c>
      <c r="K17" s="2" t="s">
        <v>928</v>
      </c>
      <c r="L17" s="6" t="s">
        <v>2032</v>
      </c>
      <c r="M17" t="s">
        <v>2055</v>
      </c>
      <c r="N17" s="6" t="s">
        <v>907</v>
      </c>
      <c r="O17" s="2" t="s">
        <v>1160</v>
      </c>
      <c r="P17" t="s">
        <v>922</v>
      </c>
      <c r="Q17" t="s">
        <v>1557</v>
      </c>
      <c r="R17" t="s">
        <v>1175</v>
      </c>
    </row>
    <row r="18" spans="1:18">
      <c r="A18" s="1" t="s">
        <v>2049</v>
      </c>
      <c r="B18" s="2" t="s">
        <v>738</v>
      </c>
      <c r="C18" s="2" t="s">
        <v>1945</v>
      </c>
      <c r="D18" s="2" t="s">
        <v>909</v>
      </c>
      <c r="E18" s="2" t="s">
        <v>1146</v>
      </c>
      <c r="F18" s="2" t="s">
        <v>746</v>
      </c>
      <c r="G18" s="2" t="s">
        <v>722</v>
      </c>
      <c r="H18" s="2" t="s">
        <v>1572</v>
      </c>
      <c r="I18" s="2" t="s">
        <v>854</v>
      </c>
      <c r="K18" s="2" t="s">
        <v>931</v>
      </c>
      <c r="L18" s="6" t="s">
        <v>1493</v>
      </c>
      <c r="M18" t="s">
        <v>1935</v>
      </c>
      <c r="N18" s="6" t="s">
        <v>732</v>
      </c>
      <c r="O18" s="2" t="s">
        <v>1565</v>
      </c>
      <c r="P18" t="s">
        <v>1566</v>
      </c>
      <c r="Q18" t="s">
        <v>1567</v>
      </c>
      <c r="R18" t="s">
        <v>1176</v>
      </c>
    </row>
    <row r="19" spans="1:18" ht="14.45" customHeight="1">
      <c r="A19" s="1" t="s">
        <v>2050</v>
      </c>
      <c r="B19" s="2" t="s">
        <v>739</v>
      </c>
      <c r="C19" s="2" t="s">
        <v>714</v>
      </c>
      <c r="D19" s="2" t="s">
        <v>1517</v>
      </c>
      <c r="E19" s="2" t="s">
        <v>1147</v>
      </c>
      <c r="F19" s="2" t="s">
        <v>747</v>
      </c>
      <c r="G19" s="2" t="s">
        <v>721</v>
      </c>
      <c r="H19" s="2" t="s">
        <v>1169</v>
      </c>
      <c r="I19" s="2" t="s">
        <v>2037</v>
      </c>
      <c r="K19" s="2" t="s">
        <v>929</v>
      </c>
      <c r="L19" s="6" t="s">
        <v>1494</v>
      </c>
      <c r="M19" t="s">
        <v>1936</v>
      </c>
      <c r="N19" s="6" t="s">
        <v>733</v>
      </c>
      <c r="O19" s="2" t="s">
        <v>1161</v>
      </c>
      <c r="P19" t="s">
        <v>714</v>
      </c>
      <c r="Q19" t="s">
        <v>1517</v>
      </c>
      <c r="R19" t="s">
        <v>1177</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2159</v>
      </c>
      <c r="N1" s="1" t="s">
        <v>2160</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2158</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1230</v>
      </c>
      <c r="K56" t="s">
        <v>2157</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1256</v>
      </c>
      <c r="G1" s="57" t="s">
        <v>361</v>
      </c>
      <c r="H1" s="57" t="s">
        <v>1770</v>
      </c>
      <c r="I1" s="57" t="s">
        <v>364</v>
      </c>
      <c r="J1" s="57" t="s">
        <v>265</v>
      </c>
      <c r="K1" s="57" t="s">
        <v>1906</v>
      </c>
      <c r="L1" s="57" t="s">
        <v>360</v>
      </c>
      <c r="M1" s="57" t="s">
        <v>363</v>
      </c>
      <c r="N1" s="57" t="s">
        <v>359</v>
      </c>
      <c r="O1" s="57" t="s">
        <v>358</v>
      </c>
      <c r="P1" s="57" t="s">
        <v>338</v>
      </c>
      <c r="Q1" s="57" t="s">
        <v>362</v>
      </c>
      <c r="R1" s="57" t="s">
        <v>1944</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1250</v>
      </c>
      <c r="B3" s="57" t="s">
        <v>1379</v>
      </c>
      <c r="C3" s="57" t="s">
        <v>1379</v>
      </c>
      <c r="D3" s="57" t="s">
        <v>1379</v>
      </c>
      <c r="E3" s="57" t="s">
        <v>1379</v>
      </c>
      <c r="F3" s="57" t="s">
        <v>1379</v>
      </c>
      <c r="G3" s="57" t="s">
        <v>1093</v>
      </c>
      <c r="H3" s="57" t="s">
        <v>1093</v>
      </c>
      <c r="I3" s="57" t="s">
        <v>1577</v>
      </c>
      <c r="J3" s="57" t="s">
        <v>1379</v>
      </c>
      <c r="K3" s="57" t="s">
        <v>1379</v>
      </c>
      <c r="L3" s="57" t="s">
        <v>1379</v>
      </c>
      <c r="M3" s="57" t="s">
        <v>1093</v>
      </c>
      <c r="N3" s="57" t="s">
        <v>1093</v>
      </c>
      <c r="O3" s="57" t="s">
        <v>1093</v>
      </c>
      <c r="P3" s="57" t="s">
        <v>1093</v>
      </c>
      <c r="Q3" s="1">
        <v>1</v>
      </c>
    </row>
    <row r="4" spans="1:18">
      <c r="A4" s="39" t="s">
        <v>339</v>
      </c>
      <c r="B4" s="39" t="s">
        <v>1578</v>
      </c>
      <c r="C4" s="39" t="s">
        <v>1578</v>
      </c>
      <c r="D4" s="39" t="s">
        <v>1578</v>
      </c>
      <c r="E4" s="39" t="s">
        <v>1579</v>
      </c>
      <c r="F4" s="39" t="s">
        <v>1578</v>
      </c>
      <c r="G4" s="39" t="s">
        <v>1577</v>
      </c>
      <c r="H4" s="39" t="s">
        <v>1577</v>
      </c>
      <c r="I4" s="39" t="s">
        <v>1580</v>
      </c>
      <c r="J4" s="39" t="s">
        <v>1581</v>
      </c>
      <c r="K4" s="39" t="s">
        <v>1579</v>
      </c>
      <c r="L4" s="39" t="s">
        <v>1579</v>
      </c>
      <c r="M4" s="39" t="s">
        <v>1577</v>
      </c>
      <c r="N4" s="39" t="s">
        <v>1577</v>
      </c>
      <c r="O4" s="39" t="s">
        <v>1577</v>
      </c>
      <c r="P4" s="39" t="s">
        <v>1577</v>
      </c>
      <c r="Q4">
        <v>10000</v>
      </c>
    </row>
    <row r="5" spans="1:18">
      <c r="A5" s="39" t="s">
        <v>341</v>
      </c>
      <c r="B5" s="39" t="s">
        <v>1579</v>
      </c>
      <c r="C5" s="39" t="s">
        <v>1579</v>
      </c>
      <c r="D5" s="39" t="s">
        <v>1579</v>
      </c>
      <c r="E5" s="39" t="s">
        <v>1582</v>
      </c>
      <c r="F5" s="39" t="s">
        <v>1579</v>
      </c>
      <c r="G5" s="39" t="s">
        <v>1581</v>
      </c>
      <c r="H5" s="39" t="s">
        <v>1583</v>
      </c>
      <c r="I5" s="39" t="s">
        <v>1584</v>
      </c>
      <c r="J5" s="39" t="s">
        <v>1585</v>
      </c>
      <c r="K5" s="39" t="s">
        <v>1582</v>
      </c>
      <c r="L5" s="39" t="s">
        <v>1582</v>
      </c>
      <c r="M5" s="39" t="s">
        <v>1586</v>
      </c>
      <c r="N5" s="39" t="s">
        <v>1583</v>
      </c>
      <c r="O5" s="39" t="s">
        <v>1583</v>
      </c>
      <c r="P5" s="39" t="s">
        <v>1583</v>
      </c>
      <c r="Q5">
        <v>40000</v>
      </c>
    </row>
    <row r="6" spans="1:18">
      <c r="A6" s="39" t="s">
        <v>342</v>
      </c>
      <c r="B6" s="39" t="s">
        <v>1587</v>
      </c>
      <c r="C6" s="39" t="s">
        <v>1587</v>
      </c>
      <c r="D6" s="39" t="s">
        <v>1587</v>
      </c>
      <c r="E6" s="39" t="s">
        <v>1588</v>
      </c>
      <c r="F6" s="39" t="s">
        <v>1587</v>
      </c>
      <c r="G6" s="39" t="s">
        <v>1583</v>
      </c>
      <c r="H6" s="39" t="s">
        <v>1589</v>
      </c>
      <c r="I6" s="39" t="s">
        <v>1578</v>
      </c>
      <c r="J6" s="39" t="s">
        <v>1590</v>
      </c>
      <c r="K6" s="39" t="s">
        <v>1588</v>
      </c>
      <c r="L6" s="39" t="s">
        <v>1588</v>
      </c>
      <c r="M6" s="39" t="s">
        <v>1585</v>
      </c>
      <c r="N6" s="39" t="s">
        <v>1589</v>
      </c>
      <c r="O6" s="39" t="s">
        <v>1589</v>
      </c>
      <c r="P6" s="39" t="s">
        <v>1589</v>
      </c>
      <c r="Q6">
        <v>60000</v>
      </c>
    </row>
    <row r="7" spans="1:18">
      <c r="A7" s="39" t="s">
        <v>343</v>
      </c>
      <c r="B7" s="39" t="s">
        <v>1577</v>
      </c>
      <c r="C7" s="39" t="s">
        <v>1577</v>
      </c>
      <c r="D7" s="39" t="s">
        <v>1577</v>
      </c>
      <c r="E7" s="39" t="s">
        <v>1583</v>
      </c>
      <c r="F7" s="39" t="s">
        <v>1577</v>
      </c>
      <c r="G7" s="39" t="s">
        <v>1590</v>
      </c>
      <c r="H7" s="39" t="s">
        <v>1590</v>
      </c>
      <c r="I7" s="39" t="s">
        <v>1591</v>
      </c>
      <c r="J7" s="39" t="s">
        <v>1592</v>
      </c>
      <c r="K7" s="39" t="s">
        <v>1583</v>
      </c>
      <c r="L7" s="39" t="s">
        <v>1583</v>
      </c>
      <c r="M7" s="39" t="s">
        <v>1590</v>
      </c>
      <c r="N7" s="39" t="s">
        <v>1590</v>
      </c>
      <c r="O7" s="39" t="s">
        <v>1590</v>
      </c>
      <c r="P7" s="39" t="s">
        <v>1590</v>
      </c>
      <c r="Q7">
        <v>100000</v>
      </c>
    </row>
    <row r="8" spans="1:18">
      <c r="A8" s="39" t="s">
        <v>340</v>
      </c>
      <c r="B8" s="39" t="s">
        <v>1893</v>
      </c>
      <c r="C8" s="39" t="s">
        <v>1893</v>
      </c>
      <c r="D8" s="39" t="s">
        <v>1893</v>
      </c>
      <c r="E8" s="39" t="s">
        <v>1894</v>
      </c>
      <c r="F8" s="39" t="s">
        <v>1893</v>
      </c>
      <c r="G8" s="39" t="s">
        <v>1895</v>
      </c>
      <c r="H8" s="39" t="s">
        <v>1896</v>
      </c>
      <c r="I8" s="39" t="s">
        <v>1897</v>
      </c>
      <c r="J8" s="39" t="s">
        <v>1898</v>
      </c>
      <c r="K8" s="39" t="s">
        <v>1899</v>
      </c>
      <c r="L8" s="39" t="s">
        <v>1899</v>
      </c>
      <c r="M8" s="39" t="s">
        <v>1093</v>
      </c>
      <c r="N8" s="39" t="s">
        <v>1896</v>
      </c>
      <c r="O8" s="39" t="s">
        <v>1896</v>
      </c>
      <c r="P8" s="39" t="s">
        <v>1896</v>
      </c>
      <c r="Q8">
        <v>1</v>
      </c>
    </row>
    <row r="9" spans="1:18">
      <c r="A9" s="61" t="s">
        <v>347</v>
      </c>
      <c r="B9" s="39" t="s">
        <v>642</v>
      </c>
      <c r="C9" s="39" t="s">
        <v>643</v>
      </c>
      <c r="D9" s="39" t="s">
        <v>644</v>
      </c>
      <c r="E9" s="39" t="s">
        <v>1065</v>
      </c>
      <c r="F9" s="39" t="s">
        <v>645</v>
      </c>
      <c r="G9" s="39" t="s">
        <v>345</v>
      </c>
      <c r="H9" s="39" t="s">
        <v>625</v>
      </c>
      <c r="I9" s="39" t="s">
        <v>1336</v>
      </c>
      <c r="J9" s="39" t="s">
        <v>646</v>
      </c>
      <c r="K9" s="39" t="s">
        <v>1908</v>
      </c>
      <c r="L9" s="39" t="s">
        <v>1463</v>
      </c>
      <c r="M9" s="39" t="s">
        <v>344</v>
      </c>
      <c r="N9" s="39" t="s">
        <v>647</v>
      </c>
      <c r="O9" s="39" t="s">
        <v>648</v>
      </c>
      <c r="P9" s="39" t="s">
        <v>649</v>
      </c>
      <c r="Q9" t="s">
        <v>650</v>
      </c>
    </row>
    <row r="10" spans="1:18">
      <c r="A10" s="61" t="s">
        <v>348</v>
      </c>
      <c r="B10" s="39" t="s">
        <v>435</v>
      </c>
      <c r="C10" s="39" t="s">
        <v>1500</v>
      </c>
      <c r="D10" s="39" t="s">
        <v>594</v>
      </c>
      <c r="E10" s="39" t="s">
        <v>595</v>
      </c>
      <c r="F10" s="39" t="s">
        <v>608</v>
      </c>
      <c r="G10" s="39" t="s">
        <v>354</v>
      </c>
      <c r="H10" s="39" t="s">
        <v>354</v>
      </c>
      <c r="I10" s="39" t="s">
        <v>1888</v>
      </c>
      <c r="J10" s="39" t="s">
        <v>624</v>
      </c>
      <c r="K10" s="39" t="s">
        <v>354</v>
      </c>
      <c r="L10" s="39" t="s">
        <v>626</v>
      </c>
      <c r="M10" s="39" t="s">
        <v>354</v>
      </c>
      <c r="N10" s="39" t="s">
        <v>435</v>
      </c>
      <c r="O10" s="39" t="s">
        <v>1500</v>
      </c>
      <c r="P10" s="39" t="s">
        <v>594</v>
      </c>
      <c r="Q10" t="s">
        <v>608</v>
      </c>
    </row>
    <row r="11" spans="1:18">
      <c r="A11" s="61" t="s">
        <v>349</v>
      </c>
      <c r="B11" s="39" t="s">
        <v>436</v>
      </c>
      <c r="C11" s="39" t="s">
        <v>577</v>
      </c>
      <c r="D11" s="39" t="s">
        <v>1512</v>
      </c>
      <c r="E11" s="39" t="s">
        <v>596</v>
      </c>
      <c r="F11" s="39" t="s">
        <v>1525</v>
      </c>
      <c r="G11" s="39" t="s">
        <v>346</v>
      </c>
      <c r="H11" s="39" t="s">
        <v>346</v>
      </c>
      <c r="I11" s="39" t="s">
        <v>609</v>
      </c>
      <c r="J11" s="39" t="s">
        <v>623</v>
      </c>
      <c r="K11" s="39" t="s">
        <v>346</v>
      </c>
      <c r="L11" s="39" t="s">
        <v>627</v>
      </c>
      <c r="M11" s="39" t="s">
        <v>346</v>
      </c>
      <c r="N11" s="39" t="s">
        <v>436</v>
      </c>
      <c r="O11" s="39" t="s">
        <v>577</v>
      </c>
      <c r="P11" s="39" t="s">
        <v>1512</v>
      </c>
      <c r="Q11" t="s">
        <v>1525</v>
      </c>
    </row>
    <row r="12" spans="1:18">
      <c r="A12" s="61" t="s">
        <v>350</v>
      </c>
      <c r="B12" s="39" t="s">
        <v>489</v>
      </c>
      <c r="C12" s="39" t="s">
        <v>1509</v>
      </c>
      <c r="D12" s="39" t="s">
        <v>1513</v>
      </c>
      <c r="E12" s="39" t="s">
        <v>1066</v>
      </c>
      <c r="F12" s="39" t="s">
        <v>607</v>
      </c>
      <c r="G12" s="39" t="s">
        <v>1337</v>
      </c>
      <c r="H12" s="39" t="s">
        <v>479</v>
      </c>
      <c r="I12" s="39" t="s">
        <v>2083</v>
      </c>
      <c r="J12" s="39" t="s">
        <v>622</v>
      </c>
      <c r="K12" s="39" t="s">
        <v>1337</v>
      </c>
      <c r="L12" s="39" t="s">
        <v>1464</v>
      </c>
      <c r="M12" s="39" t="s">
        <v>1337</v>
      </c>
      <c r="N12" s="39" t="s">
        <v>489</v>
      </c>
      <c r="O12" s="39" t="s">
        <v>1509</v>
      </c>
      <c r="P12" s="39" t="s">
        <v>1513</v>
      </c>
      <c r="Q12" t="s">
        <v>607</v>
      </c>
    </row>
    <row r="13" spans="1:18">
      <c r="A13" s="61" t="s">
        <v>1338</v>
      </c>
      <c r="B13" s="39" t="s">
        <v>1339</v>
      </c>
      <c r="C13" s="39" t="s">
        <v>1501</v>
      </c>
      <c r="D13" s="39" t="s">
        <v>1340</v>
      </c>
      <c r="E13" s="39" t="s">
        <v>1341</v>
      </c>
      <c r="F13" s="39" t="s">
        <v>1342</v>
      </c>
      <c r="G13" s="39" t="s">
        <v>1343</v>
      </c>
      <c r="H13" s="39" t="s">
        <v>1343</v>
      </c>
      <c r="I13" s="39" t="s">
        <v>2084</v>
      </c>
      <c r="J13" s="39" t="s">
        <v>1344</v>
      </c>
      <c r="K13" s="39" t="s">
        <v>1343</v>
      </c>
      <c r="L13" s="39" t="s">
        <v>1465</v>
      </c>
      <c r="M13" s="39" t="s">
        <v>1343</v>
      </c>
      <c r="N13" s="39" t="s">
        <v>1339</v>
      </c>
      <c r="O13" s="39" t="s">
        <v>1501</v>
      </c>
      <c r="P13" s="39" t="s">
        <v>1340</v>
      </c>
      <c r="Q13" t="s">
        <v>1342</v>
      </c>
    </row>
    <row r="14" spans="1:18">
      <c r="A14" s="61" t="s">
        <v>1345</v>
      </c>
      <c r="B14" s="39" t="s">
        <v>1346</v>
      </c>
      <c r="C14" s="39" t="s">
        <v>1510</v>
      </c>
      <c r="D14" s="39" t="s">
        <v>1347</v>
      </c>
      <c r="E14" s="39" t="s">
        <v>1348</v>
      </c>
      <c r="F14" s="39" t="s">
        <v>1626</v>
      </c>
      <c r="G14" s="39" t="s">
        <v>1349</v>
      </c>
      <c r="H14" s="39" t="s">
        <v>1350</v>
      </c>
      <c r="I14" s="39" t="s">
        <v>1351</v>
      </c>
      <c r="J14" s="39" t="s">
        <v>1352</v>
      </c>
      <c r="K14" s="39" t="s">
        <v>1909</v>
      </c>
      <c r="L14" s="39" t="s">
        <v>1466</v>
      </c>
      <c r="M14" s="39" t="s">
        <v>1353</v>
      </c>
      <c r="N14" s="39" t="s">
        <v>1354</v>
      </c>
      <c r="O14" s="39" t="s">
        <v>1541</v>
      </c>
      <c r="P14" s="39" t="s">
        <v>1355</v>
      </c>
      <c r="Q14" t="s">
        <v>1356</v>
      </c>
    </row>
    <row r="15" spans="1:18">
      <c r="A15" s="61" t="s">
        <v>351</v>
      </c>
      <c r="B15" s="39" t="s">
        <v>2125</v>
      </c>
      <c r="C15" s="39" t="s">
        <v>1502</v>
      </c>
      <c r="D15" s="39" t="s">
        <v>1801</v>
      </c>
      <c r="E15" s="39" t="s">
        <v>1406</v>
      </c>
      <c r="F15" s="39" t="s">
        <v>2123</v>
      </c>
      <c r="G15" s="39" t="s">
        <v>1357</v>
      </c>
      <c r="H15" s="39" t="s">
        <v>1357</v>
      </c>
      <c r="I15" s="39" t="s">
        <v>1889</v>
      </c>
      <c r="J15" s="39" t="s">
        <v>2132</v>
      </c>
      <c r="K15" s="39" t="s">
        <v>1357</v>
      </c>
      <c r="L15" s="39" t="s">
        <v>1467</v>
      </c>
      <c r="M15" s="39" t="s">
        <v>1357</v>
      </c>
      <c r="N15" s="39" t="s">
        <v>2125</v>
      </c>
      <c r="O15" s="39" t="s">
        <v>1502</v>
      </c>
      <c r="P15" s="39" t="s">
        <v>1801</v>
      </c>
      <c r="Q15" t="s">
        <v>606</v>
      </c>
    </row>
    <row r="16" spans="1:18">
      <c r="A16" s="61" t="s">
        <v>352</v>
      </c>
      <c r="B16" s="39" t="s">
        <v>2126</v>
      </c>
      <c r="C16" s="39" t="s">
        <v>1503</v>
      </c>
      <c r="D16" s="39" t="s">
        <v>1802</v>
      </c>
      <c r="E16" s="39" t="s">
        <v>1067</v>
      </c>
      <c r="F16" s="39" t="s">
        <v>2124</v>
      </c>
      <c r="G16" s="39" t="s">
        <v>1358</v>
      </c>
      <c r="H16" s="39" t="s">
        <v>1358</v>
      </c>
      <c r="I16" s="39" t="s">
        <v>1890</v>
      </c>
      <c r="J16" s="39" t="s">
        <v>2133</v>
      </c>
      <c r="K16" s="39" t="s">
        <v>1358</v>
      </c>
      <c r="L16" s="39" t="s">
        <v>1468</v>
      </c>
      <c r="M16" s="39" t="s">
        <v>1358</v>
      </c>
      <c r="N16" s="39" t="s">
        <v>2126</v>
      </c>
      <c r="O16" s="39" t="s">
        <v>1503</v>
      </c>
      <c r="P16" s="39" t="s">
        <v>1802</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1511</v>
      </c>
      <c r="D18" s="39" t="s">
        <v>1514</v>
      </c>
      <c r="E18" s="39" t="s">
        <v>1070</v>
      </c>
      <c r="F18" s="39" t="s">
        <v>1071</v>
      </c>
      <c r="G18" s="39" t="s">
        <v>1359</v>
      </c>
      <c r="H18" s="39" t="s">
        <v>1072</v>
      </c>
      <c r="I18" s="86" t="s">
        <v>2086</v>
      </c>
      <c r="J18" s="39" t="s">
        <v>2134</v>
      </c>
      <c r="K18" s="39" t="s">
        <v>1359</v>
      </c>
      <c r="L18" s="39" t="s">
        <v>1469</v>
      </c>
      <c r="M18" s="39" t="s">
        <v>1359</v>
      </c>
      <c r="N18" s="39" t="s">
        <v>1069</v>
      </c>
      <c r="O18" s="39" t="s">
        <v>1511</v>
      </c>
      <c r="P18" s="39" t="s">
        <v>1549</v>
      </c>
      <c r="Q18" t="s">
        <v>1071</v>
      </c>
    </row>
    <row r="19" spans="1:18">
      <c r="A19" s="61" t="s">
        <v>356</v>
      </c>
      <c r="B19" s="61" t="s">
        <v>1578</v>
      </c>
      <c r="C19" s="61" t="s">
        <v>1578</v>
      </c>
      <c r="D19" s="61" t="s">
        <v>1578</v>
      </c>
      <c r="E19" s="61" t="s">
        <v>1587</v>
      </c>
      <c r="F19" s="61" t="s">
        <v>1578</v>
      </c>
      <c r="G19" s="61" t="s">
        <v>1577</v>
      </c>
      <c r="H19" s="61" t="s">
        <v>1577</v>
      </c>
      <c r="I19" s="61" t="s">
        <v>1593</v>
      </c>
      <c r="J19" s="61" t="s">
        <v>1590</v>
      </c>
      <c r="K19" s="61" t="s">
        <v>1587</v>
      </c>
      <c r="L19" s="61" t="s">
        <v>1587</v>
      </c>
      <c r="M19" s="61" t="s">
        <v>1577</v>
      </c>
      <c r="N19" s="61" t="s">
        <v>1577</v>
      </c>
      <c r="O19" s="61" t="s">
        <v>1577</v>
      </c>
      <c r="P19" s="61" t="s">
        <v>1577</v>
      </c>
      <c r="Q19" s="12">
        <v>10000</v>
      </c>
      <c r="R19" s="12"/>
    </row>
    <row r="20" spans="1:18">
      <c r="A20" s="39" t="s">
        <v>357</v>
      </c>
      <c r="B20" s="39" t="s">
        <v>1594</v>
      </c>
      <c r="C20" s="39" t="s">
        <v>1594</v>
      </c>
      <c r="D20" s="39" t="s">
        <v>1594</v>
      </c>
      <c r="E20" s="61" t="s">
        <v>1578</v>
      </c>
      <c r="F20" s="39" t="s">
        <v>1594</v>
      </c>
      <c r="G20" s="39" t="s">
        <v>1595</v>
      </c>
      <c r="H20" s="39" t="s">
        <v>1595</v>
      </c>
      <c r="I20" s="39" t="s">
        <v>1596</v>
      </c>
      <c r="J20" s="39" t="s">
        <v>1597</v>
      </c>
      <c r="K20" s="39" t="s">
        <v>1578</v>
      </c>
      <c r="L20" s="39" t="s">
        <v>1578</v>
      </c>
      <c r="M20" s="39" t="s">
        <v>1595</v>
      </c>
      <c r="N20" s="39" t="s">
        <v>1595</v>
      </c>
      <c r="O20" s="39" t="s">
        <v>1595</v>
      </c>
      <c r="P20" s="39" t="s">
        <v>1595</v>
      </c>
      <c r="Q20">
        <v>2500</v>
      </c>
    </row>
    <row r="21" spans="1:18">
      <c r="A21" s="61" t="s">
        <v>1048</v>
      </c>
      <c r="B21" s="39" t="s">
        <v>1039</v>
      </c>
      <c r="C21" s="39" t="s">
        <v>1940</v>
      </c>
      <c r="D21" s="39" t="s">
        <v>1041</v>
      </c>
      <c r="E21" s="39" t="s">
        <v>1041</v>
      </c>
      <c r="F21" s="39" t="s">
        <v>1042</v>
      </c>
      <c r="G21" s="39" t="s">
        <v>1040</v>
      </c>
      <c r="H21" s="39" t="s">
        <v>1040</v>
      </c>
      <c r="I21" s="39" t="s">
        <v>1047</v>
      </c>
      <c r="J21" s="39" t="s">
        <v>2135</v>
      </c>
      <c r="K21" s="39" t="s">
        <v>1040</v>
      </c>
      <c r="L21" s="39" t="s">
        <v>1470</v>
      </c>
      <c r="M21" s="39" t="s">
        <v>1040</v>
      </c>
      <c r="N21" s="39" t="s">
        <v>1044</v>
      </c>
      <c r="O21" s="39" t="s">
        <v>1941</v>
      </c>
      <c r="P21" s="39" t="s">
        <v>1045</v>
      </c>
      <c r="Q21" t="s">
        <v>1046</v>
      </c>
    </row>
    <row r="22" spans="1:18">
      <c r="A22" s="61" t="s">
        <v>1049</v>
      </c>
      <c r="B22" s="39" t="s">
        <v>1360</v>
      </c>
      <c r="C22" s="39" t="s">
        <v>1361</v>
      </c>
      <c r="D22" s="39" t="s">
        <v>1515</v>
      </c>
      <c r="E22" s="39" t="s">
        <v>1362</v>
      </c>
      <c r="F22" s="39" t="s">
        <v>1363</v>
      </c>
      <c r="G22" s="39" t="s">
        <v>1050</v>
      </c>
      <c r="H22" s="39" t="s">
        <v>1050</v>
      </c>
      <c r="I22" s="39" t="s">
        <v>1060</v>
      </c>
      <c r="J22" s="39" t="s">
        <v>2136</v>
      </c>
      <c r="K22" s="39" t="s">
        <v>1050</v>
      </c>
      <c r="L22" s="39" t="s">
        <v>1471</v>
      </c>
      <c r="M22" s="39" t="s">
        <v>1050</v>
      </c>
      <c r="N22" s="39" t="s">
        <v>1055</v>
      </c>
      <c r="O22" s="39" t="s">
        <v>1053</v>
      </c>
      <c r="P22" s="39" t="s">
        <v>1841</v>
      </c>
      <c r="Q22" t="s">
        <v>1051</v>
      </c>
    </row>
    <row r="23" spans="1:18">
      <c r="A23" s="57" t="s">
        <v>1063</v>
      </c>
      <c r="B23" s="39" t="s">
        <v>1026</v>
      </c>
      <c r="C23" s="39" t="s">
        <v>1027</v>
      </c>
      <c r="D23" s="39" t="s">
        <v>1028</v>
      </c>
      <c r="E23" s="57" t="s">
        <v>1029</v>
      </c>
      <c r="F23" s="62" t="s">
        <v>1030</v>
      </c>
      <c r="G23" s="39" t="s">
        <v>166</v>
      </c>
      <c r="H23" s="62" t="s">
        <v>166</v>
      </c>
      <c r="I23" s="39" t="s">
        <v>1526</v>
      </c>
      <c r="J23" s="39" t="s">
        <v>1035</v>
      </c>
      <c r="K23" s="39" t="s">
        <v>144</v>
      </c>
      <c r="L23" s="39" t="s">
        <v>1036</v>
      </c>
      <c r="M23" s="39" t="s">
        <v>166</v>
      </c>
      <c r="N23" s="39" t="s">
        <v>1037</v>
      </c>
      <c r="O23" s="39" t="s">
        <v>1527</v>
      </c>
      <c r="P23" s="39" t="s">
        <v>1550</v>
      </c>
      <c r="Q23" t="s">
        <v>1033</v>
      </c>
    </row>
    <row r="24" spans="1:18">
      <c r="A24" s="61" t="s">
        <v>1206</v>
      </c>
      <c r="B24" s="39" t="s">
        <v>443</v>
      </c>
      <c r="C24" s="39" t="s">
        <v>583</v>
      </c>
      <c r="D24" s="39" t="s">
        <v>590</v>
      </c>
      <c r="E24" s="39" t="s">
        <v>601</v>
      </c>
      <c r="F24" s="62" t="s">
        <v>602</v>
      </c>
      <c r="G24" s="39" t="s">
        <v>1364</v>
      </c>
      <c r="H24" s="62" t="s">
        <v>1208</v>
      </c>
      <c r="I24" s="39" t="s">
        <v>612</v>
      </c>
      <c r="J24" s="39" t="s">
        <v>2137</v>
      </c>
      <c r="K24" s="39" t="s">
        <v>1910</v>
      </c>
      <c r="L24" s="39" t="s">
        <v>1472</v>
      </c>
      <c r="M24" s="39" t="s">
        <v>417</v>
      </c>
      <c r="N24" s="39" t="s">
        <v>1209</v>
      </c>
      <c r="O24" s="39" t="s">
        <v>635</v>
      </c>
      <c r="P24" s="39" t="s">
        <v>1519</v>
      </c>
      <c r="Q24" t="s">
        <v>1210</v>
      </c>
    </row>
    <row r="25" spans="1:18">
      <c r="A25" s="61" t="s">
        <v>365</v>
      </c>
      <c r="B25" s="39" t="s">
        <v>1131</v>
      </c>
      <c r="C25" s="39" t="s">
        <v>1131</v>
      </c>
      <c r="D25" s="39" t="s">
        <v>1131</v>
      </c>
      <c r="E25" s="39" t="s">
        <v>1875</v>
      </c>
      <c r="F25" s="62" t="s">
        <v>1131</v>
      </c>
      <c r="G25" s="39" t="s">
        <v>1876</v>
      </c>
      <c r="H25" s="62" t="s">
        <v>1132</v>
      </c>
      <c r="I25" s="39" t="s">
        <v>1879</v>
      </c>
      <c r="J25" s="39" t="s">
        <v>1125</v>
      </c>
      <c r="K25" s="39" t="s">
        <v>1911</v>
      </c>
      <c r="L25" s="39" t="s">
        <v>1473</v>
      </c>
      <c r="M25" s="39" t="s">
        <v>1135</v>
      </c>
      <c r="N25" s="39" t="s">
        <v>1803</v>
      </c>
      <c r="O25" s="39" t="s">
        <v>1803</v>
      </c>
      <c r="P25" s="39" t="s">
        <v>1803</v>
      </c>
      <c r="Q25" t="s">
        <v>1135</v>
      </c>
    </row>
    <row r="26" spans="1:18">
      <c r="A26" s="61" t="s">
        <v>367</v>
      </c>
      <c r="B26" s="39" t="s">
        <v>1118</v>
      </c>
      <c r="C26" s="39" t="s">
        <v>1804</v>
      </c>
      <c r="D26" s="39" t="s">
        <v>1118</v>
      </c>
      <c r="E26" s="39" t="s">
        <v>1313</v>
      </c>
      <c r="F26" s="62" t="s">
        <v>1118</v>
      </c>
      <c r="G26" s="39" t="s">
        <v>1124</v>
      </c>
      <c r="H26" s="62" t="s">
        <v>1641</v>
      </c>
      <c r="I26" s="39" t="s">
        <v>1873</v>
      </c>
      <c r="J26" s="39" t="s">
        <v>1874</v>
      </c>
      <c r="K26" s="39" t="s">
        <v>1912</v>
      </c>
      <c r="L26" s="39" t="s">
        <v>1645</v>
      </c>
      <c r="M26" s="39" t="s">
        <v>1644</v>
      </c>
      <c r="N26" s="39" t="s">
        <v>1641</v>
      </c>
      <c r="O26" s="39" t="s">
        <v>1641</v>
      </c>
      <c r="P26" s="39" t="s">
        <v>1641</v>
      </c>
      <c r="Q26" t="s">
        <v>1644</v>
      </c>
    </row>
    <row r="27" spans="1:18">
      <c r="A27" s="61" t="s">
        <v>1136</v>
      </c>
      <c r="B27" s="39" t="s">
        <v>1137</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1193</v>
      </c>
      <c r="B28" s="39" t="s">
        <v>1627</v>
      </c>
      <c r="C28" s="39" t="s">
        <v>1805</v>
      </c>
      <c r="D28" s="39" t="s">
        <v>1627</v>
      </c>
      <c r="E28" s="39" t="s">
        <v>1877</v>
      </c>
      <c r="F28" s="39" t="s">
        <v>1627</v>
      </c>
      <c r="G28" s="39" t="s">
        <v>1646</v>
      </c>
      <c r="H28" s="39" t="s">
        <v>1194</v>
      </c>
      <c r="I28" s="39" t="s">
        <v>1878</v>
      </c>
      <c r="J28" s="39" t="s">
        <v>1880</v>
      </c>
      <c r="K28" s="39" t="s">
        <v>1913</v>
      </c>
      <c r="L28" s="39" t="s">
        <v>1882</v>
      </c>
      <c r="M28" s="39" t="s">
        <v>1881</v>
      </c>
      <c r="N28" s="39" t="s">
        <v>1806</v>
      </c>
      <c r="O28" s="39" t="s">
        <v>1806</v>
      </c>
      <c r="P28" s="39" t="s">
        <v>1806</v>
      </c>
      <c r="Q28" t="s">
        <v>1647</v>
      </c>
    </row>
    <row r="29" spans="1:18">
      <c r="A29" s="61" t="s">
        <v>368</v>
      </c>
      <c r="B29" s="39" t="s">
        <v>437</v>
      </c>
      <c r="C29" s="39" t="s">
        <v>437</v>
      </c>
      <c r="D29" s="39" t="s">
        <v>437</v>
      </c>
      <c r="E29" s="39" t="s">
        <v>1073</v>
      </c>
      <c r="F29" s="39" t="s">
        <v>437</v>
      </c>
      <c r="G29" s="39" t="s">
        <v>480</v>
      </c>
      <c r="H29" s="39" t="s">
        <v>536</v>
      </c>
      <c r="I29" s="39" t="s">
        <v>526</v>
      </c>
      <c r="J29" s="39" t="s">
        <v>537</v>
      </c>
      <c r="K29" s="39" t="s">
        <v>1914</v>
      </c>
      <c r="L29" s="39" t="s">
        <v>1474</v>
      </c>
      <c r="M29" s="39" t="s">
        <v>458</v>
      </c>
      <c r="N29" s="39" t="s">
        <v>538</v>
      </c>
      <c r="O29" s="39" t="s">
        <v>538</v>
      </c>
      <c r="P29" s="39" t="s">
        <v>1807</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1598</v>
      </c>
      <c r="C32" s="66" t="s">
        <v>1598</v>
      </c>
      <c r="D32" s="66" t="s">
        <v>1598</v>
      </c>
      <c r="E32" s="66" t="s">
        <v>1598</v>
      </c>
      <c r="F32" s="66" t="s">
        <v>1598</v>
      </c>
      <c r="G32" s="66" t="s">
        <v>1599</v>
      </c>
      <c r="H32" s="66" t="s">
        <v>1598</v>
      </c>
      <c r="I32" s="66" t="s">
        <v>1600</v>
      </c>
      <c r="J32" s="39" t="s">
        <v>1601</v>
      </c>
      <c r="K32" s="39" t="s">
        <v>1602</v>
      </c>
      <c r="L32" s="39" t="s">
        <v>1602</v>
      </c>
      <c r="M32" s="39" t="s">
        <v>1603</v>
      </c>
      <c r="N32" s="39" t="s">
        <v>1598</v>
      </c>
      <c r="O32" s="39" t="s">
        <v>1598</v>
      </c>
      <c r="P32" s="39" t="s">
        <v>1598</v>
      </c>
      <c r="Q32">
        <v>48</v>
      </c>
    </row>
    <row r="33" spans="1:26">
      <c r="A33" s="61" t="s">
        <v>1139</v>
      </c>
      <c r="B33" s="39" t="s">
        <v>1604</v>
      </c>
      <c r="C33" s="39" t="s">
        <v>1604</v>
      </c>
      <c r="D33" s="39" t="s">
        <v>1604</v>
      </c>
      <c r="E33" s="39" t="s">
        <v>1604</v>
      </c>
      <c r="F33" s="39" t="s">
        <v>1604</v>
      </c>
      <c r="G33" s="39" t="s">
        <v>1598</v>
      </c>
      <c r="H33" s="39" t="s">
        <v>1598</v>
      </c>
      <c r="I33" s="39" t="s">
        <v>1598</v>
      </c>
      <c r="J33" s="39" t="s">
        <v>1598</v>
      </c>
      <c r="K33" s="39" t="s">
        <v>1598</v>
      </c>
      <c r="L33" s="39" t="s">
        <v>1598</v>
      </c>
      <c r="M33" s="39" t="s">
        <v>1598</v>
      </c>
      <c r="N33" s="39" t="s">
        <v>1598</v>
      </c>
      <c r="O33" s="39" t="s">
        <v>1598</v>
      </c>
      <c r="P33" s="39" t="s">
        <v>1598</v>
      </c>
      <c r="Q33">
        <v>33</v>
      </c>
    </row>
    <row r="34" spans="1:26">
      <c r="A34" s="61" t="s">
        <v>373</v>
      </c>
      <c r="B34" s="66" t="s">
        <v>1605</v>
      </c>
      <c r="C34" s="66" t="s">
        <v>1605</v>
      </c>
      <c r="D34" s="66" t="s">
        <v>1605</v>
      </c>
      <c r="E34" s="66" t="s">
        <v>1605</v>
      </c>
      <c r="F34" s="66" t="s">
        <v>1605</v>
      </c>
      <c r="G34" s="66" t="s">
        <v>1606</v>
      </c>
      <c r="H34" s="66" t="s">
        <v>1607</v>
      </c>
      <c r="I34" s="66" t="s">
        <v>1608</v>
      </c>
      <c r="J34" s="39" t="s">
        <v>1609</v>
      </c>
      <c r="K34" s="39" t="s">
        <v>1610</v>
      </c>
      <c r="L34" s="39" t="s">
        <v>1610</v>
      </c>
      <c r="M34" s="39" t="s">
        <v>1611</v>
      </c>
      <c r="N34" s="39" t="s">
        <v>1607</v>
      </c>
      <c r="O34" s="39" t="s">
        <v>1607</v>
      </c>
      <c r="P34" s="39" t="s">
        <v>1607</v>
      </c>
      <c r="Q34">
        <v>71</v>
      </c>
    </row>
    <row r="35" spans="1:26">
      <c r="A35" s="61" t="s">
        <v>459</v>
      </c>
      <c r="B35" s="66" t="s">
        <v>1605</v>
      </c>
      <c r="C35" s="66" t="s">
        <v>1605</v>
      </c>
      <c r="D35" s="66" t="s">
        <v>1605</v>
      </c>
      <c r="E35" s="66" t="s">
        <v>1605</v>
      </c>
      <c r="F35" s="66" t="s">
        <v>1605</v>
      </c>
      <c r="G35" s="66" t="s">
        <v>1611</v>
      </c>
      <c r="H35" s="66" t="s">
        <v>1612</v>
      </c>
      <c r="I35" s="66" t="s">
        <v>1613</v>
      </c>
      <c r="J35" s="39" t="s">
        <v>1612</v>
      </c>
      <c r="K35" s="39" t="s">
        <v>1612</v>
      </c>
      <c r="L35" s="39" t="s">
        <v>1612</v>
      </c>
      <c r="M35" s="39" t="s">
        <v>1612</v>
      </c>
      <c r="N35" s="39" t="s">
        <v>1612</v>
      </c>
      <c r="O35" s="39" t="s">
        <v>1612</v>
      </c>
      <c r="P35" s="39" t="s">
        <v>1612</v>
      </c>
      <c r="Q35">
        <v>72</v>
      </c>
    </row>
    <row r="36" spans="1:26" s="50" customFormat="1">
      <c r="A36" s="67" t="s">
        <v>374</v>
      </c>
      <c r="B36" s="68" t="s">
        <v>1612</v>
      </c>
      <c r="C36" s="68" t="s">
        <v>1612</v>
      </c>
      <c r="D36" s="68" t="s">
        <v>1612</v>
      </c>
      <c r="E36" s="68" t="s">
        <v>1612</v>
      </c>
      <c r="F36" s="68" t="s">
        <v>1612</v>
      </c>
      <c r="G36" s="68" t="s">
        <v>1612</v>
      </c>
      <c r="H36" s="68" t="s">
        <v>1612</v>
      </c>
      <c r="I36" s="68" t="s">
        <v>1612</v>
      </c>
      <c r="J36" s="68" t="s">
        <v>1614</v>
      </c>
      <c r="K36" s="68" t="s">
        <v>1615</v>
      </c>
      <c r="L36" s="68" t="s">
        <v>1615</v>
      </c>
      <c r="M36" s="68" t="s">
        <v>1616</v>
      </c>
      <c r="N36" s="68" t="s">
        <v>1612</v>
      </c>
      <c r="O36" s="68" t="s">
        <v>1612</v>
      </c>
      <c r="P36" s="68" t="s">
        <v>1612</v>
      </c>
      <c r="Q36" s="50">
        <v>87</v>
      </c>
    </row>
    <row r="37" spans="1:26" s="50" customFormat="1">
      <c r="A37" s="69" t="s">
        <v>460</v>
      </c>
      <c r="B37" s="69" t="s">
        <v>1617</v>
      </c>
      <c r="C37" s="69" t="s">
        <v>1617</v>
      </c>
      <c r="D37" s="69" t="s">
        <v>1617</v>
      </c>
      <c r="E37" s="69" t="s">
        <v>1617</v>
      </c>
      <c r="F37" s="69" t="s">
        <v>1617</v>
      </c>
      <c r="G37" s="69" t="s">
        <v>1618</v>
      </c>
      <c r="H37" s="69" t="s">
        <v>1618</v>
      </c>
      <c r="I37" s="69" t="s">
        <v>1618</v>
      </c>
      <c r="J37" s="69" t="s">
        <v>1619</v>
      </c>
      <c r="K37" s="70" t="s">
        <v>1619</v>
      </c>
      <c r="L37" s="69" t="s">
        <v>1619</v>
      </c>
      <c r="M37" s="69" t="s">
        <v>1619</v>
      </c>
      <c r="N37" s="69" t="s">
        <v>1618</v>
      </c>
      <c r="O37" s="69" t="s">
        <v>1618</v>
      </c>
      <c r="P37" s="69" t="s">
        <v>1618</v>
      </c>
      <c r="Q37" s="51">
        <v>155</v>
      </c>
      <c r="R37" s="51"/>
      <c r="S37" s="51"/>
      <c r="T37" s="51"/>
      <c r="U37" s="51"/>
      <c r="V37" s="51"/>
      <c r="W37" s="51"/>
      <c r="X37" s="51"/>
      <c r="Y37" s="51"/>
      <c r="Z37" s="51"/>
    </row>
    <row r="38" spans="1:26" s="50" customFormat="1">
      <c r="A38" s="67" t="s">
        <v>478</v>
      </c>
      <c r="B38" s="68" t="s">
        <v>1620</v>
      </c>
      <c r="C38" s="68" t="s">
        <v>1620</v>
      </c>
      <c r="D38" s="68" t="s">
        <v>1620</v>
      </c>
      <c r="E38" s="68" t="s">
        <v>1620</v>
      </c>
      <c r="F38" s="68" t="s">
        <v>1620</v>
      </c>
      <c r="G38" s="68" t="s">
        <v>1621</v>
      </c>
      <c r="H38" s="68" t="s">
        <v>1621</v>
      </c>
      <c r="I38" s="68" t="s">
        <v>1621</v>
      </c>
      <c r="J38" s="68" t="s">
        <v>1621</v>
      </c>
      <c r="K38" s="68" t="s">
        <v>1621</v>
      </c>
      <c r="L38" s="68" t="s">
        <v>1621</v>
      </c>
      <c r="M38" s="68" t="s">
        <v>1621</v>
      </c>
      <c r="N38" s="68" t="s">
        <v>1621</v>
      </c>
      <c r="O38" s="68" t="s">
        <v>1621</v>
      </c>
      <c r="P38" s="68" t="s">
        <v>1621</v>
      </c>
      <c r="Q38" s="50">
        <v>145</v>
      </c>
    </row>
    <row r="39" spans="1:26">
      <c r="A39" s="61" t="s">
        <v>473</v>
      </c>
      <c r="B39" s="66" t="s">
        <v>490</v>
      </c>
      <c r="C39" s="66" t="s">
        <v>529</v>
      </c>
      <c r="D39" s="66" t="s">
        <v>1842</v>
      </c>
      <c r="E39" s="66" t="s">
        <v>1257</v>
      </c>
      <c r="F39" s="66" t="s">
        <v>530</v>
      </c>
      <c r="G39" s="66" t="s">
        <v>476</v>
      </c>
      <c r="H39" s="66" t="s">
        <v>474</v>
      </c>
      <c r="I39" s="66" t="s">
        <v>1887</v>
      </c>
      <c r="J39" s="66" t="s">
        <v>2138</v>
      </c>
      <c r="K39" s="66" t="s">
        <v>474</v>
      </c>
      <c r="L39" s="66" t="s">
        <v>1475</v>
      </c>
      <c r="M39" s="66" t="s">
        <v>474</v>
      </c>
      <c r="N39" s="66" t="s">
        <v>532</v>
      </c>
      <c r="O39" s="66" t="s">
        <v>533</v>
      </c>
      <c r="P39" s="66" t="s">
        <v>531</v>
      </c>
      <c r="Q39" t="s">
        <v>534</v>
      </c>
    </row>
    <row r="40" spans="1:26">
      <c r="A40" s="61" t="s">
        <v>366</v>
      </c>
      <c r="B40" s="61" t="s">
        <v>1197</v>
      </c>
      <c r="C40" s="61" t="s">
        <v>1198</v>
      </c>
      <c r="D40" s="61" t="s">
        <v>1199</v>
      </c>
      <c r="E40" s="61" t="s">
        <v>1200</v>
      </c>
      <c r="F40" s="61" t="s">
        <v>1201</v>
      </c>
      <c r="G40" s="61" t="s">
        <v>1202</v>
      </c>
      <c r="H40" s="61" t="s">
        <v>1202</v>
      </c>
      <c r="I40" s="61" t="s">
        <v>1628</v>
      </c>
      <c r="J40" s="66" t="s">
        <v>1203</v>
      </c>
      <c r="K40" s="61" t="s">
        <v>1202</v>
      </c>
      <c r="L40" s="61" t="s">
        <v>1476</v>
      </c>
      <c r="M40" s="61" t="s">
        <v>1202</v>
      </c>
      <c r="N40" s="61" t="s">
        <v>1197</v>
      </c>
      <c r="O40" s="61" t="s">
        <v>1198</v>
      </c>
      <c r="P40" s="61" t="s">
        <v>1199</v>
      </c>
      <c r="Q40" t="s">
        <v>1201</v>
      </c>
    </row>
    <row r="41" spans="1:26">
      <c r="A41" s="61" t="s">
        <v>375</v>
      </c>
      <c r="B41" s="66" t="s">
        <v>1197</v>
      </c>
      <c r="C41" s="66" t="s">
        <v>1198</v>
      </c>
      <c r="D41" s="66" t="s">
        <v>1199</v>
      </c>
      <c r="E41" s="66" t="s">
        <v>1200</v>
      </c>
      <c r="F41" s="66" t="s">
        <v>1201</v>
      </c>
      <c r="G41" s="66" t="s">
        <v>1205</v>
      </c>
      <c r="H41" s="66" t="s">
        <v>1205</v>
      </c>
      <c r="I41" s="66" t="s">
        <v>1843</v>
      </c>
      <c r="J41" s="66" t="s">
        <v>2139</v>
      </c>
      <c r="K41" s="66" t="s">
        <v>1202</v>
      </c>
      <c r="L41" s="66" t="s">
        <v>1204</v>
      </c>
      <c r="M41" s="66" t="s">
        <v>1205</v>
      </c>
      <c r="N41" s="66" t="s">
        <v>1545</v>
      </c>
      <c r="O41" s="66" t="s">
        <v>1546</v>
      </c>
      <c r="P41" s="66" t="s">
        <v>1547</v>
      </c>
      <c r="Q41" t="s">
        <v>1548</v>
      </c>
    </row>
    <row r="42" spans="1:26">
      <c r="A42" s="61" t="s">
        <v>382</v>
      </c>
      <c r="B42" s="66" t="s">
        <v>1094</v>
      </c>
      <c r="C42" s="66" t="s">
        <v>1622</v>
      </c>
      <c r="D42" s="66" t="s">
        <v>1094</v>
      </c>
      <c r="E42" s="66" t="s">
        <v>1090</v>
      </c>
      <c r="F42" s="66" t="s">
        <v>1094</v>
      </c>
      <c r="G42" s="66" t="s">
        <v>1094</v>
      </c>
      <c r="H42" s="66" t="s">
        <v>1623</v>
      </c>
      <c r="I42" s="66" t="s">
        <v>1622</v>
      </c>
      <c r="J42" s="66" t="s">
        <v>1090</v>
      </c>
      <c r="K42" s="66" t="s">
        <v>1624</v>
      </c>
      <c r="L42" s="66" t="s">
        <v>1624</v>
      </c>
      <c r="M42" s="66" t="s">
        <v>1623</v>
      </c>
      <c r="N42" s="66" t="s">
        <v>1623</v>
      </c>
      <c r="O42" s="66" t="s">
        <v>1623</v>
      </c>
      <c r="P42" s="66" t="s">
        <v>1623</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1379</v>
      </c>
      <c r="L43" s="39" t="s">
        <v>1379</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1211</v>
      </c>
      <c r="B46" s="39" t="s">
        <v>1264</v>
      </c>
      <c r="C46" s="39" t="s">
        <v>1264</v>
      </c>
      <c r="D46" s="39" t="s">
        <v>1215</v>
      </c>
      <c r="E46" s="39" t="s">
        <v>1865</v>
      </c>
      <c r="F46" s="39" t="s">
        <v>1215</v>
      </c>
      <c r="G46" s="39" t="s">
        <v>1867</v>
      </c>
      <c r="H46" s="39" t="s">
        <v>1212</v>
      </c>
      <c r="I46" s="61" t="s">
        <v>1217</v>
      </c>
      <c r="J46" s="39" t="s">
        <v>1267</v>
      </c>
      <c r="K46" s="39" t="s">
        <v>1915</v>
      </c>
      <c r="L46" s="39" t="s">
        <v>1477</v>
      </c>
      <c r="M46" s="39" t="s">
        <v>1213</v>
      </c>
      <c r="N46" s="39" t="s">
        <v>1212</v>
      </c>
      <c r="O46" s="39" t="s">
        <v>1212</v>
      </c>
      <c r="P46" s="39" t="s">
        <v>1808</v>
      </c>
      <c r="Q46" t="s">
        <v>1213</v>
      </c>
    </row>
    <row r="47" spans="1:26">
      <c r="A47" s="61" t="s">
        <v>1214</v>
      </c>
      <c r="B47" s="39" t="s">
        <v>1265</v>
      </c>
      <c r="C47" s="39" t="s">
        <v>1265</v>
      </c>
      <c r="D47" s="39" t="s">
        <v>535</v>
      </c>
      <c r="E47" s="39" t="s">
        <v>1866</v>
      </c>
      <c r="F47" s="39" t="s">
        <v>535</v>
      </c>
      <c r="G47" s="39" t="s">
        <v>1868</v>
      </c>
      <c r="H47" s="39" t="s">
        <v>1216</v>
      </c>
      <c r="I47" s="61" t="s">
        <v>1266</v>
      </c>
      <c r="J47" s="39" t="s">
        <v>1869</v>
      </c>
      <c r="K47" s="39" t="s">
        <v>1914</v>
      </c>
      <c r="L47" s="39" t="s">
        <v>1474</v>
      </c>
      <c r="M47" s="39" t="s">
        <v>1218</v>
      </c>
      <c r="N47" s="39" t="s">
        <v>1216</v>
      </c>
      <c r="O47" s="39" t="s">
        <v>1216</v>
      </c>
      <c r="P47" s="39" t="s">
        <v>1809</v>
      </c>
      <c r="Q47" t="s">
        <v>1218</v>
      </c>
    </row>
    <row r="48" spans="1:26">
      <c r="A48" s="61" t="s">
        <v>379</v>
      </c>
      <c r="B48" s="61" t="s">
        <v>535</v>
      </c>
      <c r="C48" s="61" t="s">
        <v>535</v>
      </c>
      <c r="D48" s="61" t="s">
        <v>535</v>
      </c>
      <c r="E48" s="61" t="s">
        <v>1313</v>
      </c>
      <c r="F48" s="61" t="s">
        <v>535</v>
      </c>
      <c r="G48" s="61" t="s">
        <v>481</v>
      </c>
      <c r="H48" s="61" t="s">
        <v>542</v>
      </c>
      <c r="I48" s="61" t="s">
        <v>549</v>
      </c>
      <c r="J48" s="61" t="s">
        <v>544</v>
      </c>
      <c r="K48" s="39" t="s">
        <v>1916</v>
      </c>
      <c r="L48" s="39" t="s">
        <v>1478</v>
      </c>
      <c r="M48" s="39" t="s">
        <v>392</v>
      </c>
      <c r="N48" s="39" t="s">
        <v>542</v>
      </c>
      <c r="O48" s="39" t="s">
        <v>542</v>
      </c>
      <c r="P48" s="39" t="s">
        <v>542</v>
      </c>
      <c r="Q48" t="s">
        <v>392</v>
      </c>
    </row>
    <row r="49" spans="1:17">
      <c r="A49" s="61" t="s">
        <v>403</v>
      </c>
      <c r="B49" s="61" t="s">
        <v>535</v>
      </c>
      <c r="C49" s="61" t="s">
        <v>535</v>
      </c>
      <c r="D49" s="61" t="s">
        <v>535</v>
      </c>
      <c r="E49" s="61" t="s">
        <v>1313</v>
      </c>
      <c r="F49" s="61" t="s">
        <v>535</v>
      </c>
      <c r="G49" s="61" t="s">
        <v>481</v>
      </c>
      <c r="H49" s="61" t="s">
        <v>542</v>
      </c>
      <c r="I49" s="61" t="s">
        <v>549</v>
      </c>
      <c r="J49" s="61" t="s">
        <v>544</v>
      </c>
      <c r="K49" s="39" t="s">
        <v>1916</v>
      </c>
      <c r="L49" s="39" t="s">
        <v>1478</v>
      </c>
      <c r="M49" s="39" t="s">
        <v>392</v>
      </c>
      <c r="N49" s="39" t="s">
        <v>542</v>
      </c>
      <c r="O49" s="39" t="s">
        <v>542</v>
      </c>
      <c r="P49" s="39" t="s">
        <v>542</v>
      </c>
      <c r="Q49" t="s">
        <v>392</v>
      </c>
    </row>
    <row r="50" spans="1:17">
      <c r="A50" s="61" t="s">
        <v>378</v>
      </c>
      <c r="B50" s="61" t="s">
        <v>450</v>
      </c>
      <c r="C50" s="61" t="s">
        <v>450</v>
      </c>
      <c r="D50" s="61" t="s">
        <v>450</v>
      </c>
      <c r="E50" s="61" t="s">
        <v>1312</v>
      </c>
      <c r="F50" s="61" t="s">
        <v>450</v>
      </c>
      <c r="G50" s="61" t="s">
        <v>482</v>
      </c>
      <c r="H50" s="61" t="s">
        <v>541</v>
      </c>
      <c r="I50" s="61" t="s">
        <v>548</v>
      </c>
      <c r="J50" s="61" t="s">
        <v>545</v>
      </c>
      <c r="K50" s="39" t="s">
        <v>1917</v>
      </c>
      <c r="L50" s="39" t="s">
        <v>1479</v>
      </c>
      <c r="M50" s="39" t="s">
        <v>393</v>
      </c>
      <c r="N50" s="39" t="s">
        <v>541</v>
      </c>
      <c r="O50" s="39" t="s">
        <v>541</v>
      </c>
      <c r="P50" s="39" t="s">
        <v>541</v>
      </c>
      <c r="Q50" t="s">
        <v>393</v>
      </c>
    </row>
    <row r="51" spans="1:17">
      <c r="A51" s="61" t="s">
        <v>391</v>
      </c>
      <c r="B51" s="61" t="s">
        <v>450</v>
      </c>
      <c r="C51" s="61" t="s">
        <v>450</v>
      </c>
      <c r="D51" s="61" t="s">
        <v>450</v>
      </c>
      <c r="E51" s="61" t="s">
        <v>1312</v>
      </c>
      <c r="F51" s="61" t="s">
        <v>450</v>
      </c>
      <c r="G51" s="61" t="s">
        <v>482</v>
      </c>
      <c r="H51" s="61" t="s">
        <v>541</v>
      </c>
      <c r="I51" s="61" t="s">
        <v>548</v>
      </c>
      <c r="J51" s="61" t="s">
        <v>545</v>
      </c>
      <c r="K51" s="39" t="s">
        <v>1917</v>
      </c>
      <c r="L51" s="39" t="s">
        <v>1479</v>
      </c>
      <c r="M51" s="39" t="s">
        <v>393</v>
      </c>
      <c r="N51" s="39" t="s">
        <v>541</v>
      </c>
      <c r="O51" s="39" t="s">
        <v>541</v>
      </c>
      <c r="P51" s="39" t="s">
        <v>541</v>
      </c>
      <c r="Q51" t="s">
        <v>393</v>
      </c>
    </row>
    <row r="52" spans="1:17" s="1" customFormat="1">
      <c r="A52" s="61" t="s">
        <v>389</v>
      </c>
      <c r="B52" s="61" t="s">
        <v>451</v>
      </c>
      <c r="C52" s="61" t="s">
        <v>451</v>
      </c>
      <c r="D52" s="61" t="s">
        <v>1284</v>
      </c>
      <c r="E52" s="61" t="s">
        <v>1076</v>
      </c>
      <c r="F52" s="61" t="s">
        <v>1290</v>
      </c>
      <c r="G52" s="61" t="s">
        <v>1294</v>
      </c>
      <c r="H52" s="61" t="s">
        <v>1297</v>
      </c>
      <c r="I52" s="61" t="s">
        <v>1317</v>
      </c>
      <c r="J52" s="61" t="s">
        <v>1306</v>
      </c>
      <c r="K52" s="61" t="s">
        <v>1918</v>
      </c>
      <c r="L52" s="61" t="s">
        <v>1480</v>
      </c>
      <c r="M52" s="61" t="s">
        <v>394</v>
      </c>
      <c r="N52" s="61" t="s">
        <v>1297</v>
      </c>
      <c r="O52" s="61" t="s">
        <v>1297</v>
      </c>
      <c r="P52" s="61" t="s">
        <v>1297</v>
      </c>
      <c r="Q52" s="1" t="s">
        <v>394</v>
      </c>
    </row>
    <row r="53" spans="1:17">
      <c r="A53" s="61" t="s">
        <v>386</v>
      </c>
      <c r="B53" s="61" t="s">
        <v>447</v>
      </c>
      <c r="C53" s="61" t="s">
        <v>447</v>
      </c>
      <c r="D53" s="61" t="s">
        <v>451</v>
      </c>
      <c r="E53" s="61" t="s">
        <v>1286</v>
      </c>
      <c r="F53" s="61" t="s">
        <v>1284</v>
      </c>
      <c r="G53" s="61" t="s">
        <v>1292</v>
      </c>
      <c r="H53" s="61" t="s">
        <v>539</v>
      </c>
      <c r="I53" s="61" t="s">
        <v>1315</v>
      </c>
      <c r="J53" s="61" t="s">
        <v>1304</v>
      </c>
      <c r="K53" s="39" t="s">
        <v>1919</v>
      </c>
      <c r="L53" s="39" t="s">
        <v>1481</v>
      </c>
      <c r="M53" s="39" t="s">
        <v>395</v>
      </c>
      <c r="N53" s="39" t="s">
        <v>539</v>
      </c>
      <c r="O53" s="39" t="s">
        <v>539</v>
      </c>
      <c r="P53" s="39" t="s">
        <v>539</v>
      </c>
      <c r="Q53" t="s">
        <v>395</v>
      </c>
    </row>
    <row r="54" spans="1:17">
      <c r="A54" s="61" t="s">
        <v>387</v>
      </c>
      <c r="B54" s="61" t="s">
        <v>448</v>
      </c>
      <c r="C54" s="61" t="s">
        <v>448</v>
      </c>
      <c r="D54" s="61" t="s">
        <v>1283</v>
      </c>
      <c r="E54" s="61" t="s">
        <v>1311</v>
      </c>
      <c r="F54" s="61" t="s">
        <v>447</v>
      </c>
      <c r="G54" s="61" t="s">
        <v>1293</v>
      </c>
      <c r="H54" s="61" t="s">
        <v>1296</v>
      </c>
      <c r="I54" s="61" t="s">
        <v>1316</v>
      </c>
      <c r="J54" s="61" t="s">
        <v>1305</v>
      </c>
      <c r="K54" s="39" t="s">
        <v>1920</v>
      </c>
      <c r="L54" s="39" t="s">
        <v>1482</v>
      </c>
      <c r="M54" s="39" t="s">
        <v>396</v>
      </c>
      <c r="N54" s="39" t="s">
        <v>1296</v>
      </c>
      <c r="O54" s="39" t="s">
        <v>1296</v>
      </c>
      <c r="P54" s="39" t="s">
        <v>1296</v>
      </c>
      <c r="Q54" t="s">
        <v>396</v>
      </c>
    </row>
    <row r="55" spans="1:17" s="1" customFormat="1">
      <c r="A55" s="61" t="s">
        <v>381</v>
      </c>
      <c r="B55" s="61" t="s">
        <v>455</v>
      </c>
      <c r="C55" s="61" t="s">
        <v>455</v>
      </c>
      <c r="D55" s="61" t="s">
        <v>455</v>
      </c>
      <c r="E55" s="61" t="s">
        <v>1288</v>
      </c>
      <c r="F55" s="61" t="s">
        <v>447</v>
      </c>
      <c r="G55" s="61" t="s">
        <v>483</v>
      </c>
      <c r="H55" s="61" t="s">
        <v>1301</v>
      </c>
      <c r="I55" s="61" t="s">
        <v>1319</v>
      </c>
      <c r="J55" s="61" t="s">
        <v>1308</v>
      </c>
      <c r="K55" s="61" t="s">
        <v>1921</v>
      </c>
      <c r="L55" s="61" t="s">
        <v>1483</v>
      </c>
      <c r="M55" s="61" t="s">
        <v>397</v>
      </c>
      <c r="N55" s="61" t="s">
        <v>1301</v>
      </c>
      <c r="O55" s="61" t="s">
        <v>1301</v>
      </c>
      <c r="P55" s="61" t="s">
        <v>1301</v>
      </c>
      <c r="Q55" s="1" t="s">
        <v>397</v>
      </c>
    </row>
    <row r="56" spans="1:17">
      <c r="A56" s="61" t="s">
        <v>376</v>
      </c>
      <c r="B56" s="61" t="s">
        <v>454</v>
      </c>
      <c r="C56" s="61" t="s">
        <v>454</v>
      </c>
      <c r="D56" s="61" t="s">
        <v>454</v>
      </c>
      <c r="E56" s="61" t="s">
        <v>1287</v>
      </c>
      <c r="F56" s="61" t="s">
        <v>448</v>
      </c>
      <c r="G56" s="61" t="s">
        <v>484</v>
      </c>
      <c r="H56" s="61" t="s">
        <v>1299</v>
      </c>
      <c r="I56" s="61" t="s">
        <v>547</v>
      </c>
      <c r="J56" s="61" t="s">
        <v>1305</v>
      </c>
      <c r="K56" s="39" t="s">
        <v>1922</v>
      </c>
      <c r="L56" s="39" t="s">
        <v>1484</v>
      </c>
      <c r="M56" s="39" t="s">
        <v>398</v>
      </c>
      <c r="N56" s="39" t="s">
        <v>1299</v>
      </c>
      <c r="O56" s="39" t="s">
        <v>1299</v>
      </c>
      <c r="P56" s="39" t="s">
        <v>1299</v>
      </c>
      <c r="Q56" t="s">
        <v>398</v>
      </c>
    </row>
    <row r="57" spans="1:17">
      <c r="A57" s="61" t="s">
        <v>377</v>
      </c>
      <c r="B57" s="61" t="s">
        <v>456</v>
      </c>
      <c r="C57" s="61" t="s">
        <v>456</v>
      </c>
      <c r="D57" s="61" t="s">
        <v>456</v>
      </c>
      <c r="E57" s="61" t="s">
        <v>1314</v>
      </c>
      <c r="F57" s="61" t="s">
        <v>455</v>
      </c>
      <c r="G57" s="61" t="s">
        <v>485</v>
      </c>
      <c r="H57" s="61" t="s">
        <v>540</v>
      </c>
      <c r="I57" s="61" t="s">
        <v>546</v>
      </c>
      <c r="J57" s="61" t="s">
        <v>1307</v>
      </c>
      <c r="K57" s="39" t="s">
        <v>1923</v>
      </c>
      <c r="L57" s="39" t="s">
        <v>1485</v>
      </c>
      <c r="M57" s="39" t="s">
        <v>399</v>
      </c>
      <c r="N57" s="39" t="s">
        <v>540</v>
      </c>
      <c r="O57" s="39" t="s">
        <v>540</v>
      </c>
      <c r="P57" s="39" t="s">
        <v>540</v>
      </c>
      <c r="Q57" t="s">
        <v>399</v>
      </c>
    </row>
    <row r="58" spans="1:17">
      <c r="A58" s="61" t="s">
        <v>390</v>
      </c>
      <c r="B58" s="61" t="s">
        <v>452</v>
      </c>
      <c r="C58" s="61" t="s">
        <v>452</v>
      </c>
      <c r="D58" s="61" t="s">
        <v>1285</v>
      </c>
      <c r="E58" s="61" t="s">
        <v>1287</v>
      </c>
      <c r="F58" s="61" t="s">
        <v>455</v>
      </c>
      <c r="G58" s="61" t="s">
        <v>485</v>
      </c>
      <c r="H58" s="61" t="s">
        <v>1298</v>
      </c>
      <c r="I58" s="61" t="s">
        <v>1318</v>
      </c>
      <c r="J58" s="61" t="s">
        <v>1305</v>
      </c>
      <c r="K58" s="39" t="s">
        <v>1923</v>
      </c>
      <c r="L58" s="39" t="s">
        <v>1485</v>
      </c>
      <c r="M58" s="39" t="s">
        <v>400</v>
      </c>
      <c r="N58" s="39" t="s">
        <v>1298</v>
      </c>
      <c r="O58" s="39" t="s">
        <v>1298</v>
      </c>
      <c r="P58" s="39" t="s">
        <v>1298</v>
      </c>
      <c r="Q58" t="s">
        <v>400</v>
      </c>
    </row>
    <row r="59" spans="1:17" s="1" customFormat="1">
      <c r="A59" s="61" t="s">
        <v>380</v>
      </c>
      <c r="B59" s="61" t="s">
        <v>457</v>
      </c>
      <c r="C59" s="61" t="s">
        <v>457</v>
      </c>
      <c r="D59" s="61" t="s">
        <v>457</v>
      </c>
      <c r="E59" s="61" t="s">
        <v>1077</v>
      </c>
      <c r="F59" s="61" t="s">
        <v>1291</v>
      </c>
      <c r="G59" s="61" t="s">
        <v>1295</v>
      </c>
      <c r="H59" s="61" t="s">
        <v>1300</v>
      </c>
      <c r="I59" s="61" t="s">
        <v>550</v>
      </c>
      <c r="J59" s="61" t="s">
        <v>1310</v>
      </c>
      <c r="K59" s="61" t="s">
        <v>1924</v>
      </c>
      <c r="L59" s="61" t="s">
        <v>1486</v>
      </c>
      <c r="M59" s="61" t="s">
        <v>401</v>
      </c>
      <c r="N59" s="61" t="s">
        <v>1300</v>
      </c>
      <c r="O59" s="61" t="s">
        <v>1300</v>
      </c>
      <c r="P59" s="61" t="s">
        <v>1300</v>
      </c>
      <c r="Q59" s="1" t="s">
        <v>401</v>
      </c>
    </row>
    <row r="60" spans="1:17">
      <c r="A60" s="61" t="s">
        <v>388</v>
      </c>
      <c r="B60" s="39" t="s">
        <v>449</v>
      </c>
      <c r="C60" s="39" t="s">
        <v>449</v>
      </c>
      <c r="D60" s="39" t="s">
        <v>449</v>
      </c>
      <c r="E60" s="39" t="s">
        <v>1289</v>
      </c>
      <c r="F60" s="39" t="s">
        <v>1303</v>
      </c>
      <c r="G60" s="39" t="s">
        <v>1302</v>
      </c>
      <c r="H60" s="39" t="s">
        <v>543</v>
      </c>
      <c r="I60" s="39" t="s">
        <v>1320</v>
      </c>
      <c r="J60" s="39" t="s">
        <v>1309</v>
      </c>
      <c r="K60" s="39" t="s">
        <v>1925</v>
      </c>
      <c r="L60" s="39" t="s">
        <v>1487</v>
      </c>
      <c r="M60" s="39" t="s">
        <v>402</v>
      </c>
      <c r="N60" s="39" t="s">
        <v>543</v>
      </c>
      <c r="O60" s="39" t="s">
        <v>543</v>
      </c>
      <c r="P60" s="39" t="s">
        <v>543</v>
      </c>
      <c r="Q60" t="s">
        <v>1551</v>
      </c>
    </row>
    <row r="61" spans="1:17">
      <c r="A61" s="61" t="s">
        <v>404</v>
      </c>
      <c r="B61" s="39" t="s">
        <v>405</v>
      </c>
      <c r="C61" s="39" t="s">
        <v>504</v>
      </c>
      <c r="D61" s="39" t="s">
        <v>505</v>
      </c>
      <c r="E61" s="39" t="s">
        <v>598</v>
      </c>
      <c r="F61" s="39" t="s">
        <v>506</v>
      </c>
      <c r="G61" s="39" t="s">
        <v>1365</v>
      </c>
      <c r="H61" s="39" t="s">
        <v>507</v>
      </c>
      <c r="I61" s="39" t="s">
        <v>508</v>
      </c>
      <c r="J61" s="39" t="s">
        <v>509</v>
      </c>
      <c r="K61" s="39" t="s">
        <v>1926</v>
      </c>
      <c r="L61" s="39" t="s">
        <v>510</v>
      </c>
      <c r="M61" s="39" t="s">
        <v>1366</v>
      </c>
      <c r="N61" s="39" t="s">
        <v>511</v>
      </c>
      <c r="O61" s="39" t="s">
        <v>512</v>
      </c>
      <c r="P61" s="39" t="s">
        <v>513</v>
      </c>
      <c r="Q61" t="s">
        <v>514</v>
      </c>
    </row>
    <row r="62" spans="1:17">
      <c r="A62" s="61" t="s">
        <v>406</v>
      </c>
      <c r="B62" s="39" t="s">
        <v>440</v>
      </c>
      <c r="C62" s="39" t="s">
        <v>1942</v>
      </c>
      <c r="D62" s="39" t="s">
        <v>592</v>
      </c>
      <c r="E62" s="39" t="s">
        <v>599</v>
      </c>
      <c r="F62" s="39" t="s">
        <v>1568</v>
      </c>
      <c r="G62" s="39" t="s">
        <v>487</v>
      </c>
      <c r="H62" s="39" t="s">
        <v>579</v>
      </c>
      <c r="I62" s="39" t="s">
        <v>611</v>
      </c>
      <c r="J62" s="39" t="s">
        <v>620</v>
      </c>
      <c r="K62" s="39" t="s">
        <v>1927</v>
      </c>
      <c r="L62" s="39" t="s">
        <v>629</v>
      </c>
      <c r="M62" s="39" t="s">
        <v>409</v>
      </c>
      <c r="N62" s="39" t="s">
        <v>638</v>
      </c>
      <c r="O62" s="39" t="s">
        <v>636</v>
      </c>
      <c r="P62" s="39" t="s">
        <v>637</v>
      </c>
      <c r="Q62" t="s">
        <v>409</v>
      </c>
    </row>
    <row r="63" spans="1:17" ht="15" customHeight="1">
      <c r="A63" s="61" t="s">
        <v>407</v>
      </c>
      <c r="B63" s="39" t="s">
        <v>1858</v>
      </c>
      <c r="C63" s="39" t="s">
        <v>1859</v>
      </c>
      <c r="D63" s="39" t="s">
        <v>1860</v>
      </c>
      <c r="E63" s="39" t="s">
        <v>1861</v>
      </c>
      <c r="F63" s="39" t="s">
        <v>1528</v>
      </c>
      <c r="G63" s="39" t="s">
        <v>554</v>
      </c>
      <c r="H63" s="39" t="s">
        <v>1862</v>
      </c>
      <c r="I63" s="39" t="s">
        <v>555</v>
      </c>
      <c r="J63" s="39" t="s">
        <v>1863</v>
      </c>
      <c r="K63" s="39" t="s">
        <v>1928</v>
      </c>
      <c r="L63" s="39" t="s">
        <v>556</v>
      </c>
      <c r="M63" s="39" t="s">
        <v>557</v>
      </c>
      <c r="N63" s="39" t="s">
        <v>559</v>
      </c>
      <c r="O63" s="39" t="s">
        <v>558</v>
      </c>
      <c r="P63" s="39" t="s">
        <v>1810</v>
      </c>
      <c r="Q63" t="s">
        <v>1986</v>
      </c>
    </row>
    <row r="64" spans="1:17">
      <c r="A64" s="61" t="s">
        <v>560</v>
      </c>
      <c r="B64" s="39" t="s">
        <v>571</v>
      </c>
      <c r="C64" s="39" t="s">
        <v>567</v>
      </c>
      <c r="D64" s="39" t="s">
        <v>568</v>
      </c>
      <c r="E64" s="39" t="s">
        <v>1078</v>
      </c>
      <c r="F64" s="39" t="s">
        <v>1529</v>
      </c>
      <c r="G64" s="39" t="s">
        <v>561</v>
      </c>
      <c r="H64" s="39" t="s">
        <v>562</v>
      </c>
      <c r="I64" s="39" t="s">
        <v>563</v>
      </c>
      <c r="J64" s="39" t="s">
        <v>1864</v>
      </c>
      <c r="K64" s="39" t="s">
        <v>2129</v>
      </c>
      <c r="L64" s="39" t="s">
        <v>552</v>
      </c>
      <c r="M64" s="39" t="s">
        <v>564</v>
      </c>
      <c r="N64" s="39" t="s">
        <v>570</v>
      </c>
      <c r="O64" s="39" t="s">
        <v>1530</v>
      </c>
      <c r="P64" s="39" t="s">
        <v>1811</v>
      </c>
      <c r="Q64" t="s">
        <v>569</v>
      </c>
    </row>
    <row r="65" spans="1:17">
      <c r="A65" s="61" t="s">
        <v>411</v>
      </c>
      <c r="B65" s="39" t="s">
        <v>1380</v>
      </c>
      <c r="C65" s="39" t="s">
        <v>1093</v>
      </c>
      <c r="D65" s="39" t="s">
        <v>956</v>
      </c>
      <c r="E65" s="39" t="s">
        <v>1367</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1531</v>
      </c>
      <c r="G66" s="39" t="s">
        <v>1886</v>
      </c>
      <c r="H66" s="39" t="s">
        <v>1885</v>
      </c>
      <c r="I66" s="39" t="s">
        <v>1884</v>
      </c>
      <c r="J66" s="39" t="s">
        <v>1883</v>
      </c>
      <c r="K66" s="39" t="s">
        <v>1929</v>
      </c>
      <c r="L66" s="39" t="s">
        <v>1488</v>
      </c>
      <c r="M66" s="39" t="s">
        <v>410</v>
      </c>
      <c r="N66" s="39" t="s">
        <v>575</v>
      </c>
      <c r="O66" s="39" t="s">
        <v>573</v>
      </c>
      <c r="P66" s="39" t="s">
        <v>1812</v>
      </c>
      <c r="Q66" t="s">
        <v>1552</v>
      </c>
    </row>
    <row r="67" spans="1:17">
      <c r="A67" s="61" t="s">
        <v>412</v>
      </c>
      <c r="B67" s="39" t="s">
        <v>439</v>
      </c>
      <c r="C67" s="39" t="s">
        <v>1504</v>
      </c>
      <c r="D67" s="39" t="s">
        <v>1532</v>
      </c>
      <c r="E67" s="39" t="s">
        <v>1080</v>
      </c>
      <c r="F67" s="39" t="s">
        <v>1533</v>
      </c>
      <c r="G67" s="39" t="s">
        <v>486</v>
      </c>
      <c r="H67" s="39" t="s">
        <v>402</v>
      </c>
      <c r="I67" s="39" t="s">
        <v>1832</v>
      </c>
      <c r="J67" s="39" t="s">
        <v>576</v>
      </c>
      <c r="K67" s="39" t="s">
        <v>1930</v>
      </c>
      <c r="L67" s="39" t="s">
        <v>1489</v>
      </c>
      <c r="M67" s="39" t="s">
        <v>402</v>
      </c>
      <c r="N67" s="39" t="s">
        <v>574</v>
      </c>
      <c r="O67" s="39" t="s">
        <v>572</v>
      </c>
      <c r="P67" s="39" t="s">
        <v>1813</v>
      </c>
      <c r="Q67" t="s">
        <v>1551</v>
      </c>
    </row>
    <row r="68" spans="1:17">
      <c r="A68" s="61" t="s">
        <v>414</v>
      </c>
      <c r="B68" s="39" t="s">
        <v>1844</v>
      </c>
      <c r="C68" s="39" t="s">
        <v>1833</v>
      </c>
      <c r="D68" s="39" t="s">
        <v>1839</v>
      </c>
      <c r="E68" s="39" t="s">
        <v>1179</v>
      </c>
      <c r="F68" s="39" t="s">
        <v>1829</v>
      </c>
      <c r="G68" s="39" t="s">
        <v>413</v>
      </c>
      <c r="H68" s="39" t="s">
        <v>413</v>
      </c>
      <c r="I68" s="73" t="s">
        <v>1837</v>
      </c>
      <c r="J68" s="39" t="s">
        <v>1834</v>
      </c>
      <c r="K68" s="39" t="s">
        <v>413</v>
      </c>
      <c r="L68" s="39" t="s">
        <v>1845</v>
      </c>
      <c r="M68" s="39" t="s">
        <v>413</v>
      </c>
      <c r="N68" s="39" t="s">
        <v>1835</v>
      </c>
      <c r="O68" s="39" t="s">
        <v>1833</v>
      </c>
      <c r="P68" s="39" t="s">
        <v>1839</v>
      </c>
      <c r="Q68" t="s">
        <v>1829</v>
      </c>
    </row>
    <row r="69" spans="1:17">
      <c r="A69" s="61" t="s">
        <v>1830</v>
      </c>
      <c r="B69" s="39" t="s">
        <v>1846</v>
      </c>
      <c r="C69" s="39" t="s">
        <v>1847</v>
      </c>
      <c r="D69" s="39" t="s">
        <v>299</v>
      </c>
      <c r="E69" s="39" t="s">
        <v>1848</v>
      </c>
      <c r="F69" s="39" t="s">
        <v>1849</v>
      </c>
      <c r="G69" s="39" t="s">
        <v>1830</v>
      </c>
      <c r="H69" s="39" t="s">
        <v>1830</v>
      </c>
      <c r="I69" s="73" t="s">
        <v>1831</v>
      </c>
      <c r="J69" s="39" t="s">
        <v>299</v>
      </c>
      <c r="K69" s="39" t="s">
        <v>1830</v>
      </c>
      <c r="L69" s="39" t="s">
        <v>1850</v>
      </c>
      <c r="M69" s="39" t="s">
        <v>1830</v>
      </c>
      <c r="N69" s="39" t="s">
        <v>1846</v>
      </c>
      <c r="O69" s="39" t="s">
        <v>1847</v>
      </c>
      <c r="P69" s="39" t="s">
        <v>299</v>
      </c>
      <c r="Q69" t="s">
        <v>1849</v>
      </c>
    </row>
    <row r="70" spans="1:17">
      <c r="A70" s="61" t="s">
        <v>415</v>
      </c>
      <c r="B70" s="39" t="s">
        <v>442</v>
      </c>
      <c r="C70" s="39" t="s">
        <v>582</v>
      </c>
      <c r="D70" s="39" t="s">
        <v>591</v>
      </c>
      <c r="E70" s="39" t="s">
        <v>600</v>
      </c>
      <c r="F70" s="39" t="s">
        <v>603</v>
      </c>
      <c r="G70" s="39" t="s">
        <v>1368</v>
      </c>
      <c r="H70" s="39" t="s">
        <v>442</v>
      </c>
      <c r="I70" s="39" t="s">
        <v>1814</v>
      </c>
      <c r="J70" s="39" t="s">
        <v>619</v>
      </c>
      <c r="K70" s="39" t="s">
        <v>1368</v>
      </c>
      <c r="L70" s="39" t="s">
        <v>1838</v>
      </c>
      <c r="M70" s="39" t="s">
        <v>1368</v>
      </c>
      <c r="N70" s="39" t="s">
        <v>442</v>
      </c>
      <c r="O70" s="39" t="s">
        <v>582</v>
      </c>
      <c r="P70" s="39" t="s">
        <v>591</v>
      </c>
      <c r="Q70" t="s">
        <v>603</v>
      </c>
    </row>
    <row r="71" spans="1:17" ht="12.6" customHeight="1">
      <c r="A71" s="61" t="s">
        <v>416</v>
      </c>
      <c r="B71" s="39" t="s">
        <v>443</v>
      </c>
      <c r="C71" s="39" t="s">
        <v>1505</v>
      </c>
      <c r="D71" s="39" t="s">
        <v>589</v>
      </c>
      <c r="E71" s="39" t="s">
        <v>1815</v>
      </c>
      <c r="F71" s="39" t="s">
        <v>1629</v>
      </c>
      <c r="G71" s="39" t="s">
        <v>488</v>
      </c>
      <c r="H71" s="39" t="s">
        <v>580</v>
      </c>
      <c r="I71" s="39" t="s">
        <v>612</v>
      </c>
      <c r="J71" s="39" t="s">
        <v>2137</v>
      </c>
      <c r="K71" s="39" t="s">
        <v>1931</v>
      </c>
      <c r="L71" s="39" t="s">
        <v>1816</v>
      </c>
      <c r="M71" s="39" t="s">
        <v>418</v>
      </c>
      <c r="N71" s="39" t="s">
        <v>1369</v>
      </c>
      <c r="O71" s="39" t="s">
        <v>635</v>
      </c>
      <c r="P71" s="39" t="s">
        <v>1520</v>
      </c>
      <c r="Q71" t="s">
        <v>1632</v>
      </c>
    </row>
    <row r="72" spans="1:17">
      <c r="A72" s="61" t="s">
        <v>422</v>
      </c>
      <c r="B72" s="39" t="s">
        <v>443</v>
      </c>
      <c r="C72" s="39" t="s">
        <v>583</v>
      </c>
      <c r="D72" s="39" t="s">
        <v>1207</v>
      </c>
      <c r="E72" s="39" t="s">
        <v>1081</v>
      </c>
      <c r="F72" s="39" t="s">
        <v>1989</v>
      </c>
      <c r="G72" s="39" t="s">
        <v>1364</v>
      </c>
      <c r="H72" s="39" t="s">
        <v>581</v>
      </c>
      <c r="I72" s="39" t="s">
        <v>612</v>
      </c>
      <c r="J72" s="39" t="s">
        <v>2140</v>
      </c>
      <c r="K72" s="39" t="s">
        <v>1910</v>
      </c>
      <c r="L72" s="39" t="s">
        <v>1490</v>
      </c>
      <c r="M72" s="39" t="s">
        <v>417</v>
      </c>
      <c r="N72" s="39" t="s">
        <v>1209</v>
      </c>
      <c r="O72" t="s">
        <v>635</v>
      </c>
      <c r="P72" s="39" t="s">
        <v>1521</v>
      </c>
      <c r="Q72" t="s">
        <v>1210</v>
      </c>
    </row>
    <row r="73" spans="1:17">
      <c r="A73" s="61" t="s">
        <v>426</v>
      </c>
      <c r="B73" s="39" t="s">
        <v>1990</v>
      </c>
      <c r="C73" s="39" t="s">
        <v>583</v>
      </c>
      <c r="D73" s="39" t="s">
        <v>589</v>
      </c>
      <c r="E73" s="39" t="s">
        <v>601</v>
      </c>
      <c r="F73" s="39" t="s">
        <v>1991</v>
      </c>
      <c r="G73" s="39" t="s">
        <v>488</v>
      </c>
      <c r="H73" s="39" t="s">
        <v>581</v>
      </c>
      <c r="I73" s="39" t="s">
        <v>612</v>
      </c>
      <c r="J73" s="39" t="s">
        <v>2140</v>
      </c>
      <c r="K73" s="39" t="s">
        <v>1931</v>
      </c>
      <c r="L73" s="39" t="s">
        <v>1491</v>
      </c>
      <c r="M73" s="39" t="s">
        <v>427</v>
      </c>
      <c r="N73" s="39" t="s">
        <v>1369</v>
      </c>
      <c r="O73" s="39" t="s">
        <v>635</v>
      </c>
      <c r="P73" s="39" t="s">
        <v>1992</v>
      </c>
      <c r="Q73" t="s">
        <v>1632</v>
      </c>
    </row>
    <row r="74" spans="1:17">
      <c r="A74" s="61" t="s">
        <v>423</v>
      </c>
      <c r="B74" s="39" t="s">
        <v>444</v>
      </c>
      <c r="C74" s="39" t="s">
        <v>584</v>
      </c>
      <c r="D74" s="39" t="s">
        <v>588</v>
      </c>
      <c r="E74" s="39" t="s">
        <v>1082</v>
      </c>
      <c r="F74" s="39" t="s">
        <v>1630</v>
      </c>
      <c r="G74" s="39" t="s">
        <v>424</v>
      </c>
      <c r="H74" s="39" t="s">
        <v>244</v>
      </c>
      <c r="I74" s="39" t="s">
        <v>520</v>
      </c>
      <c r="J74" s="39" t="s">
        <v>2141</v>
      </c>
      <c r="K74" s="39" t="s">
        <v>191</v>
      </c>
      <c r="L74" s="39" t="s">
        <v>522</v>
      </c>
      <c r="M74" s="39" t="s">
        <v>425</v>
      </c>
      <c r="N74" s="39" t="s">
        <v>524</v>
      </c>
      <c r="O74" s="39" t="s">
        <v>523</v>
      </c>
      <c r="P74" s="39" t="s">
        <v>1569</v>
      </c>
      <c r="Q74" t="s">
        <v>639</v>
      </c>
    </row>
    <row r="75" spans="1:17">
      <c r="A75" s="61" t="s">
        <v>428</v>
      </c>
      <c r="B75" s="39"/>
      <c r="C75" s="39"/>
      <c r="D75" s="39"/>
      <c r="E75" s="39" t="s">
        <v>1083</v>
      </c>
      <c r="F75" s="39"/>
      <c r="G75" s="39"/>
      <c r="H75" s="39"/>
      <c r="I75" s="39"/>
      <c r="J75" s="39" t="s">
        <v>618</v>
      </c>
      <c r="K75" s="39" t="s">
        <v>1932</v>
      </c>
      <c r="L75" s="39" t="s">
        <v>630</v>
      </c>
      <c r="M75" s="39"/>
      <c r="N75" s="39"/>
      <c r="O75" s="39"/>
      <c r="P75" s="39"/>
    </row>
    <row r="76" spans="1:17">
      <c r="A76" s="61" t="s">
        <v>429</v>
      </c>
      <c r="B76" s="39"/>
      <c r="C76" s="39"/>
      <c r="D76" s="39"/>
      <c r="E76" s="39" t="s">
        <v>1084</v>
      </c>
      <c r="F76" s="39"/>
      <c r="G76" s="39"/>
      <c r="H76" s="39"/>
      <c r="I76" s="39"/>
      <c r="J76" s="39" t="s">
        <v>617</v>
      </c>
      <c r="K76" s="39" t="s">
        <v>1933</v>
      </c>
      <c r="L76" s="39" t="s">
        <v>631</v>
      </c>
      <c r="M76" s="39"/>
      <c r="N76" s="39"/>
      <c r="O76" s="39"/>
      <c r="P76" s="39"/>
    </row>
    <row r="77" spans="1:17">
      <c r="A77" s="61" t="s">
        <v>430</v>
      </c>
      <c r="B77" s="39" t="s">
        <v>445</v>
      </c>
      <c r="C77" s="39" t="s">
        <v>1570</v>
      </c>
      <c r="D77" s="39" t="s">
        <v>587</v>
      </c>
      <c r="E77" s="39" t="s">
        <v>1085</v>
      </c>
      <c r="F77" s="39" t="s">
        <v>1631</v>
      </c>
      <c r="G77" s="39" t="s">
        <v>1370</v>
      </c>
      <c r="H77" s="39" t="s">
        <v>432</v>
      </c>
      <c r="I77" s="39" t="s">
        <v>2155</v>
      </c>
      <c r="J77" s="39" t="s">
        <v>616</v>
      </c>
      <c r="K77" s="39" t="s">
        <v>1499</v>
      </c>
      <c r="L77" s="39" t="s">
        <v>1499</v>
      </c>
      <c r="M77" s="39" t="s">
        <v>431</v>
      </c>
      <c r="N77" s="39" t="s">
        <v>500</v>
      </c>
      <c r="O77" s="39" t="s">
        <v>501</v>
      </c>
      <c r="P77" s="39" t="s">
        <v>499</v>
      </c>
      <c r="Q77" t="s">
        <v>640</v>
      </c>
    </row>
    <row r="78" spans="1:17">
      <c r="A78" s="61" t="s">
        <v>433</v>
      </c>
      <c r="B78" s="39" t="s">
        <v>446</v>
      </c>
      <c r="C78" s="39" t="s">
        <v>1988</v>
      </c>
      <c r="D78" s="39" t="s">
        <v>586</v>
      </c>
      <c r="E78" s="39" t="s">
        <v>1086</v>
      </c>
      <c r="F78" s="39" t="s">
        <v>1632</v>
      </c>
      <c r="G78" s="39" t="s">
        <v>427</v>
      </c>
      <c r="H78" s="39" t="s">
        <v>427</v>
      </c>
      <c r="I78" s="39" t="s">
        <v>613</v>
      </c>
      <c r="J78" s="39" t="s">
        <v>615</v>
      </c>
      <c r="K78" s="39" t="s">
        <v>427</v>
      </c>
      <c r="L78" s="39" t="s">
        <v>1571</v>
      </c>
      <c r="M78" s="39" t="s">
        <v>434</v>
      </c>
      <c r="N78" s="39" t="s">
        <v>446</v>
      </c>
      <c r="O78" s="39" t="s">
        <v>1988</v>
      </c>
      <c r="P78" s="39" t="s">
        <v>586</v>
      </c>
      <c r="Q78" t="s">
        <v>641</v>
      </c>
    </row>
    <row r="79" spans="1:17">
      <c r="A79" s="61" t="s">
        <v>1195</v>
      </c>
      <c r="B79" s="39" t="s">
        <v>1853</v>
      </c>
      <c r="C79" s="39" t="s">
        <v>1853</v>
      </c>
      <c r="D79" s="39" t="s">
        <v>1853</v>
      </c>
      <c r="E79" s="39" t="s">
        <v>1854</v>
      </c>
      <c r="F79" s="39" t="s">
        <v>1853</v>
      </c>
      <c r="G79" s="39" t="s">
        <v>1639</v>
      </c>
      <c r="H79" s="39" t="s">
        <v>1855</v>
      </c>
      <c r="I79" s="39" t="s">
        <v>1856</v>
      </c>
      <c r="J79" s="39" t="s">
        <v>1857</v>
      </c>
      <c r="K79" s="39" t="s">
        <v>1934</v>
      </c>
      <c r="L79" s="39" t="s">
        <v>1640</v>
      </c>
      <c r="M79" s="39" t="s">
        <v>1196</v>
      </c>
      <c r="N79" s="39" t="s">
        <v>1855</v>
      </c>
      <c r="O79" s="39" t="s">
        <v>1855</v>
      </c>
      <c r="P79" s="39" t="s">
        <v>1870</v>
      </c>
      <c r="Q79" t="s">
        <v>1196</v>
      </c>
    </row>
    <row r="80" spans="1:17">
      <c r="A80" s="61" t="s">
        <v>463</v>
      </c>
      <c r="B80" s="39" t="s">
        <v>467</v>
      </c>
      <c r="C80" s="39" t="s">
        <v>466</v>
      </c>
      <c r="D80" s="39" t="s">
        <v>465</v>
      </c>
      <c r="E80" s="39" t="s">
        <v>465</v>
      </c>
      <c r="F80" s="39" t="s">
        <v>465</v>
      </c>
      <c r="G80" s="39" t="s">
        <v>468</v>
      </c>
      <c r="H80" s="39" t="s">
        <v>469</v>
      </c>
      <c r="I80" s="39" t="s">
        <v>470</v>
      </c>
      <c r="J80" s="39" t="s">
        <v>2142</v>
      </c>
      <c r="K80" s="39" t="s">
        <v>469</v>
      </c>
      <c r="L80" s="39" t="s">
        <v>469</v>
      </c>
      <c r="M80" s="39" t="s">
        <v>471</v>
      </c>
      <c r="N80" s="39" t="s">
        <v>469</v>
      </c>
      <c r="O80" s="39" t="s">
        <v>469</v>
      </c>
      <c r="P80" s="39" t="s">
        <v>469</v>
      </c>
      <c r="Q80" t="s">
        <v>2127</v>
      </c>
    </row>
    <row r="81" spans="1:17">
      <c r="A81" s="39" t="s">
        <v>461</v>
      </c>
      <c r="B81" s="39" t="s">
        <v>491</v>
      </c>
      <c r="C81" s="39" t="s">
        <v>1542</v>
      </c>
      <c r="D81" s="39" t="s">
        <v>585</v>
      </c>
      <c r="E81" s="39" t="s">
        <v>1087</v>
      </c>
      <c r="F81" s="39" t="s">
        <v>1633</v>
      </c>
      <c r="G81" s="39" t="s">
        <v>468</v>
      </c>
      <c r="H81" s="39" t="s">
        <v>469</v>
      </c>
      <c r="I81" s="39" t="s">
        <v>1836</v>
      </c>
      <c r="J81" s="39" t="s">
        <v>2142</v>
      </c>
      <c r="K81" s="39" t="s">
        <v>469</v>
      </c>
      <c r="L81" s="39" t="s">
        <v>2130</v>
      </c>
      <c r="M81" s="39" t="s">
        <v>471</v>
      </c>
      <c r="N81" s="39" t="s">
        <v>634</v>
      </c>
      <c r="O81" s="39" t="s">
        <v>1506</v>
      </c>
      <c r="P81" s="39" t="s">
        <v>1522</v>
      </c>
      <c r="Q81" t="s">
        <v>1634</v>
      </c>
    </row>
    <row r="82" spans="1:17">
      <c r="A82" s="39" t="s">
        <v>464</v>
      </c>
      <c r="B82" s="39" t="s">
        <v>496</v>
      </c>
      <c r="C82" s="39" t="s">
        <v>495</v>
      </c>
      <c r="D82" s="39" t="s">
        <v>494</v>
      </c>
      <c r="E82" s="39" t="s">
        <v>494</v>
      </c>
      <c r="F82" s="39" t="s">
        <v>494</v>
      </c>
      <c r="G82" s="39" t="s">
        <v>1371</v>
      </c>
      <c r="H82" s="39" t="s">
        <v>498</v>
      </c>
      <c r="I82" s="39" t="s">
        <v>493</v>
      </c>
      <c r="J82" s="39" t="s">
        <v>2143</v>
      </c>
      <c r="K82" s="39" t="s">
        <v>498</v>
      </c>
      <c r="L82" s="39" t="s">
        <v>498</v>
      </c>
      <c r="M82" s="39" t="s">
        <v>492</v>
      </c>
      <c r="N82" s="39" t="s">
        <v>498</v>
      </c>
      <c r="O82" s="39" t="s">
        <v>498</v>
      </c>
      <c r="P82" s="39" t="s">
        <v>498</v>
      </c>
      <c r="Q82" t="s">
        <v>2128</v>
      </c>
    </row>
    <row r="83" spans="1:17">
      <c r="A83" s="39" t="s">
        <v>462</v>
      </c>
      <c r="B83" s="39" t="s">
        <v>497</v>
      </c>
      <c r="C83" s="66" t="s">
        <v>1507</v>
      </c>
      <c r="D83" s="66" t="s">
        <v>1516</v>
      </c>
      <c r="E83" s="61" t="s">
        <v>1088</v>
      </c>
      <c r="F83" s="39" t="s">
        <v>1635</v>
      </c>
      <c r="G83" s="39" t="s">
        <v>1371</v>
      </c>
      <c r="H83" s="61" t="s">
        <v>498</v>
      </c>
      <c r="I83" s="61" t="s">
        <v>614</v>
      </c>
      <c r="J83" s="61" t="s">
        <v>2144</v>
      </c>
      <c r="K83" s="61" t="s">
        <v>498</v>
      </c>
      <c r="L83" s="61" t="s">
        <v>2131</v>
      </c>
      <c r="M83" s="39" t="s">
        <v>492</v>
      </c>
      <c r="N83" s="61" t="s">
        <v>633</v>
      </c>
      <c r="O83" s="39" t="s">
        <v>1534</v>
      </c>
      <c r="P83" s="39" t="s">
        <v>632</v>
      </c>
      <c r="Q83" t="s">
        <v>1636</v>
      </c>
    </row>
    <row r="84" spans="1:17">
      <c r="A84" s="39" t="s">
        <v>1148</v>
      </c>
      <c r="B84" s="39" t="s">
        <v>734</v>
      </c>
      <c r="C84" s="39" t="s">
        <v>710</v>
      </c>
      <c r="D84" s="61" t="s">
        <v>903</v>
      </c>
      <c r="E84" s="61" t="s">
        <v>1140</v>
      </c>
      <c r="F84" s="39" t="s">
        <v>740</v>
      </c>
      <c r="G84" s="39" t="s">
        <v>716</v>
      </c>
      <c r="H84" s="39" t="s">
        <v>1163</v>
      </c>
      <c r="I84" s="61" t="s">
        <v>925</v>
      </c>
      <c r="J84" s="2" t="s">
        <v>2279</v>
      </c>
      <c r="K84" s="39" t="s">
        <v>716</v>
      </c>
      <c r="L84" s="61" t="s">
        <v>1492</v>
      </c>
      <c r="M84" s="39" t="s">
        <v>727</v>
      </c>
      <c r="N84" s="39" t="s">
        <v>734</v>
      </c>
      <c r="O84" s="39" t="s">
        <v>914</v>
      </c>
      <c r="P84" s="39" t="s">
        <v>1553</v>
      </c>
      <c r="Q84" t="s">
        <v>1170</v>
      </c>
    </row>
    <row r="85" spans="1:17">
      <c r="A85" s="39" t="s">
        <v>1149</v>
      </c>
      <c r="B85" s="39" t="s">
        <v>735</v>
      </c>
      <c r="C85" s="39" t="s">
        <v>711</v>
      </c>
      <c r="D85" s="61" t="s">
        <v>773</v>
      </c>
      <c r="E85" s="61" t="s">
        <v>1141</v>
      </c>
      <c r="F85" s="39" t="s">
        <v>741</v>
      </c>
      <c r="G85" s="39" t="s">
        <v>1407</v>
      </c>
      <c r="H85" s="39" t="s">
        <v>1164</v>
      </c>
      <c r="I85" s="61" t="s">
        <v>2033</v>
      </c>
      <c r="J85" s="2" t="s">
        <v>2280</v>
      </c>
      <c r="K85" s="61" t="s">
        <v>2051</v>
      </c>
      <c r="L85" s="61" t="s">
        <v>2028</v>
      </c>
      <c r="M85" s="39" t="s">
        <v>1372</v>
      </c>
      <c r="N85" s="39" t="s">
        <v>1156</v>
      </c>
      <c r="O85" s="39" t="s">
        <v>878</v>
      </c>
      <c r="P85" s="39" t="s">
        <v>1554</v>
      </c>
      <c r="Q85" t="s">
        <v>1171</v>
      </c>
    </row>
    <row r="86" spans="1:17">
      <c r="A86" s="39" t="s">
        <v>1150</v>
      </c>
      <c r="B86" s="71" t="s">
        <v>917</v>
      </c>
      <c r="C86" s="71" t="s">
        <v>712</v>
      </c>
      <c r="D86" s="72" t="s">
        <v>910</v>
      </c>
      <c r="E86" s="61" t="s">
        <v>1142</v>
      </c>
      <c r="F86" s="71" t="s">
        <v>742</v>
      </c>
      <c r="G86" s="39" t="s">
        <v>1373</v>
      </c>
      <c r="H86" s="66" t="s">
        <v>1165</v>
      </c>
      <c r="I86" s="66" t="s">
        <v>2034</v>
      </c>
      <c r="J86" s="2" t="s">
        <v>2281</v>
      </c>
      <c r="K86" s="61" t="s">
        <v>2052</v>
      </c>
      <c r="L86" s="66" t="s">
        <v>2030</v>
      </c>
      <c r="M86" s="39" t="s">
        <v>2039</v>
      </c>
      <c r="N86" s="66" t="s">
        <v>1157</v>
      </c>
      <c r="O86" s="39" t="s">
        <v>915</v>
      </c>
      <c r="P86" s="39" t="s">
        <v>1555</v>
      </c>
      <c r="Q86" t="s">
        <v>1172</v>
      </c>
    </row>
    <row r="87" spans="1:17">
      <c r="A87" s="39" t="s">
        <v>1151</v>
      </c>
      <c r="B87" s="71" t="s">
        <v>916</v>
      </c>
      <c r="C87" s="71" t="s">
        <v>713</v>
      </c>
      <c r="D87" s="71" t="s">
        <v>911</v>
      </c>
      <c r="E87" s="61" t="s">
        <v>1143</v>
      </c>
      <c r="F87" s="71" t="s">
        <v>744</v>
      </c>
      <c r="G87" s="39" t="s">
        <v>1374</v>
      </c>
      <c r="H87" s="61" t="s">
        <v>1167</v>
      </c>
      <c r="I87" s="61" t="s">
        <v>786</v>
      </c>
      <c r="J87" s="2" t="s">
        <v>2282</v>
      </c>
      <c r="K87" s="39" t="s">
        <v>2053</v>
      </c>
      <c r="L87" s="61" t="s">
        <v>2029</v>
      </c>
      <c r="M87" s="39" t="s">
        <v>1375</v>
      </c>
      <c r="N87" s="61" t="s">
        <v>1159</v>
      </c>
      <c r="O87" s="39" t="s">
        <v>919</v>
      </c>
      <c r="P87" s="39" t="s">
        <v>1556</v>
      </c>
      <c r="Q87" t="s">
        <v>1173</v>
      </c>
    </row>
    <row r="88" spans="1:17">
      <c r="A88" s="39" t="s">
        <v>1152</v>
      </c>
      <c r="B88" s="39" t="s">
        <v>736</v>
      </c>
      <c r="C88" s="39" t="s">
        <v>906</v>
      </c>
      <c r="D88" s="66" t="s">
        <v>1851</v>
      </c>
      <c r="E88" s="66" t="s">
        <v>1144</v>
      </c>
      <c r="F88" s="39" t="s">
        <v>743</v>
      </c>
      <c r="G88" s="39" t="s">
        <v>1408</v>
      </c>
      <c r="H88" s="39" t="s">
        <v>1166</v>
      </c>
      <c r="I88" s="66" t="s">
        <v>2035</v>
      </c>
      <c r="J88" s="2" t="s">
        <v>2283</v>
      </c>
      <c r="K88" s="61" t="s">
        <v>2054</v>
      </c>
      <c r="L88" s="66" t="s">
        <v>2031</v>
      </c>
      <c r="M88" s="39" t="s">
        <v>1376</v>
      </c>
      <c r="N88" s="39" t="s">
        <v>1158</v>
      </c>
      <c r="O88" s="39" t="s">
        <v>918</v>
      </c>
      <c r="P88" s="39" t="s">
        <v>1162</v>
      </c>
      <c r="Q88" t="s">
        <v>1174</v>
      </c>
    </row>
    <row r="89" spans="1:17">
      <c r="A89" s="39" t="s">
        <v>1153</v>
      </c>
      <c r="B89" s="39" t="s">
        <v>737</v>
      </c>
      <c r="C89" s="39" t="s">
        <v>1939</v>
      </c>
      <c r="D89" s="61" t="s">
        <v>1852</v>
      </c>
      <c r="E89" s="66" t="s">
        <v>1145</v>
      </c>
      <c r="F89" s="39" t="s">
        <v>745</v>
      </c>
      <c r="G89" s="39" t="s">
        <v>1377</v>
      </c>
      <c r="H89" s="39" t="s">
        <v>1168</v>
      </c>
      <c r="I89" s="66" t="s">
        <v>2036</v>
      </c>
      <c r="J89" s="2" t="s">
        <v>931</v>
      </c>
      <c r="K89" s="39" t="s">
        <v>2055</v>
      </c>
      <c r="L89" s="66" t="s">
        <v>2032</v>
      </c>
      <c r="M89" s="39" t="s">
        <v>907</v>
      </c>
      <c r="N89" s="39" t="s">
        <v>1160</v>
      </c>
      <c r="O89" s="39" t="s">
        <v>922</v>
      </c>
      <c r="P89" s="39" t="s">
        <v>1557</v>
      </c>
      <c r="Q89" t="s">
        <v>1175</v>
      </c>
    </row>
    <row r="90" spans="1:17">
      <c r="A90" s="39" t="s">
        <v>1154</v>
      </c>
      <c r="B90" s="39" t="s">
        <v>738</v>
      </c>
      <c r="C90" t="s">
        <v>1945</v>
      </c>
      <c r="D90" s="61" t="s">
        <v>909</v>
      </c>
      <c r="E90" s="66" t="s">
        <v>1146</v>
      </c>
      <c r="F90" s="39" t="s">
        <v>746</v>
      </c>
      <c r="G90" s="39" t="s">
        <v>722</v>
      </c>
      <c r="H90" s="39" t="s">
        <v>1572</v>
      </c>
      <c r="I90" s="66" t="s">
        <v>854</v>
      </c>
      <c r="J90" s="2" t="s">
        <v>928</v>
      </c>
      <c r="K90" s="61" t="s">
        <v>1935</v>
      </c>
      <c r="L90" s="66" t="s">
        <v>1493</v>
      </c>
      <c r="M90" s="39" t="s">
        <v>732</v>
      </c>
      <c r="N90" s="39" t="s">
        <v>1565</v>
      </c>
      <c r="O90" s="39" t="s">
        <v>1566</v>
      </c>
      <c r="P90" s="39" t="s">
        <v>1567</v>
      </c>
      <c r="Q90" t="s">
        <v>1176</v>
      </c>
    </row>
    <row r="91" spans="1:17">
      <c r="A91" s="39" t="s">
        <v>1155</v>
      </c>
      <c r="B91" s="39" t="s">
        <v>739</v>
      </c>
      <c r="C91" s="39" t="s">
        <v>714</v>
      </c>
      <c r="D91" s="39" t="s">
        <v>1517</v>
      </c>
      <c r="E91" s="39" t="s">
        <v>1147</v>
      </c>
      <c r="F91" s="39" t="s">
        <v>747</v>
      </c>
      <c r="G91" s="39" t="s">
        <v>721</v>
      </c>
      <c r="H91" s="39" t="s">
        <v>1169</v>
      </c>
      <c r="I91" s="39" t="s">
        <v>2037</v>
      </c>
      <c r="J91" s="32" t="s">
        <v>929</v>
      </c>
      <c r="K91" s="39" t="s">
        <v>1936</v>
      </c>
      <c r="L91" s="39" t="s">
        <v>1494</v>
      </c>
      <c r="M91" s="39" t="s">
        <v>733</v>
      </c>
      <c r="N91" s="39" t="s">
        <v>1161</v>
      </c>
      <c r="O91" s="39" t="s">
        <v>714</v>
      </c>
      <c r="P91" s="39" t="s">
        <v>1517</v>
      </c>
      <c r="Q91" t="s">
        <v>1177</v>
      </c>
    </row>
    <row r="92" spans="1:17">
      <c r="A92" s="39" t="s">
        <v>1189</v>
      </c>
      <c r="B92" s="39" t="s">
        <v>1190</v>
      </c>
      <c r="C92" s="39" t="s">
        <v>1190</v>
      </c>
      <c r="D92" s="39" t="s">
        <v>1190</v>
      </c>
      <c r="E92" s="39" t="s">
        <v>1625</v>
      </c>
      <c r="F92" s="39" t="s">
        <v>1625</v>
      </c>
      <c r="G92" s="39" t="s">
        <v>1191</v>
      </c>
      <c r="H92" s="39" t="s">
        <v>1625</v>
      </c>
      <c r="I92" s="39" t="s">
        <v>1535</v>
      </c>
      <c r="J92" s="39" t="s">
        <v>1190</v>
      </c>
      <c r="K92" s="39" t="s">
        <v>1191</v>
      </c>
      <c r="L92" s="39" t="s">
        <v>1191</v>
      </c>
      <c r="M92" s="39" t="s">
        <v>1192</v>
      </c>
      <c r="N92" s="39" t="s">
        <v>1625</v>
      </c>
      <c r="O92" s="39" t="s">
        <v>1625</v>
      </c>
      <c r="P92" s="39" t="s">
        <v>1625</v>
      </c>
      <c r="Q92" t="s">
        <v>1192</v>
      </c>
    </row>
    <row r="93" spans="1:17">
      <c r="A93" s="39" t="s">
        <v>1219</v>
      </c>
      <c r="B93" s="39" t="s">
        <v>331</v>
      </c>
      <c r="C93" s="39" t="s">
        <v>1943</v>
      </c>
      <c r="D93" s="39" t="s">
        <v>1518</v>
      </c>
      <c r="E93" s="39" t="s">
        <v>1220</v>
      </c>
      <c r="F93" s="39" t="s">
        <v>1637</v>
      </c>
      <c r="G93" s="39" t="s">
        <v>1221</v>
      </c>
      <c r="H93" s="39" t="s">
        <v>1221</v>
      </c>
      <c r="I93" s="39" t="s">
        <v>1817</v>
      </c>
      <c r="J93" s="39" t="s">
        <v>1558</v>
      </c>
      <c r="K93" s="39" t="s">
        <v>1221</v>
      </c>
      <c r="L93" s="39" t="s">
        <v>1495</v>
      </c>
      <c r="M93" s="39" t="s">
        <v>1221</v>
      </c>
      <c r="N93" s="39" t="s">
        <v>331</v>
      </c>
      <c r="O93" s="39" t="s">
        <v>1943</v>
      </c>
      <c r="P93" s="39" t="s">
        <v>1518</v>
      </c>
      <c r="Q93" s="39" t="s">
        <v>1637</v>
      </c>
    </row>
    <row r="94" spans="1:17">
      <c r="A94" s="39" t="s">
        <v>1222</v>
      </c>
      <c r="B94" s="39" t="s">
        <v>1223</v>
      </c>
      <c r="C94" s="39" t="s">
        <v>1573</v>
      </c>
      <c r="D94" s="39" t="s">
        <v>1891</v>
      </c>
      <c r="E94" s="39" t="s">
        <v>1224</v>
      </c>
      <c r="F94" s="39" t="s">
        <v>1560</v>
      </c>
      <c r="G94" s="39" t="s">
        <v>1225</v>
      </c>
      <c r="H94" s="39" t="s">
        <v>1225</v>
      </c>
      <c r="I94" s="39" t="s">
        <v>1818</v>
      </c>
      <c r="J94" s="39" t="s">
        <v>1559</v>
      </c>
      <c r="K94" s="39" t="s">
        <v>1225</v>
      </c>
      <c r="L94" s="39" t="s">
        <v>1496</v>
      </c>
      <c r="M94" s="39" t="s">
        <v>1225</v>
      </c>
      <c r="N94" s="39" t="s">
        <v>1223</v>
      </c>
      <c r="O94" s="39" t="s">
        <v>1573</v>
      </c>
      <c r="P94" s="39" t="s">
        <v>1891</v>
      </c>
      <c r="Q94" t="s">
        <v>1560</v>
      </c>
    </row>
    <row r="95" spans="1:17">
      <c r="A95" s="39" t="s">
        <v>1226</v>
      </c>
      <c r="B95" s="39" t="s">
        <v>1227</v>
      </c>
      <c r="C95" s="39" t="s">
        <v>1574</v>
      </c>
      <c r="D95" s="39" t="s">
        <v>1892</v>
      </c>
      <c r="E95" s="39" t="s">
        <v>1228</v>
      </c>
      <c r="F95" s="39" t="s">
        <v>1562</v>
      </c>
      <c r="G95" s="39" t="s">
        <v>1229</v>
      </c>
      <c r="H95" s="39" t="s">
        <v>1229</v>
      </c>
      <c r="I95" s="39" t="s">
        <v>1819</v>
      </c>
      <c r="J95" s="39" t="s">
        <v>1561</v>
      </c>
      <c r="K95" s="39" t="s">
        <v>1229</v>
      </c>
      <c r="L95" s="39" t="s">
        <v>1497</v>
      </c>
      <c r="M95" s="39" t="s">
        <v>1229</v>
      </c>
      <c r="N95" s="39" t="s">
        <v>1227</v>
      </c>
      <c r="O95" s="39" t="s">
        <v>1574</v>
      </c>
      <c r="P95" s="39" t="s">
        <v>1892</v>
      </c>
      <c r="Q95" t="s">
        <v>1562</v>
      </c>
    </row>
    <row r="96" spans="1:17">
      <c r="A96" s="39" t="s">
        <v>1231</v>
      </c>
      <c r="B96" s="39" t="s">
        <v>1232</v>
      </c>
      <c r="C96" s="39" t="s">
        <v>1233</v>
      </c>
      <c r="D96" s="39" t="s">
        <v>1234</v>
      </c>
      <c r="E96" s="39" t="s">
        <v>1258</v>
      </c>
      <c r="F96" s="39" t="s">
        <v>1536</v>
      </c>
      <c r="G96" s="39" t="s">
        <v>1235</v>
      </c>
      <c r="H96" s="39" t="s">
        <v>1236</v>
      </c>
      <c r="I96" s="39" t="s">
        <v>1237</v>
      </c>
      <c r="J96" s="39" t="s">
        <v>1238</v>
      </c>
      <c r="K96" s="39" t="s">
        <v>1240</v>
      </c>
      <c r="L96" s="39" t="s">
        <v>1239</v>
      </c>
      <c r="M96" s="39" t="s">
        <v>1240</v>
      </c>
      <c r="N96" s="39" t="s">
        <v>1241</v>
      </c>
      <c r="O96" s="39" t="s">
        <v>1537</v>
      </c>
      <c r="P96" s="39" t="s">
        <v>1523</v>
      </c>
      <c r="Q96" t="s">
        <v>1563</v>
      </c>
    </row>
    <row r="97" spans="1:17">
      <c r="A97" s="39" t="s">
        <v>1242</v>
      </c>
      <c r="B97" s="39" t="s">
        <v>1243</v>
      </c>
      <c r="C97" s="39" t="s">
        <v>1508</v>
      </c>
      <c r="D97" s="39" t="s">
        <v>1243</v>
      </c>
      <c r="E97" s="39" t="s">
        <v>1378</v>
      </c>
      <c r="F97" s="39" t="s">
        <v>1508</v>
      </c>
      <c r="G97" s="39" t="s">
        <v>1244</v>
      </c>
      <c r="H97" s="39" t="s">
        <v>1245</v>
      </c>
      <c r="I97" s="39" t="s">
        <v>1246</v>
      </c>
      <c r="J97" s="39" t="s">
        <v>1247</v>
      </c>
      <c r="K97" s="39" t="s">
        <v>1937</v>
      </c>
      <c r="L97" s="39" t="s">
        <v>1498</v>
      </c>
      <c r="M97" s="39" t="s">
        <v>1248</v>
      </c>
      <c r="N97" s="39" t="s">
        <v>1249</v>
      </c>
      <c r="O97" s="39" t="s">
        <v>1538</v>
      </c>
      <c r="P97" s="39" t="s">
        <v>1524</v>
      </c>
      <c r="Q97" t="s">
        <v>1575</v>
      </c>
    </row>
    <row r="98" spans="1:17">
      <c r="A98" s="39" t="s">
        <v>1840</v>
      </c>
      <c r="B98" s="39" t="s">
        <v>1638</v>
      </c>
      <c r="C98" s="39" t="s">
        <v>1821</v>
      </c>
      <c r="D98" s="39" t="s">
        <v>1822</v>
      </c>
      <c r="E98" s="39" t="s">
        <v>1823</v>
      </c>
      <c r="F98" s="39" t="s">
        <v>1539</v>
      </c>
      <c r="G98" s="39" t="s">
        <v>1255</v>
      </c>
      <c r="H98" s="39" t="s">
        <v>1255</v>
      </c>
      <c r="I98" s="39" t="s">
        <v>1824</v>
      </c>
      <c r="J98" s="39"/>
      <c r="K98" s="39"/>
      <c r="L98" s="39"/>
      <c r="M98" s="39" t="s">
        <v>1255</v>
      </c>
      <c r="N98" s="39" t="s">
        <v>1254</v>
      </c>
      <c r="O98" s="39" t="s">
        <v>1576</v>
      </c>
      <c r="P98" s="39" t="s">
        <v>1825</v>
      </c>
      <c r="Q98" t="s">
        <v>1564</v>
      </c>
    </row>
    <row r="99" spans="1:17">
      <c r="A99" s="39" t="s">
        <v>1381</v>
      </c>
      <c r="B99" s="39" t="s">
        <v>1382</v>
      </c>
      <c r="C99" s="39" t="s">
        <v>1826</v>
      </c>
      <c r="D99" s="39" t="s">
        <v>1827</v>
      </c>
      <c r="E99" s="39" t="s">
        <v>1828</v>
      </c>
      <c r="F99" s="39" t="s">
        <v>1540</v>
      </c>
      <c r="G99" s="39" t="s">
        <v>1384</v>
      </c>
      <c r="H99" s="39" t="s">
        <v>1384</v>
      </c>
      <c r="I99" s="39" t="s">
        <v>1820</v>
      </c>
      <c r="J99" s="39"/>
      <c r="K99" s="39"/>
      <c r="L99" s="39"/>
      <c r="M99" s="39" t="s">
        <v>1384</v>
      </c>
      <c r="N99" s="39" t="s">
        <v>1385</v>
      </c>
      <c r="O99" s="39" t="s">
        <v>1826</v>
      </c>
      <c r="P99" s="39" t="s">
        <v>1827</v>
      </c>
      <c r="Q99" t="s">
        <v>1383</v>
      </c>
    </row>
    <row r="100" spans="1:17">
      <c r="A100" s="39" t="s">
        <v>1386</v>
      </c>
      <c r="B100" s="39" t="s">
        <v>1387</v>
      </c>
      <c r="C100" s="39" t="s">
        <v>1388</v>
      </c>
      <c r="D100" s="39" t="s">
        <v>1389</v>
      </c>
      <c r="E100" s="39" t="s">
        <v>1390</v>
      </c>
      <c r="F100" s="39" t="s">
        <v>1387</v>
      </c>
      <c r="G100" s="39" t="s">
        <v>1387</v>
      </c>
      <c r="H100" s="39" t="s">
        <v>1387</v>
      </c>
      <c r="I100" s="39" t="s">
        <v>1391</v>
      </c>
      <c r="J100" s="39" t="s">
        <v>1392</v>
      </c>
      <c r="K100" s="39" t="s">
        <v>1387</v>
      </c>
      <c r="L100" s="39" t="s">
        <v>1393</v>
      </c>
      <c r="M100" s="39" t="s">
        <v>1387</v>
      </c>
      <c r="N100" s="39" t="s">
        <v>1387</v>
      </c>
      <c r="O100" s="39" t="s">
        <v>1388</v>
      </c>
      <c r="P100" s="39" t="s">
        <v>1389</v>
      </c>
      <c r="Q100" t="s">
        <v>1387</v>
      </c>
    </row>
    <row r="101" spans="1:17">
      <c r="A101" s="39" t="s">
        <v>1543</v>
      </c>
      <c r="B101" s="39"/>
      <c r="C101" s="39" t="s">
        <v>1987</v>
      </c>
      <c r="D101" s="39"/>
      <c r="E101" s="39"/>
      <c r="F101" s="39"/>
      <c r="G101" s="39"/>
      <c r="H101" s="39"/>
      <c r="I101" s="39"/>
      <c r="K101" s="39"/>
      <c r="L101" s="39"/>
      <c r="M101" s="39"/>
      <c r="N101" s="39"/>
      <c r="O101" s="39" t="s">
        <v>1544</v>
      </c>
      <c r="P101" s="39"/>
    </row>
    <row r="102" spans="1:17">
      <c r="A102" s="39" t="s">
        <v>2286</v>
      </c>
      <c r="M102" s="39" t="s">
        <v>2284</v>
      </c>
    </row>
    <row r="103" spans="1:17" ht="409.5">
      <c r="A103" s="39" t="s">
        <v>2287</v>
      </c>
      <c r="M103" s="87" t="s">
        <v>2285</v>
      </c>
    </row>
    <row r="104" spans="1:17">
      <c r="A104" s="39" t="s">
        <v>2288</v>
      </c>
      <c r="M104" s="39" t="s">
        <v>2289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1" activePane="bottomLeft" state="frozen"/>
      <selection activeCell="K25" sqref="K25"/>
      <selection pane="bottomLeft" activeCell="J28" sqref="J28"/>
    </sheetView>
  </sheetViews>
  <sheetFormatPr baseColWidth="10" defaultRowHeight="15"/>
  <cols>
    <col min="1" max="1" width="22.7109375" customWidth="1"/>
  </cols>
  <sheetData>
    <row r="1" spans="1:18">
      <c r="A1" s="39"/>
      <c r="B1" s="57" t="s">
        <v>22</v>
      </c>
      <c r="C1" s="57" t="s">
        <v>17</v>
      </c>
      <c r="D1" s="57" t="s">
        <v>18</v>
      </c>
      <c r="E1" s="57" t="s">
        <v>19</v>
      </c>
      <c r="F1" s="57" t="s">
        <v>1256</v>
      </c>
      <c r="G1" s="57" t="s">
        <v>361</v>
      </c>
      <c r="H1" s="57" t="s">
        <v>1770</v>
      </c>
      <c r="I1" s="57" t="s">
        <v>364</v>
      </c>
      <c r="J1" s="57" t="s">
        <v>265</v>
      </c>
      <c r="K1" s="57" t="s">
        <v>1906</v>
      </c>
      <c r="L1" s="57" t="s">
        <v>360</v>
      </c>
      <c r="M1" s="57" t="s">
        <v>363</v>
      </c>
      <c r="N1" s="57" t="s">
        <v>359</v>
      </c>
      <c r="O1" s="57" t="s">
        <v>358</v>
      </c>
      <c r="P1" s="57" t="s">
        <v>338</v>
      </c>
      <c r="Q1" s="57" t="s">
        <v>362</v>
      </c>
      <c r="R1" s="57" t="s">
        <v>1944</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1250</v>
      </c>
      <c r="B3" s="57" t="s">
        <v>1379</v>
      </c>
      <c r="C3" s="57" t="s">
        <v>1379</v>
      </c>
      <c r="D3" s="57" t="s">
        <v>1379</v>
      </c>
      <c r="E3" s="57" t="s">
        <v>1379</v>
      </c>
      <c r="F3" s="57" t="s">
        <v>1379</v>
      </c>
      <c r="G3" s="57" t="s">
        <v>1093</v>
      </c>
      <c r="H3" s="57" t="s">
        <v>1093</v>
      </c>
      <c r="I3" s="57" t="s">
        <v>1577</v>
      </c>
      <c r="J3" s="57" t="s">
        <v>1379</v>
      </c>
      <c r="K3" s="57" t="s">
        <v>1379</v>
      </c>
      <c r="L3" s="57" t="s">
        <v>1379</v>
      </c>
      <c r="M3" s="57" t="s">
        <v>1093</v>
      </c>
      <c r="N3" s="57" t="s">
        <v>1093</v>
      </c>
      <c r="O3" s="57" t="s">
        <v>1093</v>
      </c>
      <c r="P3" s="57" t="s">
        <v>1093</v>
      </c>
      <c r="Q3" s="1">
        <v>1</v>
      </c>
    </row>
    <row r="4" spans="1:18">
      <c r="A4" s="39" t="s">
        <v>339</v>
      </c>
      <c r="B4" s="39" t="s">
        <v>1578</v>
      </c>
      <c r="C4" s="39" t="s">
        <v>1578</v>
      </c>
      <c r="D4" s="39" t="s">
        <v>1578</v>
      </c>
      <c r="E4" s="39" t="s">
        <v>1579</v>
      </c>
      <c r="F4" s="39" t="s">
        <v>1578</v>
      </c>
      <c r="G4" s="39" t="s">
        <v>1577</v>
      </c>
      <c r="H4" s="39" t="s">
        <v>1577</v>
      </c>
      <c r="I4" s="39" t="s">
        <v>1580</v>
      </c>
      <c r="J4" s="39" t="s">
        <v>1581</v>
      </c>
      <c r="K4" s="39" t="s">
        <v>1579</v>
      </c>
      <c r="L4" s="39" t="s">
        <v>1579</v>
      </c>
      <c r="M4" s="39" t="s">
        <v>1577</v>
      </c>
      <c r="N4" s="39" t="s">
        <v>1577</v>
      </c>
      <c r="O4" s="39" t="s">
        <v>1577</v>
      </c>
      <c r="P4" s="39" t="s">
        <v>1577</v>
      </c>
      <c r="Q4">
        <v>10000</v>
      </c>
    </row>
    <row r="5" spans="1:18">
      <c r="A5" s="39" t="s">
        <v>341</v>
      </c>
      <c r="B5" s="39" t="s">
        <v>1579</v>
      </c>
      <c r="C5" s="39" t="s">
        <v>1579</v>
      </c>
      <c r="D5" s="39" t="s">
        <v>1579</v>
      </c>
      <c r="E5" s="39" t="s">
        <v>1582</v>
      </c>
      <c r="F5" s="39" t="s">
        <v>1579</v>
      </c>
      <c r="G5" s="39" t="s">
        <v>1581</v>
      </c>
      <c r="H5" s="39" t="s">
        <v>1583</v>
      </c>
      <c r="I5" s="39" t="s">
        <v>1584</v>
      </c>
      <c r="J5" s="39" t="s">
        <v>1585</v>
      </c>
      <c r="K5" s="39" t="s">
        <v>1582</v>
      </c>
      <c r="L5" s="39" t="s">
        <v>1582</v>
      </c>
      <c r="M5" s="39" t="s">
        <v>1586</v>
      </c>
      <c r="N5" s="39" t="s">
        <v>1583</v>
      </c>
      <c r="O5" s="39" t="s">
        <v>1583</v>
      </c>
      <c r="P5" s="39" t="s">
        <v>1583</v>
      </c>
      <c r="Q5">
        <v>40000</v>
      </c>
    </row>
    <row r="6" spans="1:18">
      <c r="A6" s="39" t="s">
        <v>342</v>
      </c>
      <c r="B6" s="39" t="s">
        <v>1587</v>
      </c>
      <c r="C6" s="39" t="s">
        <v>1587</v>
      </c>
      <c r="D6" s="39" t="s">
        <v>1587</v>
      </c>
      <c r="E6" s="39" t="s">
        <v>1588</v>
      </c>
      <c r="F6" s="39" t="s">
        <v>1587</v>
      </c>
      <c r="G6" s="39" t="s">
        <v>1583</v>
      </c>
      <c r="H6" s="39" t="s">
        <v>1589</v>
      </c>
      <c r="I6" s="39" t="s">
        <v>1578</v>
      </c>
      <c r="J6" s="39" t="s">
        <v>1590</v>
      </c>
      <c r="K6" s="39" t="s">
        <v>1588</v>
      </c>
      <c r="L6" s="39" t="s">
        <v>1588</v>
      </c>
      <c r="M6" s="39" t="s">
        <v>1585</v>
      </c>
      <c r="N6" s="39" t="s">
        <v>1589</v>
      </c>
      <c r="O6" s="39" t="s">
        <v>1589</v>
      </c>
      <c r="P6" s="39" t="s">
        <v>1589</v>
      </c>
      <c r="Q6">
        <v>60000</v>
      </c>
    </row>
    <row r="7" spans="1:18">
      <c r="A7" s="39" t="s">
        <v>343</v>
      </c>
      <c r="B7" s="39" t="s">
        <v>1577</v>
      </c>
      <c r="C7" s="39" t="s">
        <v>1577</v>
      </c>
      <c r="D7" s="39" t="s">
        <v>1577</v>
      </c>
      <c r="E7" s="39" t="s">
        <v>1583</v>
      </c>
      <c r="F7" s="39" t="s">
        <v>1577</v>
      </c>
      <c r="G7" s="39" t="s">
        <v>1590</v>
      </c>
      <c r="H7" s="39" t="s">
        <v>1590</v>
      </c>
      <c r="I7" s="39" t="s">
        <v>1591</v>
      </c>
      <c r="J7" s="39" t="s">
        <v>1592</v>
      </c>
      <c r="K7" s="39" t="s">
        <v>1583</v>
      </c>
      <c r="L7" s="39" t="s">
        <v>1583</v>
      </c>
      <c r="M7" s="39" t="s">
        <v>1590</v>
      </c>
      <c r="N7" s="39" t="s">
        <v>1590</v>
      </c>
      <c r="O7" s="39" t="s">
        <v>1590</v>
      </c>
      <c r="P7" s="39" t="s">
        <v>1590</v>
      </c>
      <c r="Q7">
        <v>100000</v>
      </c>
    </row>
    <row r="8" spans="1:18">
      <c r="A8" s="39" t="s">
        <v>340</v>
      </c>
      <c r="B8" s="39" t="s">
        <v>1893</v>
      </c>
      <c r="C8" s="39" t="s">
        <v>1893</v>
      </c>
      <c r="D8" s="39" t="s">
        <v>1893</v>
      </c>
      <c r="E8" s="39" t="s">
        <v>1894</v>
      </c>
      <c r="F8" s="39" t="s">
        <v>1893</v>
      </c>
      <c r="G8" s="39" t="s">
        <v>1895</v>
      </c>
      <c r="H8" s="39" t="s">
        <v>1896</v>
      </c>
      <c r="I8" s="39" t="s">
        <v>1897</v>
      </c>
      <c r="J8" s="39" t="s">
        <v>1898</v>
      </c>
      <c r="K8" s="39" t="s">
        <v>1899</v>
      </c>
      <c r="L8" s="39" t="s">
        <v>1899</v>
      </c>
      <c r="M8" s="39" t="s">
        <v>1093</v>
      </c>
      <c r="N8" s="39" t="s">
        <v>1896</v>
      </c>
      <c r="O8" s="39" t="s">
        <v>1896</v>
      </c>
      <c r="P8" s="39" t="s">
        <v>1896</v>
      </c>
      <c r="Q8">
        <v>1</v>
      </c>
    </row>
    <row r="9" spans="1:18">
      <c r="A9" s="61" t="s">
        <v>347</v>
      </c>
      <c r="B9" s="39" t="s">
        <v>642</v>
      </c>
      <c r="C9" s="39" t="s">
        <v>643</v>
      </c>
      <c r="D9" s="39" t="s">
        <v>644</v>
      </c>
      <c r="E9" s="39" t="s">
        <v>1065</v>
      </c>
      <c r="F9" s="39" t="s">
        <v>645</v>
      </c>
      <c r="G9" s="39" t="s">
        <v>345</v>
      </c>
      <c r="H9" s="39" t="s">
        <v>625</v>
      </c>
      <c r="I9" s="39" t="s">
        <v>1336</v>
      </c>
      <c r="J9" s="39" t="s">
        <v>646</v>
      </c>
      <c r="K9" s="39" t="s">
        <v>1908</v>
      </c>
      <c r="L9" s="39" t="s">
        <v>1463</v>
      </c>
      <c r="M9" s="39" t="s">
        <v>344</v>
      </c>
      <c r="N9" s="39" t="s">
        <v>647</v>
      </c>
      <c r="O9" s="39" t="s">
        <v>648</v>
      </c>
      <c r="P9" s="39" t="s">
        <v>649</v>
      </c>
      <c r="Q9" t="s">
        <v>650</v>
      </c>
    </row>
    <row r="10" spans="1:18">
      <c r="A10" s="61" t="s">
        <v>348</v>
      </c>
      <c r="B10" s="39" t="s">
        <v>435</v>
      </c>
      <c r="C10" s="39" t="s">
        <v>1500</v>
      </c>
      <c r="D10" s="39" t="s">
        <v>594</v>
      </c>
      <c r="E10" s="39" t="s">
        <v>595</v>
      </c>
      <c r="F10" s="39" t="s">
        <v>608</v>
      </c>
      <c r="G10" s="39" t="s">
        <v>354</v>
      </c>
      <c r="H10" s="39" t="s">
        <v>354</v>
      </c>
      <c r="I10" s="39" t="s">
        <v>1888</v>
      </c>
      <c r="J10" s="39" t="s">
        <v>624</v>
      </c>
      <c r="K10" s="39" t="s">
        <v>354</v>
      </c>
      <c r="L10" s="39" t="s">
        <v>626</v>
      </c>
      <c r="M10" s="39" t="s">
        <v>354</v>
      </c>
      <c r="N10" s="39" t="s">
        <v>435</v>
      </c>
      <c r="O10" s="39" t="s">
        <v>1500</v>
      </c>
      <c r="P10" s="39" t="s">
        <v>594</v>
      </c>
      <c r="Q10" t="s">
        <v>608</v>
      </c>
    </row>
    <row r="11" spans="1:18">
      <c r="A11" s="61" t="s">
        <v>349</v>
      </c>
      <c r="B11" s="39" t="s">
        <v>436</v>
      </c>
      <c r="C11" s="39" t="s">
        <v>577</v>
      </c>
      <c r="D11" s="39" t="s">
        <v>1512</v>
      </c>
      <c r="E11" s="39" t="s">
        <v>596</v>
      </c>
      <c r="F11" s="39" t="s">
        <v>1525</v>
      </c>
      <c r="G11" s="39" t="s">
        <v>346</v>
      </c>
      <c r="H11" s="39" t="s">
        <v>346</v>
      </c>
      <c r="I11" s="39" t="s">
        <v>609</v>
      </c>
      <c r="J11" s="39" t="s">
        <v>623</v>
      </c>
      <c r="K11" s="39" t="s">
        <v>346</v>
      </c>
      <c r="L11" s="39" t="s">
        <v>627</v>
      </c>
      <c r="M11" s="39" t="s">
        <v>346</v>
      </c>
      <c r="N11" s="39" t="s">
        <v>436</v>
      </c>
      <c r="O11" s="39" t="s">
        <v>577</v>
      </c>
      <c r="P11" s="39" t="s">
        <v>1512</v>
      </c>
      <c r="Q11" t="s">
        <v>1525</v>
      </c>
    </row>
    <row r="12" spans="1:18">
      <c r="A12" s="61" t="s">
        <v>350</v>
      </c>
      <c r="B12" s="39" t="s">
        <v>489</v>
      </c>
      <c r="C12" s="39" t="s">
        <v>1509</v>
      </c>
      <c r="D12" s="39" t="s">
        <v>1513</v>
      </c>
      <c r="E12" s="39" t="s">
        <v>1066</v>
      </c>
      <c r="F12" s="39" t="s">
        <v>607</v>
      </c>
      <c r="G12" s="39" t="s">
        <v>1337</v>
      </c>
      <c r="H12" s="39" t="s">
        <v>479</v>
      </c>
      <c r="I12" s="39" t="s">
        <v>2083</v>
      </c>
      <c r="J12" s="39" t="s">
        <v>622</v>
      </c>
      <c r="K12" s="39" t="s">
        <v>1337</v>
      </c>
      <c r="L12" s="39" t="s">
        <v>1464</v>
      </c>
      <c r="M12" s="39" t="s">
        <v>1337</v>
      </c>
      <c r="N12" s="39" t="s">
        <v>489</v>
      </c>
      <c r="O12" s="39" t="s">
        <v>1509</v>
      </c>
      <c r="P12" s="39" t="s">
        <v>1513</v>
      </c>
      <c r="Q12" t="s">
        <v>607</v>
      </c>
    </row>
    <row r="13" spans="1:18">
      <c r="A13" s="61" t="s">
        <v>1338</v>
      </c>
      <c r="B13" s="39" t="s">
        <v>1339</v>
      </c>
      <c r="C13" s="39" t="s">
        <v>1501</v>
      </c>
      <c r="D13" s="39" t="s">
        <v>1340</v>
      </c>
      <c r="E13" s="39" t="s">
        <v>1341</v>
      </c>
      <c r="F13" s="39" t="s">
        <v>1342</v>
      </c>
      <c r="G13" s="39" t="s">
        <v>1343</v>
      </c>
      <c r="H13" s="39" t="s">
        <v>1343</v>
      </c>
      <c r="I13" s="39" t="s">
        <v>2084</v>
      </c>
      <c r="J13" s="39" t="s">
        <v>1344</v>
      </c>
      <c r="K13" s="39" t="s">
        <v>1343</v>
      </c>
      <c r="L13" s="39" t="s">
        <v>1465</v>
      </c>
      <c r="M13" s="39" t="s">
        <v>1343</v>
      </c>
      <c r="N13" s="39" t="s">
        <v>1339</v>
      </c>
      <c r="O13" s="39" t="s">
        <v>1501</v>
      </c>
      <c r="P13" s="39" t="s">
        <v>1340</v>
      </c>
      <c r="Q13" t="s">
        <v>1342</v>
      </c>
    </row>
    <row r="14" spans="1:18">
      <c r="A14" s="61" t="s">
        <v>1345</v>
      </c>
      <c r="B14" s="39" t="s">
        <v>1346</v>
      </c>
      <c r="C14" s="39" t="s">
        <v>1510</v>
      </c>
      <c r="D14" s="39" t="s">
        <v>1347</v>
      </c>
      <c r="E14" s="39" t="s">
        <v>1348</v>
      </c>
      <c r="F14" s="39" t="s">
        <v>1626</v>
      </c>
      <c r="G14" s="39" t="s">
        <v>1349</v>
      </c>
      <c r="H14" s="39" t="s">
        <v>1350</v>
      </c>
      <c r="I14" s="39" t="s">
        <v>1351</v>
      </c>
      <c r="J14" s="39" t="s">
        <v>1352</v>
      </c>
      <c r="K14" s="39" t="s">
        <v>1909</v>
      </c>
      <c r="L14" s="39" t="s">
        <v>1466</v>
      </c>
      <c r="M14" s="39" t="s">
        <v>1353</v>
      </c>
      <c r="N14" s="39" t="s">
        <v>1354</v>
      </c>
      <c r="O14" s="39" t="s">
        <v>1541</v>
      </c>
      <c r="P14" s="39" t="s">
        <v>1355</v>
      </c>
      <c r="Q14" t="s">
        <v>1356</v>
      </c>
    </row>
    <row r="15" spans="1:18">
      <c r="A15" s="61" t="s">
        <v>351</v>
      </c>
      <c r="B15" s="39" t="s">
        <v>2125</v>
      </c>
      <c r="C15" s="39" t="s">
        <v>1502</v>
      </c>
      <c r="D15" s="39" t="s">
        <v>1801</v>
      </c>
      <c r="E15" s="39" t="s">
        <v>1406</v>
      </c>
      <c r="F15" s="39" t="s">
        <v>2123</v>
      </c>
      <c r="G15" s="39" t="s">
        <v>1357</v>
      </c>
      <c r="H15" s="39" t="s">
        <v>1357</v>
      </c>
      <c r="I15" s="39" t="s">
        <v>1889</v>
      </c>
      <c r="J15" s="39" t="s">
        <v>2132</v>
      </c>
      <c r="K15" s="39" t="s">
        <v>1357</v>
      </c>
      <c r="L15" s="39" t="s">
        <v>1467</v>
      </c>
      <c r="M15" s="39" t="s">
        <v>1357</v>
      </c>
      <c r="N15" s="39" t="s">
        <v>2125</v>
      </c>
      <c r="O15" s="39" t="s">
        <v>1502</v>
      </c>
      <c r="P15" s="39" t="s">
        <v>1801</v>
      </c>
      <c r="Q15" t="s">
        <v>606</v>
      </c>
    </row>
    <row r="16" spans="1:18">
      <c r="A16" s="61" t="s">
        <v>352</v>
      </c>
      <c r="B16" s="39" t="s">
        <v>2126</v>
      </c>
      <c r="C16" s="39" t="s">
        <v>1503</v>
      </c>
      <c r="D16" s="39" t="s">
        <v>1802</v>
      </c>
      <c r="E16" s="39" t="s">
        <v>1067</v>
      </c>
      <c r="F16" s="39" t="s">
        <v>2124</v>
      </c>
      <c r="G16" s="39" t="s">
        <v>1358</v>
      </c>
      <c r="H16" s="39" t="s">
        <v>1358</v>
      </c>
      <c r="I16" s="39" t="s">
        <v>1890</v>
      </c>
      <c r="J16" s="39" t="s">
        <v>2133</v>
      </c>
      <c r="K16" s="39" t="s">
        <v>1358</v>
      </c>
      <c r="L16" s="39" t="s">
        <v>1468</v>
      </c>
      <c r="M16" s="39" t="s">
        <v>1358</v>
      </c>
      <c r="N16" s="39" t="s">
        <v>2126</v>
      </c>
      <c r="O16" s="39" t="s">
        <v>1503</v>
      </c>
      <c r="P16" s="39" t="s">
        <v>1802</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1511</v>
      </c>
      <c r="D18" s="39" t="s">
        <v>1514</v>
      </c>
      <c r="E18" s="39" t="s">
        <v>1070</v>
      </c>
      <c r="F18" s="39" t="s">
        <v>1071</v>
      </c>
      <c r="G18" s="39" t="s">
        <v>1359</v>
      </c>
      <c r="H18" s="39" t="s">
        <v>1072</v>
      </c>
      <c r="I18" s="86" t="s">
        <v>2086</v>
      </c>
      <c r="J18" s="39" t="s">
        <v>2134</v>
      </c>
      <c r="K18" s="39" t="s">
        <v>1359</v>
      </c>
      <c r="L18" s="39" t="s">
        <v>1469</v>
      </c>
      <c r="M18" s="39" t="s">
        <v>1359</v>
      </c>
      <c r="N18" s="39" t="s">
        <v>1069</v>
      </c>
      <c r="O18" s="39" t="s">
        <v>1511</v>
      </c>
      <c r="P18" s="39" t="s">
        <v>1549</v>
      </c>
      <c r="Q18" t="s">
        <v>1071</v>
      </c>
    </row>
    <row r="19" spans="1:18">
      <c r="A19" s="61" t="s">
        <v>356</v>
      </c>
      <c r="B19" s="61" t="s">
        <v>1578</v>
      </c>
      <c r="C19" s="61" t="s">
        <v>1578</v>
      </c>
      <c r="D19" s="61" t="s">
        <v>1578</v>
      </c>
      <c r="E19" s="61" t="s">
        <v>1587</v>
      </c>
      <c r="F19" s="61" t="s">
        <v>1578</v>
      </c>
      <c r="G19" s="61" t="s">
        <v>1577</v>
      </c>
      <c r="H19" s="61" t="s">
        <v>1577</v>
      </c>
      <c r="I19" s="61" t="s">
        <v>1593</v>
      </c>
      <c r="J19" s="61" t="s">
        <v>1590</v>
      </c>
      <c r="K19" s="61" t="s">
        <v>1587</v>
      </c>
      <c r="L19" s="61" t="s">
        <v>1587</v>
      </c>
      <c r="M19" s="61" t="s">
        <v>1577</v>
      </c>
      <c r="N19" s="61" t="s">
        <v>1577</v>
      </c>
      <c r="O19" s="61" t="s">
        <v>1577</v>
      </c>
      <c r="P19" s="61" t="s">
        <v>1577</v>
      </c>
      <c r="Q19" s="12">
        <v>10000</v>
      </c>
      <c r="R19" s="12"/>
    </row>
    <row r="20" spans="1:18">
      <c r="A20" s="39" t="s">
        <v>357</v>
      </c>
      <c r="B20" s="39" t="s">
        <v>1594</v>
      </c>
      <c r="C20" s="39" t="s">
        <v>1594</v>
      </c>
      <c r="D20" s="39" t="s">
        <v>1594</v>
      </c>
      <c r="E20" s="61" t="s">
        <v>1578</v>
      </c>
      <c r="F20" s="39" t="s">
        <v>1594</v>
      </c>
      <c r="G20" s="39" t="s">
        <v>1595</v>
      </c>
      <c r="H20" s="39" t="s">
        <v>1595</v>
      </c>
      <c r="I20" s="39" t="s">
        <v>1596</v>
      </c>
      <c r="J20" s="39" t="s">
        <v>1597</v>
      </c>
      <c r="K20" s="39" t="s">
        <v>1578</v>
      </c>
      <c r="L20" s="39" t="s">
        <v>1578</v>
      </c>
      <c r="M20" s="39" t="s">
        <v>1595</v>
      </c>
      <c r="N20" s="39" t="s">
        <v>1595</v>
      </c>
      <c r="O20" s="39" t="s">
        <v>1595</v>
      </c>
      <c r="P20" s="39" t="s">
        <v>1595</v>
      </c>
      <c r="Q20">
        <v>2500</v>
      </c>
    </row>
    <row r="21" spans="1:18">
      <c r="A21" s="61" t="s">
        <v>1048</v>
      </c>
      <c r="B21" s="39" t="s">
        <v>1039</v>
      </c>
      <c r="C21" s="39" t="s">
        <v>1940</v>
      </c>
      <c r="D21" s="39" t="s">
        <v>1041</v>
      </c>
      <c r="E21" s="39" t="s">
        <v>1041</v>
      </c>
      <c r="F21" s="39" t="s">
        <v>1042</v>
      </c>
      <c r="G21" s="39" t="s">
        <v>1040</v>
      </c>
      <c r="H21" s="39" t="s">
        <v>1040</v>
      </c>
      <c r="I21" s="39" t="s">
        <v>1047</v>
      </c>
      <c r="J21" s="39" t="s">
        <v>2135</v>
      </c>
      <c r="K21" s="39" t="s">
        <v>1040</v>
      </c>
      <c r="L21" s="39" t="s">
        <v>1470</v>
      </c>
      <c r="M21" s="39" t="s">
        <v>1040</v>
      </c>
      <c r="N21" s="39" t="s">
        <v>1044</v>
      </c>
      <c r="O21" s="39" t="s">
        <v>1941</v>
      </c>
      <c r="P21" s="39" t="s">
        <v>1045</v>
      </c>
      <c r="Q21" t="s">
        <v>1046</v>
      </c>
    </row>
    <row r="22" spans="1:18">
      <c r="A22" s="61" t="s">
        <v>1049</v>
      </c>
      <c r="B22" s="39" t="s">
        <v>1360</v>
      </c>
      <c r="C22" s="39" t="s">
        <v>1361</v>
      </c>
      <c r="D22" s="39" t="s">
        <v>1515</v>
      </c>
      <c r="E22" s="39" t="s">
        <v>1362</v>
      </c>
      <c r="F22" s="39" t="s">
        <v>1363</v>
      </c>
      <c r="G22" s="39" t="s">
        <v>1050</v>
      </c>
      <c r="H22" s="39" t="s">
        <v>1050</v>
      </c>
      <c r="I22" s="39" t="s">
        <v>1060</v>
      </c>
      <c r="J22" s="39" t="s">
        <v>2136</v>
      </c>
      <c r="K22" s="39" t="s">
        <v>1050</v>
      </c>
      <c r="L22" s="39" t="s">
        <v>1471</v>
      </c>
      <c r="M22" s="39" t="s">
        <v>1050</v>
      </c>
      <c r="N22" s="39" t="s">
        <v>1055</v>
      </c>
      <c r="O22" s="39" t="s">
        <v>1053</v>
      </c>
      <c r="P22" s="39" t="s">
        <v>1841</v>
      </c>
      <c r="Q22" t="s">
        <v>1051</v>
      </c>
    </row>
    <row r="23" spans="1:18">
      <c r="A23" s="57" t="s">
        <v>1063</v>
      </c>
      <c r="B23" s="39" t="s">
        <v>1026</v>
      </c>
      <c r="C23" s="39" t="s">
        <v>1027</v>
      </c>
      <c r="D23" s="39" t="s">
        <v>1028</v>
      </c>
      <c r="E23" s="57" t="s">
        <v>1029</v>
      </c>
      <c r="F23" s="62" t="s">
        <v>1030</v>
      </c>
      <c r="G23" s="39" t="s">
        <v>166</v>
      </c>
      <c r="H23" s="62" t="s">
        <v>166</v>
      </c>
      <c r="I23" s="39" t="s">
        <v>1526</v>
      </c>
      <c r="J23" s="39" t="s">
        <v>1035</v>
      </c>
      <c r="K23" s="39" t="s">
        <v>144</v>
      </c>
      <c r="L23" s="39" t="s">
        <v>1036</v>
      </c>
      <c r="M23" s="39" t="s">
        <v>166</v>
      </c>
      <c r="N23" s="39" t="s">
        <v>1037</v>
      </c>
      <c r="O23" s="39" t="s">
        <v>1527</v>
      </c>
      <c r="P23" s="39" t="s">
        <v>1550</v>
      </c>
      <c r="Q23" t="s">
        <v>1033</v>
      </c>
    </row>
    <row r="24" spans="1:18">
      <c r="A24" s="61" t="s">
        <v>1206</v>
      </c>
      <c r="B24" s="39" t="s">
        <v>443</v>
      </c>
      <c r="C24" s="39" t="s">
        <v>583</v>
      </c>
      <c r="D24" s="39" t="s">
        <v>590</v>
      </c>
      <c r="E24" s="39" t="s">
        <v>601</v>
      </c>
      <c r="F24" s="62" t="s">
        <v>602</v>
      </c>
      <c r="G24" s="39" t="s">
        <v>1364</v>
      </c>
      <c r="H24" s="62" t="s">
        <v>1208</v>
      </c>
      <c r="I24" s="39" t="s">
        <v>612</v>
      </c>
      <c r="J24" s="39" t="s">
        <v>2137</v>
      </c>
      <c r="K24" s="39" t="s">
        <v>1910</v>
      </c>
      <c r="L24" s="39" t="s">
        <v>1472</v>
      </c>
      <c r="M24" s="39" t="s">
        <v>417</v>
      </c>
      <c r="N24" s="39" t="s">
        <v>1209</v>
      </c>
      <c r="O24" s="39" t="s">
        <v>635</v>
      </c>
      <c r="P24" s="39" t="s">
        <v>1519</v>
      </c>
      <c r="Q24" t="s">
        <v>1210</v>
      </c>
    </row>
    <row r="25" spans="1:18">
      <c r="A25" s="61" t="s">
        <v>365</v>
      </c>
      <c r="B25" s="39" t="s">
        <v>1131</v>
      </c>
      <c r="C25" s="39" t="s">
        <v>1131</v>
      </c>
      <c r="D25" s="39" t="s">
        <v>1131</v>
      </c>
      <c r="E25" s="39" t="s">
        <v>1875</v>
      </c>
      <c r="F25" s="62" t="s">
        <v>1131</v>
      </c>
      <c r="G25" s="39" t="s">
        <v>1876</v>
      </c>
      <c r="H25" s="62" t="s">
        <v>1132</v>
      </c>
      <c r="I25" s="39" t="s">
        <v>1879</v>
      </c>
      <c r="J25" s="39" t="s">
        <v>1125</v>
      </c>
      <c r="K25" s="39" t="s">
        <v>1911</v>
      </c>
      <c r="L25" s="39" t="s">
        <v>1473</v>
      </c>
      <c r="M25" s="39" t="s">
        <v>1135</v>
      </c>
      <c r="N25" s="39" t="s">
        <v>1803</v>
      </c>
      <c r="O25" s="39" t="s">
        <v>1803</v>
      </c>
      <c r="P25" s="39" t="s">
        <v>1803</v>
      </c>
      <c r="Q25" t="s">
        <v>1135</v>
      </c>
    </row>
    <row r="26" spans="1:18">
      <c r="A26" s="61" t="s">
        <v>367</v>
      </c>
      <c r="B26" s="39" t="s">
        <v>1118</v>
      </c>
      <c r="C26" s="39" t="s">
        <v>1804</v>
      </c>
      <c r="D26" s="39" t="s">
        <v>1118</v>
      </c>
      <c r="E26" s="39" t="s">
        <v>1313</v>
      </c>
      <c r="F26" s="62" t="s">
        <v>1118</v>
      </c>
      <c r="G26" s="39" t="s">
        <v>1124</v>
      </c>
      <c r="H26" s="62" t="s">
        <v>1641</v>
      </c>
      <c r="I26" s="39" t="s">
        <v>1873</v>
      </c>
      <c r="J26" s="39" t="s">
        <v>1874</v>
      </c>
      <c r="K26" s="39" t="s">
        <v>1912</v>
      </c>
      <c r="L26" s="39" t="s">
        <v>1645</v>
      </c>
      <c r="M26" s="39" t="s">
        <v>1644</v>
      </c>
      <c r="N26" s="39" t="s">
        <v>1641</v>
      </c>
      <c r="O26" s="39" t="s">
        <v>1641</v>
      </c>
      <c r="P26" s="39" t="s">
        <v>1641</v>
      </c>
      <c r="Q26" t="s">
        <v>1644</v>
      </c>
    </row>
    <row r="27" spans="1:18">
      <c r="A27" s="61" t="s">
        <v>1136</v>
      </c>
      <c r="B27" s="39" t="s">
        <v>1093</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1193</v>
      </c>
      <c r="B28" s="39" t="s">
        <v>1627</v>
      </c>
      <c r="C28" s="39" t="s">
        <v>1805</v>
      </c>
      <c r="D28" s="39" t="s">
        <v>1627</v>
      </c>
      <c r="E28" s="39" t="s">
        <v>1877</v>
      </c>
      <c r="F28" s="39" t="s">
        <v>1627</v>
      </c>
      <c r="G28" s="39" t="s">
        <v>1646</v>
      </c>
      <c r="H28" s="39" t="s">
        <v>1194</v>
      </c>
      <c r="I28" s="39" t="s">
        <v>1878</v>
      </c>
      <c r="J28" s="39" t="s">
        <v>1880</v>
      </c>
      <c r="K28" s="39" t="s">
        <v>1913</v>
      </c>
      <c r="L28" s="39" t="s">
        <v>1882</v>
      </c>
      <c r="M28" s="39" t="s">
        <v>1881</v>
      </c>
      <c r="N28" s="39" t="s">
        <v>1806</v>
      </c>
      <c r="O28" s="39" t="s">
        <v>1806</v>
      </c>
      <c r="P28" s="39" t="s">
        <v>1806</v>
      </c>
      <c r="Q28" t="s">
        <v>1647</v>
      </c>
    </row>
    <row r="29" spans="1:18">
      <c r="A29" s="61" t="s">
        <v>368</v>
      </c>
      <c r="B29" s="39" t="s">
        <v>437</v>
      </c>
      <c r="C29" s="39" t="s">
        <v>437</v>
      </c>
      <c r="D29" s="39" t="s">
        <v>437</v>
      </c>
      <c r="E29" s="39" t="s">
        <v>1073</v>
      </c>
      <c r="F29" s="39" t="s">
        <v>437</v>
      </c>
      <c r="G29" s="39" t="s">
        <v>480</v>
      </c>
      <c r="H29" s="39" t="s">
        <v>536</v>
      </c>
      <c r="I29" s="39" t="s">
        <v>526</v>
      </c>
      <c r="J29" s="39" t="s">
        <v>537</v>
      </c>
      <c r="K29" s="39" t="s">
        <v>1914</v>
      </c>
      <c r="L29" s="39" t="s">
        <v>1474</v>
      </c>
      <c r="M29" s="39" t="s">
        <v>458</v>
      </c>
      <c r="N29" s="39" t="s">
        <v>538</v>
      </c>
      <c r="O29" s="39" t="s">
        <v>538</v>
      </c>
      <c r="P29" s="39" t="s">
        <v>1807</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1598</v>
      </c>
      <c r="C32" s="66" t="s">
        <v>1598</v>
      </c>
      <c r="D32" s="66" t="s">
        <v>1598</v>
      </c>
      <c r="E32" s="66" t="s">
        <v>1598</v>
      </c>
      <c r="F32" s="66" t="s">
        <v>1598</v>
      </c>
      <c r="G32" s="66" t="s">
        <v>1599</v>
      </c>
      <c r="H32" s="66" t="s">
        <v>1598</v>
      </c>
      <c r="I32" s="66" t="s">
        <v>1600</v>
      </c>
      <c r="J32" s="39" t="s">
        <v>1601</v>
      </c>
      <c r="K32" s="39" t="s">
        <v>1602</v>
      </c>
      <c r="L32" s="39" t="s">
        <v>1602</v>
      </c>
      <c r="M32" s="39" t="s">
        <v>1603</v>
      </c>
      <c r="N32" s="39" t="s">
        <v>1598</v>
      </c>
      <c r="O32" s="39" t="s">
        <v>1598</v>
      </c>
      <c r="P32" s="39" t="s">
        <v>1598</v>
      </c>
      <c r="Q32">
        <v>48</v>
      </c>
    </row>
    <row r="33" spans="1:26">
      <c r="A33" s="61" t="s">
        <v>1139</v>
      </c>
      <c r="B33" s="39" t="s">
        <v>1604</v>
      </c>
      <c r="C33" s="39" t="s">
        <v>1604</v>
      </c>
      <c r="D33" s="39" t="s">
        <v>1604</v>
      </c>
      <c r="E33" s="39" t="s">
        <v>1604</v>
      </c>
      <c r="F33" s="39" t="s">
        <v>1604</v>
      </c>
      <c r="G33" s="39" t="s">
        <v>1598</v>
      </c>
      <c r="H33" s="39" t="s">
        <v>1598</v>
      </c>
      <c r="I33" s="39" t="s">
        <v>1598</v>
      </c>
      <c r="J33" s="39" t="s">
        <v>1598</v>
      </c>
      <c r="K33" s="39" t="s">
        <v>1598</v>
      </c>
      <c r="L33" s="39" t="s">
        <v>1598</v>
      </c>
      <c r="M33" s="39" t="s">
        <v>1598</v>
      </c>
      <c r="N33" s="39" t="s">
        <v>1598</v>
      </c>
      <c r="O33" s="39" t="s">
        <v>1598</v>
      </c>
      <c r="P33" s="39" t="s">
        <v>1598</v>
      </c>
      <c r="Q33">
        <v>33</v>
      </c>
    </row>
    <row r="34" spans="1:26">
      <c r="A34" s="61" t="s">
        <v>373</v>
      </c>
      <c r="B34" s="66" t="s">
        <v>1605</v>
      </c>
      <c r="C34" s="66" t="s">
        <v>1605</v>
      </c>
      <c r="D34" s="66" t="s">
        <v>1605</v>
      </c>
      <c r="E34" s="66" t="s">
        <v>1605</v>
      </c>
      <c r="F34" s="66" t="s">
        <v>1605</v>
      </c>
      <c r="G34" s="66" t="s">
        <v>1606</v>
      </c>
      <c r="H34" s="66" t="s">
        <v>1607</v>
      </c>
      <c r="I34" s="66" t="s">
        <v>1608</v>
      </c>
      <c r="J34" s="39" t="s">
        <v>1609</v>
      </c>
      <c r="K34" s="39" t="s">
        <v>1610</v>
      </c>
      <c r="L34" s="39" t="s">
        <v>1610</v>
      </c>
      <c r="M34" s="39" t="s">
        <v>1611</v>
      </c>
      <c r="N34" s="39" t="s">
        <v>1607</v>
      </c>
      <c r="O34" s="39" t="s">
        <v>1607</v>
      </c>
      <c r="P34" s="39" t="s">
        <v>1607</v>
      </c>
      <c r="Q34">
        <v>71</v>
      </c>
    </row>
    <row r="35" spans="1:26">
      <c r="A35" s="61" t="s">
        <v>459</v>
      </c>
      <c r="B35" s="66" t="s">
        <v>1605</v>
      </c>
      <c r="C35" s="66" t="s">
        <v>1605</v>
      </c>
      <c r="D35" s="66" t="s">
        <v>1605</v>
      </c>
      <c r="E35" s="66" t="s">
        <v>1605</v>
      </c>
      <c r="F35" s="66" t="s">
        <v>1605</v>
      </c>
      <c r="G35" s="66" t="s">
        <v>1611</v>
      </c>
      <c r="H35" s="66" t="s">
        <v>1612</v>
      </c>
      <c r="I35" s="66" t="s">
        <v>1613</v>
      </c>
      <c r="J35" s="39" t="s">
        <v>1612</v>
      </c>
      <c r="K35" s="39" t="s">
        <v>1612</v>
      </c>
      <c r="L35" s="39" t="s">
        <v>1612</v>
      </c>
      <c r="M35" s="39" t="s">
        <v>1612</v>
      </c>
      <c r="N35" s="39" t="s">
        <v>1612</v>
      </c>
      <c r="O35" s="39" t="s">
        <v>1612</v>
      </c>
      <c r="P35" s="39" t="s">
        <v>1612</v>
      </c>
      <c r="Q35">
        <v>72</v>
      </c>
    </row>
    <row r="36" spans="1:26" s="50" customFormat="1">
      <c r="A36" s="67" t="s">
        <v>374</v>
      </c>
      <c r="B36" s="68" t="s">
        <v>1612</v>
      </c>
      <c r="C36" s="68" t="s">
        <v>1612</v>
      </c>
      <c r="D36" s="68" t="s">
        <v>1612</v>
      </c>
      <c r="E36" s="68" t="s">
        <v>1612</v>
      </c>
      <c r="F36" s="68" t="s">
        <v>1612</v>
      </c>
      <c r="G36" s="68" t="s">
        <v>1612</v>
      </c>
      <c r="H36" s="68" t="s">
        <v>1612</v>
      </c>
      <c r="I36" s="68" t="s">
        <v>1612</v>
      </c>
      <c r="J36" s="68" t="s">
        <v>1614</v>
      </c>
      <c r="K36" s="68" t="s">
        <v>1615</v>
      </c>
      <c r="L36" s="68" t="s">
        <v>1615</v>
      </c>
      <c r="M36" s="68" t="s">
        <v>1616</v>
      </c>
      <c r="N36" s="68" t="s">
        <v>1612</v>
      </c>
      <c r="O36" s="68" t="s">
        <v>1612</v>
      </c>
      <c r="P36" s="68" t="s">
        <v>1612</v>
      </c>
      <c r="Q36" s="50">
        <v>87</v>
      </c>
    </row>
    <row r="37" spans="1:26" s="50" customFormat="1">
      <c r="A37" s="69" t="s">
        <v>460</v>
      </c>
      <c r="B37" s="69" t="s">
        <v>1617</v>
      </c>
      <c r="C37" s="69" t="s">
        <v>1617</v>
      </c>
      <c r="D37" s="69" t="s">
        <v>1617</v>
      </c>
      <c r="E37" s="69" t="s">
        <v>1617</v>
      </c>
      <c r="F37" s="69" t="s">
        <v>1617</v>
      </c>
      <c r="G37" s="69" t="s">
        <v>1618</v>
      </c>
      <c r="H37" s="69" t="s">
        <v>1618</v>
      </c>
      <c r="I37" s="69" t="s">
        <v>1618</v>
      </c>
      <c r="J37" s="69" t="s">
        <v>1619</v>
      </c>
      <c r="K37" s="70" t="s">
        <v>1619</v>
      </c>
      <c r="L37" s="69" t="s">
        <v>1619</v>
      </c>
      <c r="M37" s="69" t="s">
        <v>1619</v>
      </c>
      <c r="N37" s="69" t="s">
        <v>1618</v>
      </c>
      <c r="O37" s="69" t="s">
        <v>1618</v>
      </c>
      <c r="P37" s="69" t="s">
        <v>1618</v>
      </c>
      <c r="Q37" s="51">
        <v>155</v>
      </c>
      <c r="R37" s="51"/>
      <c r="S37" s="51"/>
      <c r="T37" s="51"/>
      <c r="U37" s="51"/>
      <c r="V37" s="51"/>
      <c r="W37" s="51"/>
      <c r="X37" s="51"/>
      <c r="Y37" s="51"/>
      <c r="Z37" s="51"/>
    </row>
    <row r="38" spans="1:26" s="50" customFormat="1">
      <c r="A38" s="67" t="s">
        <v>478</v>
      </c>
      <c r="B38" s="68" t="s">
        <v>1620</v>
      </c>
      <c r="C38" s="68" t="s">
        <v>1620</v>
      </c>
      <c r="D38" s="68" t="s">
        <v>1620</v>
      </c>
      <c r="E38" s="68" t="s">
        <v>1620</v>
      </c>
      <c r="F38" s="68" t="s">
        <v>1620</v>
      </c>
      <c r="G38" s="68" t="s">
        <v>1621</v>
      </c>
      <c r="H38" s="68" t="s">
        <v>1621</v>
      </c>
      <c r="I38" s="68" t="s">
        <v>1621</v>
      </c>
      <c r="J38" s="68" t="s">
        <v>1621</v>
      </c>
      <c r="K38" s="68" t="s">
        <v>1621</v>
      </c>
      <c r="L38" s="68" t="s">
        <v>1621</v>
      </c>
      <c r="M38" s="68" t="s">
        <v>1621</v>
      </c>
      <c r="N38" s="68" t="s">
        <v>1621</v>
      </c>
      <c r="O38" s="68" t="s">
        <v>1621</v>
      </c>
      <c r="P38" s="68" t="s">
        <v>1621</v>
      </c>
      <c r="Q38" s="50">
        <v>145</v>
      </c>
    </row>
    <row r="39" spans="1:26">
      <c r="A39" s="61" t="s">
        <v>473</v>
      </c>
      <c r="B39" s="66" t="s">
        <v>490</v>
      </c>
      <c r="C39" s="66" t="s">
        <v>529</v>
      </c>
      <c r="D39" s="66" t="s">
        <v>1842</v>
      </c>
      <c r="E39" s="66" t="s">
        <v>1257</v>
      </c>
      <c r="F39" s="66" t="s">
        <v>530</v>
      </c>
      <c r="G39" s="66" t="s">
        <v>476</v>
      </c>
      <c r="H39" s="66" t="s">
        <v>474</v>
      </c>
      <c r="I39" s="66" t="s">
        <v>1887</v>
      </c>
      <c r="J39" s="66" t="s">
        <v>2138</v>
      </c>
      <c r="K39" s="66" t="s">
        <v>474</v>
      </c>
      <c r="L39" s="66" t="s">
        <v>1475</v>
      </c>
      <c r="M39" s="66" t="s">
        <v>474</v>
      </c>
      <c r="N39" s="66" t="s">
        <v>532</v>
      </c>
      <c r="O39" s="66" t="s">
        <v>533</v>
      </c>
      <c r="P39" s="66" t="s">
        <v>531</v>
      </c>
      <c r="Q39" t="s">
        <v>534</v>
      </c>
    </row>
    <row r="40" spans="1:26">
      <c r="A40" s="61" t="s">
        <v>366</v>
      </c>
      <c r="B40" s="61" t="s">
        <v>1197</v>
      </c>
      <c r="C40" s="61" t="s">
        <v>1198</v>
      </c>
      <c r="D40" s="61" t="s">
        <v>1199</v>
      </c>
      <c r="E40" s="61" t="s">
        <v>1200</v>
      </c>
      <c r="F40" s="61" t="s">
        <v>1201</v>
      </c>
      <c r="G40" s="61" t="s">
        <v>1202</v>
      </c>
      <c r="H40" s="61" t="s">
        <v>1202</v>
      </c>
      <c r="I40" s="61" t="s">
        <v>1628</v>
      </c>
      <c r="J40" s="66" t="s">
        <v>1203</v>
      </c>
      <c r="K40" s="61" t="s">
        <v>1202</v>
      </c>
      <c r="L40" s="61" t="s">
        <v>1476</v>
      </c>
      <c r="M40" s="61" t="s">
        <v>1202</v>
      </c>
      <c r="N40" s="61" t="s">
        <v>1197</v>
      </c>
      <c r="O40" s="61" t="s">
        <v>1198</v>
      </c>
      <c r="P40" s="61" t="s">
        <v>1199</v>
      </c>
      <c r="Q40" t="s">
        <v>1201</v>
      </c>
    </row>
    <row r="41" spans="1:26">
      <c r="A41" s="61" t="s">
        <v>375</v>
      </c>
      <c r="B41" s="66" t="s">
        <v>1197</v>
      </c>
      <c r="C41" s="66" t="s">
        <v>1198</v>
      </c>
      <c r="D41" s="66" t="s">
        <v>1199</v>
      </c>
      <c r="E41" s="66" t="s">
        <v>1200</v>
      </c>
      <c r="F41" s="66" t="s">
        <v>1201</v>
      </c>
      <c r="G41" s="66" t="s">
        <v>1205</v>
      </c>
      <c r="H41" s="66" t="s">
        <v>1205</v>
      </c>
      <c r="I41" s="66" t="s">
        <v>1843</v>
      </c>
      <c r="J41" s="66" t="s">
        <v>2139</v>
      </c>
      <c r="K41" s="66" t="s">
        <v>1202</v>
      </c>
      <c r="L41" s="66" t="s">
        <v>1204</v>
      </c>
      <c r="M41" s="66" t="s">
        <v>1205</v>
      </c>
      <c r="N41" s="66" t="s">
        <v>1545</v>
      </c>
      <c r="O41" s="66" t="s">
        <v>1546</v>
      </c>
      <c r="P41" s="66" t="s">
        <v>1547</v>
      </c>
      <c r="Q41" t="s">
        <v>1548</v>
      </c>
    </row>
    <row r="42" spans="1:26">
      <c r="A42" s="61" t="s">
        <v>382</v>
      </c>
      <c r="B42" s="66" t="s">
        <v>1094</v>
      </c>
      <c r="C42" s="66" t="s">
        <v>1622</v>
      </c>
      <c r="D42" s="66" t="s">
        <v>1094</v>
      </c>
      <c r="E42" s="66" t="s">
        <v>1090</v>
      </c>
      <c r="F42" s="66" t="s">
        <v>1094</v>
      </c>
      <c r="G42" s="66" t="s">
        <v>1094</v>
      </c>
      <c r="H42" s="66" t="s">
        <v>1623</v>
      </c>
      <c r="I42" s="66" t="s">
        <v>1622</v>
      </c>
      <c r="J42" s="66" t="s">
        <v>1090</v>
      </c>
      <c r="K42" s="66" t="s">
        <v>1624</v>
      </c>
      <c r="L42" s="66" t="s">
        <v>1624</v>
      </c>
      <c r="M42" s="66" t="s">
        <v>1623</v>
      </c>
      <c r="N42" s="66" t="s">
        <v>1623</v>
      </c>
      <c r="O42" s="66" t="s">
        <v>1623</v>
      </c>
      <c r="P42" s="66" t="s">
        <v>1623</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1379</v>
      </c>
      <c r="L43" s="39" t="s">
        <v>1379</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1211</v>
      </c>
      <c r="B46" s="39" t="s">
        <v>1264</v>
      </c>
      <c r="C46" s="39" t="s">
        <v>1264</v>
      </c>
      <c r="D46" s="39" t="s">
        <v>1215</v>
      </c>
      <c r="E46" s="39" t="s">
        <v>1865</v>
      </c>
      <c r="F46" s="39" t="s">
        <v>1215</v>
      </c>
      <c r="G46" s="39" t="s">
        <v>1867</v>
      </c>
      <c r="H46" s="39" t="s">
        <v>1212</v>
      </c>
      <c r="I46" s="61" t="s">
        <v>1217</v>
      </c>
      <c r="J46" s="39" t="s">
        <v>1267</v>
      </c>
      <c r="K46" s="39" t="s">
        <v>1915</v>
      </c>
      <c r="L46" s="39" t="s">
        <v>1477</v>
      </c>
      <c r="M46" s="39" t="s">
        <v>1213</v>
      </c>
      <c r="N46" s="39" t="s">
        <v>1212</v>
      </c>
      <c r="O46" s="39" t="s">
        <v>1212</v>
      </c>
      <c r="P46" s="39" t="s">
        <v>1808</v>
      </c>
      <c r="Q46" t="s">
        <v>1213</v>
      </c>
    </row>
    <row r="47" spans="1:26">
      <c r="A47" s="61" t="s">
        <v>1214</v>
      </c>
      <c r="B47" s="39" t="s">
        <v>1265</v>
      </c>
      <c r="C47" s="39" t="s">
        <v>1265</v>
      </c>
      <c r="D47" s="39" t="s">
        <v>535</v>
      </c>
      <c r="E47" s="39" t="s">
        <v>1866</v>
      </c>
      <c r="F47" s="39" t="s">
        <v>535</v>
      </c>
      <c r="G47" s="39" t="s">
        <v>1868</v>
      </c>
      <c r="H47" s="39" t="s">
        <v>1216</v>
      </c>
      <c r="I47" s="61" t="s">
        <v>1266</v>
      </c>
      <c r="J47" s="39" t="s">
        <v>1869</v>
      </c>
      <c r="K47" s="39" t="s">
        <v>1914</v>
      </c>
      <c r="L47" s="39" t="s">
        <v>1474</v>
      </c>
      <c r="M47" s="39" t="s">
        <v>1218</v>
      </c>
      <c r="N47" s="39" t="s">
        <v>1216</v>
      </c>
      <c r="O47" s="39" t="s">
        <v>1216</v>
      </c>
      <c r="P47" s="39" t="s">
        <v>1809</v>
      </c>
      <c r="Q47" t="s">
        <v>1218</v>
      </c>
    </row>
    <row r="48" spans="1:26">
      <c r="A48" s="61" t="s">
        <v>379</v>
      </c>
      <c r="B48" s="61" t="s">
        <v>535</v>
      </c>
      <c r="C48" s="61" t="s">
        <v>535</v>
      </c>
      <c r="D48" s="61" t="s">
        <v>535</v>
      </c>
      <c r="E48" s="61" t="s">
        <v>1313</v>
      </c>
      <c r="F48" s="61" t="s">
        <v>535</v>
      </c>
      <c r="G48" s="61" t="s">
        <v>481</v>
      </c>
      <c r="H48" s="61" t="s">
        <v>542</v>
      </c>
      <c r="I48" s="61" t="s">
        <v>549</v>
      </c>
      <c r="J48" s="61" t="s">
        <v>544</v>
      </c>
      <c r="K48" s="39" t="s">
        <v>1916</v>
      </c>
      <c r="L48" s="39" t="s">
        <v>1478</v>
      </c>
      <c r="M48" s="39" t="s">
        <v>392</v>
      </c>
      <c r="N48" s="39" t="s">
        <v>542</v>
      </c>
      <c r="O48" s="39" t="s">
        <v>542</v>
      </c>
      <c r="P48" s="39" t="s">
        <v>542</v>
      </c>
      <c r="Q48" t="s">
        <v>392</v>
      </c>
    </row>
    <row r="49" spans="1:17">
      <c r="A49" s="61" t="s">
        <v>403</v>
      </c>
      <c r="B49" s="61" t="s">
        <v>535</v>
      </c>
      <c r="C49" s="61" t="s">
        <v>535</v>
      </c>
      <c r="D49" s="61" t="s">
        <v>535</v>
      </c>
      <c r="E49" s="61" t="s">
        <v>1313</v>
      </c>
      <c r="F49" s="61" t="s">
        <v>535</v>
      </c>
      <c r="G49" s="61" t="s">
        <v>481</v>
      </c>
      <c r="H49" s="61" t="s">
        <v>542</v>
      </c>
      <c r="I49" s="61" t="s">
        <v>549</v>
      </c>
      <c r="J49" s="61" t="s">
        <v>544</v>
      </c>
      <c r="K49" s="39" t="s">
        <v>1916</v>
      </c>
      <c r="L49" s="39" t="s">
        <v>1478</v>
      </c>
      <c r="M49" s="39" t="s">
        <v>392</v>
      </c>
      <c r="N49" s="39" t="s">
        <v>542</v>
      </c>
      <c r="O49" s="39" t="s">
        <v>542</v>
      </c>
      <c r="P49" s="39" t="s">
        <v>542</v>
      </c>
      <c r="Q49" t="s">
        <v>392</v>
      </c>
    </row>
    <row r="50" spans="1:17">
      <c r="A50" s="61" t="s">
        <v>378</v>
      </c>
      <c r="B50" s="61" t="s">
        <v>450</v>
      </c>
      <c r="C50" s="61" t="s">
        <v>450</v>
      </c>
      <c r="D50" s="61" t="s">
        <v>450</v>
      </c>
      <c r="E50" s="61" t="s">
        <v>1312</v>
      </c>
      <c r="F50" s="61" t="s">
        <v>450</v>
      </c>
      <c r="G50" s="61" t="s">
        <v>482</v>
      </c>
      <c r="H50" s="61" t="s">
        <v>541</v>
      </c>
      <c r="I50" s="61" t="s">
        <v>548</v>
      </c>
      <c r="J50" s="61" t="s">
        <v>545</v>
      </c>
      <c r="K50" s="39" t="s">
        <v>1917</v>
      </c>
      <c r="L50" s="39" t="s">
        <v>1479</v>
      </c>
      <c r="M50" s="39" t="s">
        <v>393</v>
      </c>
      <c r="N50" s="39" t="s">
        <v>541</v>
      </c>
      <c r="O50" s="39" t="s">
        <v>541</v>
      </c>
      <c r="P50" s="39" t="s">
        <v>541</v>
      </c>
      <c r="Q50" t="s">
        <v>393</v>
      </c>
    </row>
    <row r="51" spans="1:17">
      <c r="A51" s="61" t="s">
        <v>391</v>
      </c>
      <c r="B51" s="61" t="s">
        <v>450</v>
      </c>
      <c r="C51" s="61" t="s">
        <v>450</v>
      </c>
      <c r="D51" s="61" t="s">
        <v>450</v>
      </c>
      <c r="E51" s="61" t="s">
        <v>1312</v>
      </c>
      <c r="F51" s="61" t="s">
        <v>450</v>
      </c>
      <c r="G51" s="61" t="s">
        <v>482</v>
      </c>
      <c r="H51" s="61" t="s">
        <v>541</v>
      </c>
      <c r="I51" s="61" t="s">
        <v>548</v>
      </c>
      <c r="J51" s="61" t="s">
        <v>545</v>
      </c>
      <c r="K51" s="39" t="s">
        <v>1917</v>
      </c>
      <c r="L51" s="39" t="s">
        <v>1479</v>
      </c>
      <c r="M51" s="39" t="s">
        <v>393</v>
      </c>
      <c r="N51" s="39" t="s">
        <v>541</v>
      </c>
      <c r="O51" s="39" t="s">
        <v>541</v>
      </c>
      <c r="P51" s="39" t="s">
        <v>541</v>
      </c>
      <c r="Q51" t="s">
        <v>393</v>
      </c>
    </row>
    <row r="52" spans="1:17" s="1" customFormat="1">
      <c r="A52" s="61" t="s">
        <v>389</v>
      </c>
      <c r="B52" s="61" t="s">
        <v>451</v>
      </c>
      <c r="C52" s="61" t="s">
        <v>451</v>
      </c>
      <c r="D52" s="61" t="s">
        <v>1284</v>
      </c>
      <c r="E52" s="61" t="s">
        <v>1076</v>
      </c>
      <c r="F52" s="61" t="s">
        <v>1290</v>
      </c>
      <c r="G52" s="61" t="s">
        <v>1294</v>
      </c>
      <c r="H52" s="61" t="s">
        <v>1297</v>
      </c>
      <c r="I52" s="61" t="s">
        <v>1317</v>
      </c>
      <c r="J52" s="61" t="s">
        <v>1306</v>
      </c>
      <c r="K52" s="61" t="s">
        <v>1918</v>
      </c>
      <c r="L52" s="61" t="s">
        <v>1480</v>
      </c>
      <c r="M52" s="61" t="s">
        <v>394</v>
      </c>
      <c r="N52" s="61" t="s">
        <v>1297</v>
      </c>
      <c r="O52" s="61" t="s">
        <v>1297</v>
      </c>
      <c r="P52" s="61" t="s">
        <v>1297</v>
      </c>
      <c r="Q52" s="1" t="s">
        <v>394</v>
      </c>
    </row>
    <row r="53" spans="1:17">
      <c r="A53" s="61" t="s">
        <v>386</v>
      </c>
      <c r="B53" s="61" t="s">
        <v>447</v>
      </c>
      <c r="C53" s="61" t="s">
        <v>447</v>
      </c>
      <c r="D53" s="61" t="s">
        <v>451</v>
      </c>
      <c r="E53" s="61" t="s">
        <v>1286</v>
      </c>
      <c r="F53" s="61" t="s">
        <v>1284</v>
      </c>
      <c r="G53" s="61" t="s">
        <v>1292</v>
      </c>
      <c r="H53" s="61" t="s">
        <v>539</v>
      </c>
      <c r="I53" s="61" t="s">
        <v>1315</v>
      </c>
      <c r="J53" s="61" t="s">
        <v>1304</v>
      </c>
      <c r="K53" s="39" t="s">
        <v>1919</v>
      </c>
      <c r="L53" s="39" t="s">
        <v>1481</v>
      </c>
      <c r="M53" s="39" t="s">
        <v>395</v>
      </c>
      <c r="N53" s="39" t="s">
        <v>539</v>
      </c>
      <c r="O53" s="39" t="s">
        <v>539</v>
      </c>
      <c r="P53" s="39" t="s">
        <v>539</v>
      </c>
      <c r="Q53" t="s">
        <v>395</v>
      </c>
    </row>
    <row r="54" spans="1:17">
      <c r="A54" s="61" t="s">
        <v>387</v>
      </c>
      <c r="B54" s="61" t="s">
        <v>448</v>
      </c>
      <c r="C54" s="61" t="s">
        <v>448</v>
      </c>
      <c r="D54" s="61" t="s">
        <v>1283</v>
      </c>
      <c r="E54" s="61" t="s">
        <v>1311</v>
      </c>
      <c r="F54" s="61" t="s">
        <v>447</v>
      </c>
      <c r="G54" s="61" t="s">
        <v>1293</v>
      </c>
      <c r="H54" s="61" t="s">
        <v>1296</v>
      </c>
      <c r="I54" s="61" t="s">
        <v>1316</v>
      </c>
      <c r="J54" s="61" t="s">
        <v>1305</v>
      </c>
      <c r="K54" s="39" t="s">
        <v>1920</v>
      </c>
      <c r="L54" s="39" t="s">
        <v>1482</v>
      </c>
      <c r="M54" s="39" t="s">
        <v>396</v>
      </c>
      <c r="N54" s="39" t="s">
        <v>1296</v>
      </c>
      <c r="O54" s="39" t="s">
        <v>1296</v>
      </c>
      <c r="P54" s="39" t="s">
        <v>1296</v>
      </c>
      <c r="Q54" t="s">
        <v>396</v>
      </c>
    </row>
    <row r="55" spans="1:17" s="1" customFormat="1">
      <c r="A55" s="61" t="s">
        <v>381</v>
      </c>
      <c r="B55" s="61" t="s">
        <v>455</v>
      </c>
      <c r="C55" s="61" t="s">
        <v>455</v>
      </c>
      <c r="D55" s="61" t="s">
        <v>455</v>
      </c>
      <c r="E55" s="61" t="s">
        <v>1288</v>
      </c>
      <c r="F55" s="61" t="s">
        <v>447</v>
      </c>
      <c r="G55" s="61" t="s">
        <v>483</v>
      </c>
      <c r="H55" s="61" t="s">
        <v>1301</v>
      </c>
      <c r="I55" s="61" t="s">
        <v>1319</v>
      </c>
      <c r="J55" s="61" t="s">
        <v>1308</v>
      </c>
      <c r="K55" s="61" t="s">
        <v>1921</v>
      </c>
      <c r="L55" s="61" t="s">
        <v>1483</v>
      </c>
      <c r="M55" s="61" t="s">
        <v>397</v>
      </c>
      <c r="N55" s="61" t="s">
        <v>1301</v>
      </c>
      <c r="O55" s="61" t="s">
        <v>1301</v>
      </c>
      <c r="P55" s="61" t="s">
        <v>1301</v>
      </c>
      <c r="Q55" s="1" t="s">
        <v>397</v>
      </c>
    </row>
    <row r="56" spans="1:17">
      <c r="A56" s="61" t="s">
        <v>376</v>
      </c>
      <c r="B56" s="61" t="s">
        <v>454</v>
      </c>
      <c r="C56" s="61" t="s">
        <v>454</v>
      </c>
      <c r="D56" s="61" t="s">
        <v>454</v>
      </c>
      <c r="E56" s="61" t="s">
        <v>1287</v>
      </c>
      <c r="F56" s="61" t="s">
        <v>448</v>
      </c>
      <c r="G56" s="61" t="s">
        <v>484</v>
      </c>
      <c r="H56" s="61" t="s">
        <v>1299</v>
      </c>
      <c r="I56" s="61" t="s">
        <v>547</v>
      </c>
      <c r="J56" s="61" t="s">
        <v>1305</v>
      </c>
      <c r="K56" s="39" t="s">
        <v>1922</v>
      </c>
      <c r="L56" s="39" t="s">
        <v>1484</v>
      </c>
      <c r="M56" s="39" t="s">
        <v>398</v>
      </c>
      <c r="N56" s="39" t="s">
        <v>1299</v>
      </c>
      <c r="O56" s="39" t="s">
        <v>1299</v>
      </c>
      <c r="P56" s="39" t="s">
        <v>1299</v>
      </c>
      <c r="Q56" t="s">
        <v>398</v>
      </c>
    </row>
    <row r="57" spans="1:17">
      <c r="A57" s="61" t="s">
        <v>377</v>
      </c>
      <c r="B57" s="61" t="s">
        <v>456</v>
      </c>
      <c r="C57" s="61" t="s">
        <v>456</v>
      </c>
      <c r="D57" s="61" t="s">
        <v>456</v>
      </c>
      <c r="E57" s="61" t="s">
        <v>1314</v>
      </c>
      <c r="F57" s="61" t="s">
        <v>455</v>
      </c>
      <c r="G57" s="61" t="s">
        <v>485</v>
      </c>
      <c r="H57" s="61" t="s">
        <v>540</v>
      </c>
      <c r="I57" s="61" t="s">
        <v>546</v>
      </c>
      <c r="J57" s="61" t="s">
        <v>1307</v>
      </c>
      <c r="K57" s="39" t="s">
        <v>1923</v>
      </c>
      <c r="L57" s="39" t="s">
        <v>1485</v>
      </c>
      <c r="M57" s="39" t="s">
        <v>399</v>
      </c>
      <c r="N57" s="39" t="s">
        <v>540</v>
      </c>
      <c r="O57" s="39" t="s">
        <v>540</v>
      </c>
      <c r="P57" s="39" t="s">
        <v>540</v>
      </c>
      <c r="Q57" t="s">
        <v>399</v>
      </c>
    </row>
    <row r="58" spans="1:17">
      <c r="A58" s="61" t="s">
        <v>390</v>
      </c>
      <c r="B58" s="61" t="s">
        <v>452</v>
      </c>
      <c r="C58" s="61" t="s">
        <v>452</v>
      </c>
      <c r="D58" s="61" t="s">
        <v>1285</v>
      </c>
      <c r="E58" s="61" t="s">
        <v>1287</v>
      </c>
      <c r="F58" s="61" t="s">
        <v>455</v>
      </c>
      <c r="G58" s="61" t="s">
        <v>485</v>
      </c>
      <c r="H58" s="61" t="s">
        <v>1298</v>
      </c>
      <c r="I58" s="61" t="s">
        <v>1318</v>
      </c>
      <c r="J58" s="61" t="s">
        <v>1305</v>
      </c>
      <c r="K58" s="39" t="s">
        <v>1923</v>
      </c>
      <c r="L58" s="39" t="s">
        <v>1485</v>
      </c>
      <c r="M58" s="39" t="s">
        <v>400</v>
      </c>
      <c r="N58" s="39" t="s">
        <v>1298</v>
      </c>
      <c r="O58" s="39" t="s">
        <v>1298</v>
      </c>
      <c r="P58" s="39" t="s">
        <v>1298</v>
      </c>
      <c r="Q58" t="s">
        <v>400</v>
      </c>
    </row>
    <row r="59" spans="1:17" s="1" customFormat="1">
      <c r="A59" s="61" t="s">
        <v>380</v>
      </c>
      <c r="B59" s="61" t="s">
        <v>457</v>
      </c>
      <c r="C59" s="61" t="s">
        <v>457</v>
      </c>
      <c r="D59" s="61" t="s">
        <v>457</v>
      </c>
      <c r="E59" s="61" t="s">
        <v>1077</v>
      </c>
      <c r="F59" s="61" t="s">
        <v>1291</v>
      </c>
      <c r="G59" s="61" t="s">
        <v>1295</v>
      </c>
      <c r="H59" s="61" t="s">
        <v>1300</v>
      </c>
      <c r="I59" s="61" t="s">
        <v>550</v>
      </c>
      <c r="J59" s="61" t="s">
        <v>1310</v>
      </c>
      <c r="K59" s="61" t="s">
        <v>1924</v>
      </c>
      <c r="L59" s="61" t="s">
        <v>1486</v>
      </c>
      <c r="M59" s="61" t="s">
        <v>401</v>
      </c>
      <c r="N59" s="61" t="s">
        <v>1300</v>
      </c>
      <c r="O59" s="61" t="s">
        <v>1300</v>
      </c>
      <c r="P59" s="61" t="s">
        <v>1300</v>
      </c>
      <c r="Q59" s="1" t="s">
        <v>401</v>
      </c>
    </row>
    <row r="60" spans="1:17">
      <c r="A60" s="61" t="s">
        <v>388</v>
      </c>
      <c r="B60" s="39" t="s">
        <v>449</v>
      </c>
      <c r="C60" s="39" t="s">
        <v>449</v>
      </c>
      <c r="D60" s="39" t="s">
        <v>449</v>
      </c>
      <c r="E60" s="39" t="s">
        <v>1289</v>
      </c>
      <c r="F60" s="39" t="s">
        <v>1303</v>
      </c>
      <c r="G60" s="39" t="s">
        <v>1302</v>
      </c>
      <c r="H60" s="39" t="s">
        <v>543</v>
      </c>
      <c r="I60" s="39" t="s">
        <v>1320</v>
      </c>
      <c r="J60" s="39" t="s">
        <v>1309</v>
      </c>
      <c r="K60" s="39" t="s">
        <v>1925</v>
      </c>
      <c r="L60" s="39" t="s">
        <v>1487</v>
      </c>
      <c r="M60" s="39" t="s">
        <v>402</v>
      </c>
      <c r="N60" s="39" t="s">
        <v>543</v>
      </c>
      <c r="O60" s="39" t="s">
        <v>543</v>
      </c>
      <c r="P60" s="39" t="s">
        <v>543</v>
      </c>
      <c r="Q60" t="s">
        <v>1551</v>
      </c>
    </row>
    <row r="61" spans="1:17">
      <c r="A61" s="61" t="s">
        <v>404</v>
      </c>
      <c r="B61" s="39" t="s">
        <v>405</v>
      </c>
      <c r="C61" s="39" t="s">
        <v>504</v>
      </c>
      <c r="D61" s="39" t="s">
        <v>505</v>
      </c>
      <c r="E61" s="39" t="s">
        <v>598</v>
      </c>
      <c r="F61" s="39" t="s">
        <v>506</v>
      </c>
      <c r="G61" s="39" t="s">
        <v>1365</v>
      </c>
      <c r="H61" s="39" t="s">
        <v>507</v>
      </c>
      <c r="I61" s="39" t="s">
        <v>508</v>
      </c>
      <c r="J61" s="39" t="s">
        <v>509</v>
      </c>
      <c r="K61" s="39" t="s">
        <v>1926</v>
      </c>
      <c r="L61" s="39" t="s">
        <v>510</v>
      </c>
      <c r="M61" s="39" t="s">
        <v>1366</v>
      </c>
      <c r="N61" s="39" t="s">
        <v>511</v>
      </c>
      <c r="O61" s="39" t="s">
        <v>512</v>
      </c>
      <c r="P61" s="39" t="s">
        <v>513</v>
      </c>
      <c r="Q61" t="s">
        <v>514</v>
      </c>
    </row>
    <row r="62" spans="1:17">
      <c r="A62" s="61" t="s">
        <v>406</v>
      </c>
      <c r="B62" s="39" t="s">
        <v>440</v>
      </c>
      <c r="C62" s="39" t="s">
        <v>1942</v>
      </c>
      <c r="D62" s="39" t="s">
        <v>592</v>
      </c>
      <c r="E62" s="39" t="s">
        <v>599</v>
      </c>
      <c r="F62" s="39" t="s">
        <v>1568</v>
      </c>
      <c r="G62" s="39" t="s">
        <v>487</v>
      </c>
      <c r="H62" s="39" t="s">
        <v>579</v>
      </c>
      <c r="I62" s="39" t="s">
        <v>611</v>
      </c>
      <c r="J62" s="39" t="s">
        <v>620</v>
      </c>
      <c r="K62" s="39" t="s">
        <v>1927</v>
      </c>
      <c r="L62" s="39" t="s">
        <v>629</v>
      </c>
      <c r="M62" s="39" t="s">
        <v>409</v>
      </c>
      <c r="N62" s="39" t="s">
        <v>638</v>
      </c>
      <c r="O62" s="39" t="s">
        <v>636</v>
      </c>
      <c r="P62" s="39" t="s">
        <v>637</v>
      </c>
      <c r="Q62" t="s">
        <v>409</v>
      </c>
    </row>
    <row r="63" spans="1:17" ht="15" customHeight="1">
      <c r="A63" s="61" t="s">
        <v>407</v>
      </c>
      <c r="B63" s="39" t="s">
        <v>1858</v>
      </c>
      <c r="C63" s="39" t="s">
        <v>1859</v>
      </c>
      <c r="D63" s="39" t="s">
        <v>1860</v>
      </c>
      <c r="E63" s="39" t="s">
        <v>1861</v>
      </c>
      <c r="F63" s="39" t="s">
        <v>1528</v>
      </c>
      <c r="G63" s="39" t="s">
        <v>554</v>
      </c>
      <c r="H63" s="39" t="s">
        <v>1862</v>
      </c>
      <c r="I63" s="39" t="s">
        <v>555</v>
      </c>
      <c r="J63" s="39" t="s">
        <v>1863</v>
      </c>
      <c r="K63" s="39" t="s">
        <v>1928</v>
      </c>
      <c r="L63" s="39" t="s">
        <v>556</v>
      </c>
      <c r="M63" s="39" t="s">
        <v>557</v>
      </c>
      <c r="N63" s="39" t="s">
        <v>559</v>
      </c>
      <c r="O63" s="39" t="s">
        <v>558</v>
      </c>
      <c r="P63" s="39" t="s">
        <v>1810</v>
      </c>
      <c r="Q63" t="s">
        <v>1986</v>
      </c>
    </row>
    <row r="64" spans="1:17">
      <c r="A64" s="61" t="s">
        <v>560</v>
      </c>
      <c r="B64" s="39" t="s">
        <v>571</v>
      </c>
      <c r="C64" s="39" t="s">
        <v>567</v>
      </c>
      <c r="D64" s="39" t="s">
        <v>568</v>
      </c>
      <c r="E64" s="39" t="s">
        <v>1078</v>
      </c>
      <c r="F64" s="39" t="s">
        <v>1529</v>
      </c>
      <c r="G64" s="39" t="s">
        <v>561</v>
      </c>
      <c r="H64" s="39" t="s">
        <v>562</v>
      </c>
      <c r="I64" s="39" t="s">
        <v>563</v>
      </c>
      <c r="J64" s="39" t="s">
        <v>1864</v>
      </c>
      <c r="K64" s="39" t="s">
        <v>2129</v>
      </c>
      <c r="L64" s="39" t="s">
        <v>552</v>
      </c>
      <c r="M64" s="39" t="s">
        <v>564</v>
      </c>
      <c r="N64" s="39" t="s">
        <v>570</v>
      </c>
      <c r="O64" s="39" t="s">
        <v>1530</v>
      </c>
      <c r="P64" s="39" t="s">
        <v>1811</v>
      </c>
      <c r="Q64" t="s">
        <v>569</v>
      </c>
    </row>
    <row r="65" spans="1:17">
      <c r="A65" s="61" t="s">
        <v>411</v>
      </c>
      <c r="B65" s="39" t="s">
        <v>1380</v>
      </c>
      <c r="C65" s="39" t="s">
        <v>1093</v>
      </c>
      <c r="D65" s="39" t="s">
        <v>956</v>
      </c>
      <c r="E65" s="39" t="s">
        <v>1367</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1531</v>
      </c>
      <c r="G66" s="39" t="s">
        <v>1886</v>
      </c>
      <c r="H66" s="39" t="s">
        <v>1885</v>
      </c>
      <c r="I66" s="39" t="s">
        <v>1884</v>
      </c>
      <c r="J66" s="39" t="s">
        <v>1883</v>
      </c>
      <c r="K66" s="39" t="s">
        <v>1929</v>
      </c>
      <c r="L66" s="39" t="s">
        <v>1488</v>
      </c>
      <c r="M66" s="39" t="s">
        <v>410</v>
      </c>
      <c r="N66" s="39" t="s">
        <v>575</v>
      </c>
      <c r="O66" s="39" t="s">
        <v>573</v>
      </c>
      <c r="P66" s="39" t="s">
        <v>1812</v>
      </c>
      <c r="Q66" t="s">
        <v>1552</v>
      </c>
    </row>
    <row r="67" spans="1:17">
      <c r="A67" s="61" t="s">
        <v>412</v>
      </c>
      <c r="B67" s="39" t="s">
        <v>439</v>
      </c>
      <c r="C67" s="39" t="s">
        <v>1504</v>
      </c>
      <c r="D67" s="39" t="s">
        <v>1532</v>
      </c>
      <c r="E67" s="39" t="s">
        <v>1080</v>
      </c>
      <c r="F67" s="39" t="s">
        <v>1533</v>
      </c>
      <c r="G67" s="39" t="s">
        <v>486</v>
      </c>
      <c r="H67" s="39" t="s">
        <v>402</v>
      </c>
      <c r="I67" s="39" t="s">
        <v>1832</v>
      </c>
      <c r="J67" s="39" t="s">
        <v>576</v>
      </c>
      <c r="K67" s="39" t="s">
        <v>1930</v>
      </c>
      <c r="L67" s="39" t="s">
        <v>1489</v>
      </c>
      <c r="M67" s="39" t="s">
        <v>402</v>
      </c>
      <c r="N67" s="39" t="s">
        <v>574</v>
      </c>
      <c r="O67" s="39" t="s">
        <v>572</v>
      </c>
      <c r="P67" s="39" t="s">
        <v>1813</v>
      </c>
      <c r="Q67" t="s">
        <v>1551</v>
      </c>
    </row>
    <row r="68" spans="1:17">
      <c r="A68" s="61" t="s">
        <v>414</v>
      </c>
      <c r="B68" s="39" t="s">
        <v>1844</v>
      </c>
      <c r="C68" s="39" t="s">
        <v>1833</v>
      </c>
      <c r="D68" s="39" t="s">
        <v>1839</v>
      </c>
      <c r="E68" s="39" t="s">
        <v>1179</v>
      </c>
      <c r="F68" s="39" t="s">
        <v>1829</v>
      </c>
      <c r="G68" s="39" t="s">
        <v>413</v>
      </c>
      <c r="H68" s="39" t="s">
        <v>413</v>
      </c>
      <c r="I68" s="73" t="s">
        <v>1837</v>
      </c>
      <c r="J68" s="39" t="s">
        <v>1834</v>
      </c>
      <c r="K68" s="39" t="s">
        <v>413</v>
      </c>
      <c r="L68" s="39" t="s">
        <v>1845</v>
      </c>
      <c r="M68" s="39" t="s">
        <v>413</v>
      </c>
      <c r="N68" s="39" t="s">
        <v>1835</v>
      </c>
      <c r="O68" s="39" t="s">
        <v>1833</v>
      </c>
      <c r="P68" s="39" t="s">
        <v>1839</v>
      </c>
      <c r="Q68" t="s">
        <v>1829</v>
      </c>
    </row>
    <row r="69" spans="1:17">
      <c r="A69" s="61" t="s">
        <v>1830</v>
      </c>
      <c r="B69" s="39" t="s">
        <v>1846</v>
      </c>
      <c r="C69" s="39" t="s">
        <v>1847</v>
      </c>
      <c r="D69" s="39" t="s">
        <v>299</v>
      </c>
      <c r="E69" s="39" t="s">
        <v>1848</v>
      </c>
      <c r="F69" s="39" t="s">
        <v>1849</v>
      </c>
      <c r="G69" s="39" t="s">
        <v>1830</v>
      </c>
      <c r="H69" s="39" t="s">
        <v>1830</v>
      </c>
      <c r="I69" s="73" t="s">
        <v>1831</v>
      </c>
      <c r="J69" s="39" t="s">
        <v>299</v>
      </c>
      <c r="K69" s="39" t="s">
        <v>1830</v>
      </c>
      <c r="L69" s="39" t="s">
        <v>1850</v>
      </c>
      <c r="M69" s="39" t="s">
        <v>1830</v>
      </c>
      <c r="N69" s="39" t="s">
        <v>1846</v>
      </c>
      <c r="O69" s="39" t="s">
        <v>1847</v>
      </c>
      <c r="P69" s="39" t="s">
        <v>299</v>
      </c>
      <c r="Q69" t="s">
        <v>1849</v>
      </c>
    </row>
    <row r="70" spans="1:17">
      <c r="A70" s="61" t="s">
        <v>415</v>
      </c>
      <c r="B70" s="39" t="s">
        <v>442</v>
      </c>
      <c r="C70" s="39" t="s">
        <v>582</v>
      </c>
      <c r="D70" s="39" t="s">
        <v>591</v>
      </c>
      <c r="E70" s="39" t="s">
        <v>600</v>
      </c>
      <c r="F70" s="39" t="s">
        <v>603</v>
      </c>
      <c r="G70" s="39" t="s">
        <v>1368</v>
      </c>
      <c r="H70" s="39" t="s">
        <v>442</v>
      </c>
      <c r="I70" s="39" t="s">
        <v>1814</v>
      </c>
      <c r="J70" s="39" t="s">
        <v>619</v>
      </c>
      <c r="K70" s="39" t="s">
        <v>1368</v>
      </c>
      <c r="L70" s="39" t="s">
        <v>1838</v>
      </c>
      <c r="M70" s="39" t="s">
        <v>1368</v>
      </c>
      <c r="N70" s="39" t="s">
        <v>442</v>
      </c>
      <c r="O70" s="39" t="s">
        <v>582</v>
      </c>
      <c r="P70" s="39" t="s">
        <v>591</v>
      </c>
      <c r="Q70" t="s">
        <v>603</v>
      </c>
    </row>
    <row r="71" spans="1:17" ht="12.6" customHeight="1">
      <c r="A71" s="61" t="s">
        <v>416</v>
      </c>
      <c r="B71" s="39" t="s">
        <v>443</v>
      </c>
      <c r="C71" s="39" t="s">
        <v>1505</v>
      </c>
      <c r="D71" s="39" t="s">
        <v>589</v>
      </c>
      <c r="E71" s="39" t="s">
        <v>1815</v>
      </c>
      <c r="F71" s="39" t="s">
        <v>1629</v>
      </c>
      <c r="G71" s="39" t="s">
        <v>488</v>
      </c>
      <c r="H71" s="39" t="s">
        <v>580</v>
      </c>
      <c r="I71" s="39" t="s">
        <v>612</v>
      </c>
      <c r="J71" s="39" t="s">
        <v>2137</v>
      </c>
      <c r="K71" s="39" t="s">
        <v>1931</v>
      </c>
      <c r="L71" s="39" t="s">
        <v>1816</v>
      </c>
      <c r="M71" s="39" t="s">
        <v>418</v>
      </c>
      <c r="N71" s="39" t="s">
        <v>1369</v>
      </c>
      <c r="O71" s="39" t="s">
        <v>635</v>
      </c>
      <c r="P71" s="39" t="s">
        <v>1520</v>
      </c>
      <c r="Q71" t="s">
        <v>1632</v>
      </c>
    </row>
    <row r="72" spans="1:17">
      <c r="A72" s="61" t="s">
        <v>422</v>
      </c>
      <c r="B72" s="39" t="s">
        <v>443</v>
      </c>
      <c r="C72" s="39" t="s">
        <v>583</v>
      </c>
      <c r="D72" s="39" t="s">
        <v>1207</v>
      </c>
      <c r="E72" s="39" t="s">
        <v>1081</v>
      </c>
      <c r="F72" s="39" t="s">
        <v>1989</v>
      </c>
      <c r="G72" s="39" t="s">
        <v>1364</v>
      </c>
      <c r="H72" s="39" t="s">
        <v>581</v>
      </c>
      <c r="I72" s="39" t="s">
        <v>612</v>
      </c>
      <c r="J72" s="39" t="s">
        <v>2140</v>
      </c>
      <c r="K72" s="39" t="s">
        <v>1910</v>
      </c>
      <c r="L72" s="39" t="s">
        <v>1490</v>
      </c>
      <c r="M72" s="39" t="s">
        <v>417</v>
      </c>
      <c r="N72" s="39" t="s">
        <v>1209</v>
      </c>
      <c r="O72" t="s">
        <v>635</v>
      </c>
      <c r="P72" s="39" t="s">
        <v>1521</v>
      </c>
      <c r="Q72" t="s">
        <v>1210</v>
      </c>
    </row>
    <row r="73" spans="1:17">
      <c r="A73" s="61" t="s">
        <v>426</v>
      </c>
      <c r="B73" s="39" t="s">
        <v>1990</v>
      </c>
      <c r="C73" s="39" t="s">
        <v>583</v>
      </c>
      <c r="D73" s="39" t="s">
        <v>589</v>
      </c>
      <c r="E73" s="39" t="s">
        <v>601</v>
      </c>
      <c r="F73" s="39" t="s">
        <v>1991</v>
      </c>
      <c r="G73" s="39" t="s">
        <v>488</v>
      </c>
      <c r="H73" s="39" t="s">
        <v>581</v>
      </c>
      <c r="I73" s="39" t="s">
        <v>612</v>
      </c>
      <c r="J73" s="39" t="s">
        <v>2140</v>
      </c>
      <c r="K73" s="39" t="s">
        <v>1931</v>
      </c>
      <c r="L73" s="39" t="s">
        <v>1491</v>
      </c>
      <c r="M73" s="39" t="s">
        <v>427</v>
      </c>
      <c r="N73" s="39" t="s">
        <v>1369</v>
      </c>
      <c r="O73" s="39" t="s">
        <v>635</v>
      </c>
      <c r="P73" s="39" t="s">
        <v>1992</v>
      </c>
      <c r="Q73" t="s">
        <v>1632</v>
      </c>
    </row>
    <row r="74" spans="1:17">
      <c r="A74" s="61" t="s">
        <v>423</v>
      </c>
      <c r="B74" s="39" t="s">
        <v>444</v>
      </c>
      <c r="C74" s="39" t="s">
        <v>584</v>
      </c>
      <c r="D74" s="39" t="s">
        <v>588</v>
      </c>
      <c r="E74" s="39" t="s">
        <v>1082</v>
      </c>
      <c r="F74" s="39" t="s">
        <v>1630</v>
      </c>
      <c r="G74" s="39" t="s">
        <v>424</v>
      </c>
      <c r="H74" s="39" t="s">
        <v>244</v>
      </c>
      <c r="I74" s="39" t="s">
        <v>520</v>
      </c>
      <c r="J74" s="39" t="s">
        <v>2141</v>
      </c>
      <c r="K74" s="39" t="s">
        <v>191</v>
      </c>
      <c r="L74" s="39" t="s">
        <v>522</v>
      </c>
      <c r="M74" s="39" t="s">
        <v>425</v>
      </c>
      <c r="N74" s="39" t="s">
        <v>524</v>
      </c>
      <c r="O74" s="39" t="s">
        <v>523</v>
      </c>
      <c r="P74" s="39" t="s">
        <v>1569</v>
      </c>
      <c r="Q74" t="s">
        <v>639</v>
      </c>
    </row>
    <row r="75" spans="1:17">
      <c r="A75" s="61" t="s">
        <v>428</v>
      </c>
      <c r="B75" s="39"/>
      <c r="C75" s="39"/>
      <c r="D75" s="39"/>
      <c r="E75" s="39" t="s">
        <v>1083</v>
      </c>
      <c r="F75" s="39"/>
      <c r="G75" s="39"/>
      <c r="H75" s="39"/>
      <c r="I75" s="39"/>
      <c r="J75" s="39" t="s">
        <v>618</v>
      </c>
      <c r="K75" s="39" t="s">
        <v>1932</v>
      </c>
      <c r="L75" s="39" t="s">
        <v>630</v>
      </c>
      <c r="M75" s="39"/>
      <c r="N75" s="39"/>
      <c r="O75" s="39"/>
      <c r="P75" s="39"/>
    </row>
    <row r="76" spans="1:17">
      <c r="A76" s="61" t="s">
        <v>429</v>
      </c>
      <c r="B76" s="39"/>
      <c r="C76" s="39"/>
      <c r="D76" s="39"/>
      <c r="E76" s="39" t="s">
        <v>1084</v>
      </c>
      <c r="F76" s="39"/>
      <c r="G76" s="39"/>
      <c r="H76" s="39"/>
      <c r="I76" s="39"/>
      <c r="J76" s="39" t="s">
        <v>617</v>
      </c>
      <c r="K76" s="39" t="s">
        <v>1933</v>
      </c>
      <c r="L76" s="39" t="s">
        <v>631</v>
      </c>
      <c r="M76" s="39"/>
      <c r="N76" s="39"/>
      <c r="O76" s="39"/>
      <c r="P76" s="39"/>
    </row>
    <row r="77" spans="1:17">
      <c r="A77" s="61" t="s">
        <v>430</v>
      </c>
      <c r="B77" s="39" t="s">
        <v>445</v>
      </c>
      <c r="C77" s="39" t="s">
        <v>1570</v>
      </c>
      <c r="D77" s="39" t="s">
        <v>587</v>
      </c>
      <c r="E77" s="39" t="s">
        <v>1085</v>
      </c>
      <c r="F77" s="39" t="s">
        <v>1631</v>
      </c>
      <c r="G77" s="39" t="s">
        <v>1370</v>
      </c>
      <c r="H77" s="39" t="s">
        <v>432</v>
      </c>
      <c r="I77" s="39" t="s">
        <v>2155</v>
      </c>
      <c r="J77" s="39" t="s">
        <v>616</v>
      </c>
      <c r="K77" s="39" t="s">
        <v>1499</v>
      </c>
      <c r="L77" s="39" t="s">
        <v>1499</v>
      </c>
      <c r="M77" s="39" t="s">
        <v>431</v>
      </c>
      <c r="N77" s="39" t="s">
        <v>500</v>
      </c>
      <c r="O77" s="39" t="s">
        <v>501</v>
      </c>
      <c r="P77" s="39" t="s">
        <v>499</v>
      </c>
      <c r="Q77" t="s">
        <v>640</v>
      </c>
    </row>
    <row r="78" spans="1:17">
      <c r="A78" s="61" t="s">
        <v>433</v>
      </c>
      <c r="B78" s="39" t="s">
        <v>446</v>
      </c>
      <c r="C78" s="39" t="s">
        <v>1988</v>
      </c>
      <c r="D78" s="39" t="s">
        <v>586</v>
      </c>
      <c r="E78" s="39" t="s">
        <v>1086</v>
      </c>
      <c r="F78" s="39" t="s">
        <v>1632</v>
      </c>
      <c r="G78" s="39" t="s">
        <v>427</v>
      </c>
      <c r="H78" s="39" t="s">
        <v>427</v>
      </c>
      <c r="I78" s="39" t="s">
        <v>613</v>
      </c>
      <c r="J78" s="39" t="s">
        <v>615</v>
      </c>
      <c r="K78" s="39" t="s">
        <v>427</v>
      </c>
      <c r="L78" s="39" t="s">
        <v>1571</v>
      </c>
      <c r="M78" s="39" t="s">
        <v>434</v>
      </c>
      <c r="N78" s="39" t="s">
        <v>446</v>
      </c>
      <c r="O78" s="39" t="s">
        <v>1988</v>
      </c>
      <c r="P78" s="39" t="s">
        <v>586</v>
      </c>
      <c r="Q78" t="s">
        <v>641</v>
      </c>
    </row>
    <row r="79" spans="1:17">
      <c r="A79" s="61" t="s">
        <v>1195</v>
      </c>
      <c r="B79" s="39" t="s">
        <v>1853</v>
      </c>
      <c r="C79" s="39" t="s">
        <v>1853</v>
      </c>
      <c r="D79" s="39" t="s">
        <v>1853</v>
      </c>
      <c r="E79" s="39" t="s">
        <v>1854</v>
      </c>
      <c r="F79" s="39" t="s">
        <v>1853</v>
      </c>
      <c r="G79" s="39" t="s">
        <v>1639</v>
      </c>
      <c r="H79" s="39" t="s">
        <v>1855</v>
      </c>
      <c r="I79" s="39" t="s">
        <v>1856</v>
      </c>
      <c r="J79" s="39" t="s">
        <v>1857</v>
      </c>
      <c r="K79" s="39" t="s">
        <v>1934</v>
      </c>
      <c r="L79" s="39" t="s">
        <v>1640</v>
      </c>
      <c r="M79" s="39" t="s">
        <v>1196</v>
      </c>
      <c r="N79" s="39" t="s">
        <v>1855</v>
      </c>
      <c r="O79" s="39" t="s">
        <v>1855</v>
      </c>
      <c r="P79" s="39" t="s">
        <v>1870</v>
      </c>
      <c r="Q79" t="s">
        <v>1196</v>
      </c>
    </row>
    <row r="80" spans="1:17">
      <c r="A80" s="61" t="s">
        <v>463</v>
      </c>
      <c r="B80" s="39" t="s">
        <v>467</v>
      </c>
      <c r="C80" s="39" t="s">
        <v>466</v>
      </c>
      <c r="D80" s="39" t="s">
        <v>465</v>
      </c>
      <c r="E80" s="39" t="s">
        <v>465</v>
      </c>
      <c r="F80" s="39" t="s">
        <v>465</v>
      </c>
      <c r="G80" s="39" t="s">
        <v>468</v>
      </c>
      <c r="H80" s="39" t="s">
        <v>469</v>
      </c>
      <c r="I80" s="39" t="s">
        <v>470</v>
      </c>
      <c r="J80" s="39" t="s">
        <v>2463</v>
      </c>
      <c r="K80" s="39" t="s">
        <v>469</v>
      </c>
      <c r="L80" s="39" t="s">
        <v>469</v>
      </c>
      <c r="M80" s="39" t="s">
        <v>471</v>
      </c>
      <c r="N80" s="39" t="s">
        <v>469</v>
      </c>
      <c r="O80" s="39" t="s">
        <v>469</v>
      </c>
      <c r="P80" s="39" t="s">
        <v>469</v>
      </c>
      <c r="Q80" t="s">
        <v>2127</v>
      </c>
    </row>
    <row r="81" spans="1:17">
      <c r="A81" s="39" t="s">
        <v>461</v>
      </c>
      <c r="B81" s="39" t="s">
        <v>491</v>
      </c>
      <c r="C81" s="39" t="s">
        <v>1542</v>
      </c>
      <c r="D81" s="39" t="s">
        <v>585</v>
      </c>
      <c r="E81" s="39" t="s">
        <v>1087</v>
      </c>
      <c r="F81" s="39" t="s">
        <v>1633</v>
      </c>
      <c r="G81" s="39" t="s">
        <v>468</v>
      </c>
      <c r="H81" s="39" t="s">
        <v>469</v>
      </c>
      <c r="I81" s="39" t="s">
        <v>1836</v>
      </c>
      <c r="J81" s="39" t="s">
        <v>2142</v>
      </c>
      <c r="K81" s="39" t="s">
        <v>469</v>
      </c>
      <c r="L81" s="39" t="s">
        <v>2130</v>
      </c>
      <c r="M81" s="39" t="s">
        <v>471</v>
      </c>
      <c r="N81" s="39" t="s">
        <v>634</v>
      </c>
      <c r="O81" s="39" t="s">
        <v>1506</v>
      </c>
      <c r="P81" s="39" t="s">
        <v>1522</v>
      </c>
      <c r="Q81" t="s">
        <v>1634</v>
      </c>
    </row>
    <row r="82" spans="1:17">
      <c r="A82" s="39" t="s">
        <v>464</v>
      </c>
      <c r="B82" s="39" t="s">
        <v>496</v>
      </c>
      <c r="C82" s="39" t="s">
        <v>495</v>
      </c>
      <c r="D82" s="39" t="s">
        <v>494</v>
      </c>
      <c r="E82" s="39" t="s">
        <v>494</v>
      </c>
      <c r="F82" s="39" t="s">
        <v>494</v>
      </c>
      <c r="G82" s="39" t="s">
        <v>1371</v>
      </c>
      <c r="H82" s="39" t="s">
        <v>498</v>
      </c>
      <c r="I82" s="39" t="s">
        <v>493</v>
      </c>
      <c r="J82" s="39" t="s">
        <v>2462</v>
      </c>
      <c r="K82" s="39" t="s">
        <v>498</v>
      </c>
      <c r="L82" s="39" t="s">
        <v>498</v>
      </c>
      <c r="M82" s="39" t="s">
        <v>492</v>
      </c>
      <c r="N82" s="39" t="s">
        <v>498</v>
      </c>
      <c r="O82" s="39" t="s">
        <v>498</v>
      </c>
      <c r="P82" s="39" t="s">
        <v>498</v>
      </c>
      <c r="Q82" t="s">
        <v>2128</v>
      </c>
    </row>
    <row r="83" spans="1:17">
      <c r="A83" s="39" t="s">
        <v>462</v>
      </c>
      <c r="B83" s="39" t="s">
        <v>497</v>
      </c>
      <c r="C83" s="66" t="s">
        <v>1507</v>
      </c>
      <c r="D83" s="66" t="s">
        <v>1516</v>
      </c>
      <c r="E83" s="61" t="s">
        <v>1088</v>
      </c>
      <c r="F83" s="39" t="s">
        <v>1635</v>
      </c>
      <c r="G83" s="39" t="s">
        <v>1371</v>
      </c>
      <c r="H83" s="61" t="s">
        <v>498</v>
      </c>
      <c r="I83" s="61" t="s">
        <v>614</v>
      </c>
      <c r="J83" s="61" t="s">
        <v>2144</v>
      </c>
      <c r="K83" s="61" t="s">
        <v>498</v>
      </c>
      <c r="L83" s="61" t="s">
        <v>2131</v>
      </c>
      <c r="M83" s="39" t="s">
        <v>492</v>
      </c>
      <c r="N83" s="61" t="s">
        <v>633</v>
      </c>
      <c r="O83" s="39" t="s">
        <v>1534</v>
      </c>
      <c r="P83" s="39" t="s">
        <v>632</v>
      </c>
      <c r="Q83" t="s">
        <v>1636</v>
      </c>
    </row>
    <row r="84" spans="1:17">
      <c r="A84" s="39" t="s">
        <v>1148</v>
      </c>
      <c r="B84" s="39" t="s">
        <v>734</v>
      </c>
      <c r="C84" s="39" t="s">
        <v>710</v>
      </c>
      <c r="D84" s="61" t="s">
        <v>903</v>
      </c>
      <c r="E84" s="61" t="s">
        <v>1140</v>
      </c>
      <c r="F84" s="39" t="s">
        <v>740</v>
      </c>
      <c r="G84" s="39" t="s">
        <v>716</v>
      </c>
      <c r="H84" s="39" t="s">
        <v>1163</v>
      </c>
      <c r="I84" s="61" t="s">
        <v>925</v>
      </c>
      <c r="J84" s="2" t="s">
        <v>2279</v>
      </c>
      <c r="K84" s="39" t="s">
        <v>716</v>
      </c>
      <c r="L84" s="61" t="s">
        <v>1492</v>
      </c>
      <c r="M84" s="39" t="s">
        <v>727</v>
      </c>
      <c r="N84" s="39" t="s">
        <v>734</v>
      </c>
      <c r="O84" s="39" t="s">
        <v>914</v>
      </c>
      <c r="P84" s="39" t="s">
        <v>1553</v>
      </c>
      <c r="Q84" t="s">
        <v>1170</v>
      </c>
    </row>
    <row r="85" spans="1:17">
      <c r="A85" s="39" t="s">
        <v>1149</v>
      </c>
      <c r="B85" s="39" t="s">
        <v>735</v>
      </c>
      <c r="C85" s="39" t="s">
        <v>711</v>
      </c>
      <c r="D85" s="61" t="s">
        <v>773</v>
      </c>
      <c r="E85" s="61" t="s">
        <v>1141</v>
      </c>
      <c r="F85" s="39" t="s">
        <v>741</v>
      </c>
      <c r="G85" s="39" t="s">
        <v>1407</v>
      </c>
      <c r="H85" s="39" t="s">
        <v>1164</v>
      </c>
      <c r="I85" s="61" t="s">
        <v>2033</v>
      </c>
      <c r="J85" s="2" t="s">
        <v>2280</v>
      </c>
      <c r="K85" s="61" t="s">
        <v>2051</v>
      </c>
      <c r="L85" s="61" t="s">
        <v>2028</v>
      </c>
      <c r="M85" s="39" t="s">
        <v>1372</v>
      </c>
      <c r="N85" s="39" t="s">
        <v>1156</v>
      </c>
      <c r="O85" s="39" t="s">
        <v>878</v>
      </c>
      <c r="P85" s="39" t="s">
        <v>1554</v>
      </c>
      <c r="Q85" t="s">
        <v>1171</v>
      </c>
    </row>
    <row r="86" spans="1:17">
      <c r="A86" s="39" t="s">
        <v>1150</v>
      </c>
      <c r="B86" s="71" t="s">
        <v>917</v>
      </c>
      <c r="C86" s="71" t="s">
        <v>712</v>
      </c>
      <c r="D86" s="72" t="s">
        <v>910</v>
      </c>
      <c r="E86" s="61" t="s">
        <v>1142</v>
      </c>
      <c r="F86" s="71" t="s">
        <v>742</v>
      </c>
      <c r="G86" s="39" t="s">
        <v>1373</v>
      </c>
      <c r="H86" s="66" t="s">
        <v>1165</v>
      </c>
      <c r="I86" s="66" t="s">
        <v>2034</v>
      </c>
      <c r="J86" s="2" t="s">
        <v>2281</v>
      </c>
      <c r="K86" s="61" t="s">
        <v>2052</v>
      </c>
      <c r="L86" s="66" t="s">
        <v>2030</v>
      </c>
      <c r="M86" s="39" t="s">
        <v>2039</v>
      </c>
      <c r="N86" s="66" t="s">
        <v>1157</v>
      </c>
      <c r="O86" s="39" t="s">
        <v>915</v>
      </c>
      <c r="P86" s="39" t="s">
        <v>1555</v>
      </c>
      <c r="Q86" t="s">
        <v>1172</v>
      </c>
    </row>
    <row r="87" spans="1:17">
      <c r="A87" s="39" t="s">
        <v>1151</v>
      </c>
      <c r="B87" s="71" t="s">
        <v>916</v>
      </c>
      <c r="C87" s="71" t="s">
        <v>713</v>
      </c>
      <c r="D87" s="71" t="s">
        <v>911</v>
      </c>
      <c r="E87" s="61" t="s">
        <v>1143</v>
      </c>
      <c r="F87" s="71" t="s">
        <v>744</v>
      </c>
      <c r="G87" s="39" t="s">
        <v>1374</v>
      </c>
      <c r="H87" s="61" t="s">
        <v>1167</v>
      </c>
      <c r="I87" s="61" t="s">
        <v>786</v>
      </c>
      <c r="J87" s="2" t="s">
        <v>2282</v>
      </c>
      <c r="K87" s="39" t="s">
        <v>2053</v>
      </c>
      <c r="L87" s="61" t="s">
        <v>2029</v>
      </c>
      <c r="M87" s="39" t="s">
        <v>1375</v>
      </c>
      <c r="N87" s="61" t="s">
        <v>1159</v>
      </c>
      <c r="O87" s="39" t="s">
        <v>919</v>
      </c>
      <c r="P87" s="39" t="s">
        <v>1556</v>
      </c>
      <c r="Q87" t="s">
        <v>1173</v>
      </c>
    </row>
    <row r="88" spans="1:17">
      <c r="A88" s="39" t="s">
        <v>1152</v>
      </c>
      <c r="B88" s="39" t="s">
        <v>736</v>
      </c>
      <c r="C88" s="39" t="s">
        <v>906</v>
      </c>
      <c r="D88" s="66" t="s">
        <v>1851</v>
      </c>
      <c r="E88" s="66" t="s">
        <v>1144</v>
      </c>
      <c r="F88" s="39" t="s">
        <v>743</v>
      </c>
      <c r="G88" s="39" t="s">
        <v>1408</v>
      </c>
      <c r="H88" s="39" t="s">
        <v>1166</v>
      </c>
      <c r="I88" s="66" t="s">
        <v>2035</v>
      </c>
      <c r="J88" s="2" t="s">
        <v>2283</v>
      </c>
      <c r="K88" s="61" t="s">
        <v>2054</v>
      </c>
      <c r="L88" s="66" t="s">
        <v>2031</v>
      </c>
      <c r="M88" s="39" t="s">
        <v>1376</v>
      </c>
      <c r="N88" s="39" t="s">
        <v>1158</v>
      </c>
      <c r="O88" s="39" t="s">
        <v>918</v>
      </c>
      <c r="P88" s="39" t="s">
        <v>1162</v>
      </c>
      <c r="Q88" t="s">
        <v>1174</v>
      </c>
    </row>
    <row r="89" spans="1:17">
      <c r="A89" s="39" t="s">
        <v>1153</v>
      </c>
      <c r="B89" s="39" t="s">
        <v>737</v>
      </c>
      <c r="C89" s="39" t="s">
        <v>1939</v>
      </c>
      <c r="D89" s="61" t="s">
        <v>1852</v>
      </c>
      <c r="E89" s="66" t="s">
        <v>1145</v>
      </c>
      <c r="F89" s="39" t="s">
        <v>745</v>
      </c>
      <c r="G89" s="39" t="s">
        <v>1377</v>
      </c>
      <c r="H89" s="39" t="s">
        <v>1168</v>
      </c>
      <c r="I89" s="66" t="s">
        <v>2036</v>
      </c>
      <c r="J89" s="2" t="s">
        <v>931</v>
      </c>
      <c r="K89" s="39" t="s">
        <v>2055</v>
      </c>
      <c r="L89" s="66" t="s">
        <v>2032</v>
      </c>
      <c r="M89" s="39" t="s">
        <v>907</v>
      </c>
      <c r="N89" s="39" t="s">
        <v>1160</v>
      </c>
      <c r="O89" s="39" t="s">
        <v>922</v>
      </c>
      <c r="P89" s="39" t="s">
        <v>1557</v>
      </c>
      <c r="Q89" t="s">
        <v>1175</v>
      </c>
    </row>
    <row r="90" spans="1:17">
      <c r="A90" s="39" t="s">
        <v>1154</v>
      </c>
      <c r="B90" s="39" t="s">
        <v>738</v>
      </c>
      <c r="C90" t="s">
        <v>1945</v>
      </c>
      <c r="D90" s="61" t="s">
        <v>909</v>
      </c>
      <c r="E90" s="66" t="s">
        <v>1146</v>
      </c>
      <c r="F90" s="39" t="s">
        <v>746</v>
      </c>
      <c r="G90" s="39" t="s">
        <v>722</v>
      </c>
      <c r="H90" s="39" t="s">
        <v>1572</v>
      </c>
      <c r="I90" s="66" t="s">
        <v>854</v>
      </c>
      <c r="J90" s="2" t="s">
        <v>928</v>
      </c>
      <c r="K90" s="61" t="s">
        <v>1935</v>
      </c>
      <c r="L90" s="66" t="s">
        <v>1493</v>
      </c>
      <c r="M90" s="39" t="s">
        <v>732</v>
      </c>
      <c r="N90" s="39" t="s">
        <v>1565</v>
      </c>
      <c r="O90" s="39" t="s">
        <v>1566</v>
      </c>
      <c r="P90" s="39" t="s">
        <v>1567</v>
      </c>
      <c r="Q90" t="s">
        <v>1176</v>
      </c>
    </row>
    <row r="91" spans="1:17">
      <c r="A91" s="39" t="s">
        <v>1155</v>
      </c>
      <c r="B91" s="39" t="s">
        <v>739</v>
      </c>
      <c r="C91" s="39" t="s">
        <v>714</v>
      </c>
      <c r="D91" s="39" t="s">
        <v>1517</v>
      </c>
      <c r="E91" s="39" t="s">
        <v>1147</v>
      </c>
      <c r="F91" s="39" t="s">
        <v>747</v>
      </c>
      <c r="G91" s="39" t="s">
        <v>721</v>
      </c>
      <c r="H91" s="39" t="s">
        <v>1169</v>
      </c>
      <c r="I91" s="39" t="s">
        <v>2037</v>
      </c>
      <c r="J91" s="32" t="s">
        <v>929</v>
      </c>
      <c r="K91" s="39" t="s">
        <v>1936</v>
      </c>
      <c r="L91" s="39" t="s">
        <v>1494</v>
      </c>
      <c r="M91" s="39" t="s">
        <v>733</v>
      </c>
      <c r="N91" s="39" t="s">
        <v>1161</v>
      </c>
      <c r="O91" s="39" t="s">
        <v>714</v>
      </c>
      <c r="P91" s="39" t="s">
        <v>1517</v>
      </c>
      <c r="Q91" t="s">
        <v>1177</v>
      </c>
    </row>
    <row r="92" spans="1:17">
      <c r="A92" s="39" t="s">
        <v>1189</v>
      </c>
      <c r="B92" s="39" t="s">
        <v>1190</v>
      </c>
      <c r="C92" s="39" t="s">
        <v>1190</v>
      </c>
      <c r="D92" s="39" t="s">
        <v>1190</v>
      </c>
      <c r="E92" s="39" t="s">
        <v>1625</v>
      </c>
      <c r="F92" s="39" t="s">
        <v>1625</v>
      </c>
      <c r="G92" s="39" t="s">
        <v>1191</v>
      </c>
      <c r="H92" s="39" t="s">
        <v>1625</v>
      </c>
      <c r="I92" s="39" t="s">
        <v>1535</v>
      </c>
      <c r="J92" s="39" t="s">
        <v>1190</v>
      </c>
      <c r="K92" s="39" t="s">
        <v>1191</v>
      </c>
      <c r="L92" s="39" t="s">
        <v>1191</v>
      </c>
      <c r="M92" s="39" t="s">
        <v>1192</v>
      </c>
      <c r="N92" s="39" t="s">
        <v>1625</v>
      </c>
      <c r="O92" s="39" t="s">
        <v>1625</v>
      </c>
      <c r="P92" s="39" t="s">
        <v>1625</v>
      </c>
      <c r="Q92" t="s">
        <v>1192</v>
      </c>
    </row>
    <row r="93" spans="1:17">
      <c r="A93" s="39" t="s">
        <v>1219</v>
      </c>
      <c r="B93" s="39" t="s">
        <v>331</v>
      </c>
      <c r="C93" s="39" t="s">
        <v>1943</v>
      </c>
      <c r="D93" s="39" t="s">
        <v>1518</v>
      </c>
      <c r="E93" s="39" t="s">
        <v>1220</v>
      </c>
      <c r="F93" s="39" t="s">
        <v>1637</v>
      </c>
      <c r="G93" s="39" t="s">
        <v>1221</v>
      </c>
      <c r="H93" s="39" t="s">
        <v>1221</v>
      </c>
      <c r="I93" s="39" t="s">
        <v>1817</v>
      </c>
      <c r="J93" s="39" t="s">
        <v>1558</v>
      </c>
      <c r="K93" s="39" t="s">
        <v>1221</v>
      </c>
      <c r="L93" s="39" t="s">
        <v>1495</v>
      </c>
      <c r="M93" s="39" t="s">
        <v>1221</v>
      </c>
      <c r="N93" s="39" t="s">
        <v>331</v>
      </c>
      <c r="O93" s="39" t="s">
        <v>1943</v>
      </c>
      <c r="P93" s="39" t="s">
        <v>1518</v>
      </c>
      <c r="Q93" s="39" t="s">
        <v>1637</v>
      </c>
    </row>
    <row r="94" spans="1:17">
      <c r="A94" s="39" t="s">
        <v>1222</v>
      </c>
      <c r="B94" s="39" t="s">
        <v>1223</v>
      </c>
      <c r="C94" s="39" t="s">
        <v>1573</v>
      </c>
      <c r="D94" s="39" t="s">
        <v>1891</v>
      </c>
      <c r="E94" s="39" t="s">
        <v>1224</v>
      </c>
      <c r="F94" s="39" t="s">
        <v>1560</v>
      </c>
      <c r="G94" s="39" t="s">
        <v>1225</v>
      </c>
      <c r="H94" s="39" t="s">
        <v>1225</v>
      </c>
      <c r="I94" s="39" t="s">
        <v>1818</v>
      </c>
      <c r="J94" s="39" t="s">
        <v>1559</v>
      </c>
      <c r="K94" s="39" t="s">
        <v>1225</v>
      </c>
      <c r="L94" s="39" t="s">
        <v>1496</v>
      </c>
      <c r="M94" s="39" t="s">
        <v>1225</v>
      </c>
      <c r="N94" s="39" t="s">
        <v>1223</v>
      </c>
      <c r="O94" s="39" t="s">
        <v>1573</v>
      </c>
      <c r="P94" s="39" t="s">
        <v>1891</v>
      </c>
      <c r="Q94" t="s">
        <v>1560</v>
      </c>
    </row>
    <row r="95" spans="1:17">
      <c r="A95" s="39" t="s">
        <v>1226</v>
      </c>
      <c r="B95" s="39" t="s">
        <v>1227</v>
      </c>
      <c r="C95" s="39" t="s">
        <v>1574</v>
      </c>
      <c r="D95" s="39" t="s">
        <v>1892</v>
      </c>
      <c r="E95" s="39" t="s">
        <v>1228</v>
      </c>
      <c r="F95" s="39" t="s">
        <v>1562</v>
      </c>
      <c r="G95" s="39" t="s">
        <v>1229</v>
      </c>
      <c r="H95" s="39" t="s">
        <v>1229</v>
      </c>
      <c r="I95" s="39" t="s">
        <v>1819</v>
      </c>
      <c r="J95" s="39" t="s">
        <v>1561</v>
      </c>
      <c r="K95" s="39" t="s">
        <v>1229</v>
      </c>
      <c r="L95" s="39" t="s">
        <v>1497</v>
      </c>
      <c r="M95" s="39" t="s">
        <v>1229</v>
      </c>
      <c r="N95" s="39" t="s">
        <v>1227</v>
      </c>
      <c r="O95" s="39" t="s">
        <v>1574</v>
      </c>
      <c r="P95" s="39" t="s">
        <v>1892</v>
      </c>
      <c r="Q95" t="s">
        <v>1562</v>
      </c>
    </row>
    <row r="96" spans="1:17">
      <c r="A96" s="39" t="s">
        <v>1231</v>
      </c>
      <c r="B96" s="39" t="s">
        <v>1232</v>
      </c>
      <c r="C96" s="39" t="s">
        <v>1233</v>
      </c>
      <c r="D96" s="39" t="s">
        <v>1234</v>
      </c>
      <c r="E96" s="39" t="s">
        <v>1258</v>
      </c>
      <c r="F96" s="39" t="s">
        <v>1536</v>
      </c>
      <c r="G96" s="39" t="s">
        <v>1235</v>
      </c>
      <c r="H96" s="39" t="s">
        <v>1236</v>
      </c>
      <c r="I96" s="39" t="s">
        <v>1237</v>
      </c>
      <c r="J96" s="39" t="s">
        <v>1238</v>
      </c>
      <c r="K96" s="39" t="s">
        <v>1240</v>
      </c>
      <c r="L96" s="39" t="s">
        <v>1239</v>
      </c>
      <c r="M96" s="39" t="s">
        <v>1240</v>
      </c>
      <c r="N96" s="39" t="s">
        <v>1241</v>
      </c>
      <c r="O96" s="39" t="s">
        <v>1537</v>
      </c>
      <c r="P96" s="39" t="s">
        <v>1523</v>
      </c>
      <c r="Q96" t="s">
        <v>1563</v>
      </c>
    </row>
    <row r="97" spans="1:17">
      <c r="A97" s="39" t="s">
        <v>1242</v>
      </c>
      <c r="B97" s="39" t="s">
        <v>1243</v>
      </c>
      <c r="C97" s="39" t="s">
        <v>1508</v>
      </c>
      <c r="D97" s="39" t="s">
        <v>1243</v>
      </c>
      <c r="E97" s="39" t="s">
        <v>1378</v>
      </c>
      <c r="F97" s="39" t="s">
        <v>1508</v>
      </c>
      <c r="G97" s="39" t="s">
        <v>1244</v>
      </c>
      <c r="H97" s="39" t="s">
        <v>1245</v>
      </c>
      <c r="I97" s="39" t="s">
        <v>1246</v>
      </c>
      <c r="J97" s="39" t="s">
        <v>1247</v>
      </c>
      <c r="K97" s="39" t="s">
        <v>1937</v>
      </c>
      <c r="L97" s="39" t="s">
        <v>1498</v>
      </c>
      <c r="M97" s="39" t="s">
        <v>1248</v>
      </c>
      <c r="N97" s="39" t="s">
        <v>1249</v>
      </c>
      <c r="O97" s="39" t="s">
        <v>1538</v>
      </c>
      <c r="P97" s="39" t="s">
        <v>1524</v>
      </c>
      <c r="Q97" t="s">
        <v>1575</v>
      </c>
    </row>
    <row r="98" spans="1:17">
      <c r="A98" s="39" t="s">
        <v>1840</v>
      </c>
      <c r="B98" s="39" t="s">
        <v>1638</v>
      </c>
      <c r="C98" s="39" t="s">
        <v>1821</v>
      </c>
      <c r="D98" s="39" t="s">
        <v>1822</v>
      </c>
      <c r="E98" s="39" t="s">
        <v>1823</v>
      </c>
      <c r="F98" s="39" t="s">
        <v>1539</v>
      </c>
      <c r="G98" s="39" t="s">
        <v>1255</v>
      </c>
      <c r="H98" s="39" t="s">
        <v>1255</v>
      </c>
      <c r="I98" s="39" t="s">
        <v>1824</v>
      </c>
      <c r="J98" s="39"/>
      <c r="K98" s="39"/>
      <c r="L98" s="39"/>
      <c r="M98" s="39" t="s">
        <v>1255</v>
      </c>
      <c r="N98" s="39" t="s">
        <v>1254</v>
      </c>
      <c r="O98" s="39" t="s">
        <v>1576</v>
      </c>
      <c r="P98" s="39" t="s">
        <v>1825</v>
      </c>
      <c r="Q98" t="s">
        <v>1564</v>
      </c>
    </row>
    <row r="99" spans="1:17">
      <c r="A99" s="39" t="s">
        <v>1381</v>
      </c>
      <c r="B99" s="39" t="s">
        <v>1382</v>
      </c>
      <c r="C99" s="39" t="s">
        <v>1826</v>
      </c>
      <c r="D99" s="39" t="s">
        <v>1827</v>
      </c>
      <c r="E99" s="39" t="s">
        <v>1828</v>
      </c>
      <c r="F99" s="39" t="s">
        <v>1540</v>
      </c>
      <c r="G99" s="39" t="s">
        <v>1384</v>
      </c>
      <c r="H99" s="39" t="s">
        <v>1384</v>
      </c>
      <c r="I99" s="39" t="s">
        <v>1820</v>
      </c>
      <c r="J99" s="39"/>
      <c r="K99" s="39"/>
      <c r="L99" s="39"/>
      <c r="M99" s="39" t="s">
        <v>1384</v>
      </c>
      <c r="N99" s="39" t="s">
        <v>1385</v>
      </c>
      <c r="O99" s="39" t="s">
        <v>1826</v>
      </c>
      <c r="P99" s="39" t="s">
        <v>1827</v>
      </c>
      <c r="Q99" t="s">
        <v>1383</v>
      </c>
    </row>
    <row r="100" spans="1:17">
      <c r="A100" s="39" t="s">
        <v>1386</v>
      </c>
      <c r="B100" s="39" t="s">
        <v>1387</v>
      </c>
      <c r="C100" s="39" t="s">
        <v>1388</v>
      </c>
      <c r="D100" s="39" t="s">
        <v>1389</v>
      </c>
      <c r="E100" s="39" t="s">
        <v>1390</v>
      </c>
      <c r="F100" s="39" t="s">
        <v>1387</v>
      </c>
      <c r="G100" s="39" t="s">
        <v>1387</v>
      </c>
      <c r="H100" s="39" t="s">
        <v>1387</v>
      </c>
      <c r="I100" s="39" t="s">
        <v>1391</v>
      </c>
      <c r="J100" s="39" t="s">
        <v>1392</v>
      </c>
      <c r="K100" s="39" t="s">
        <v>1387</v>
      </c>
      <c r="L100" s="39" t="s">
        <v>1393</v>
      </c>
      <c r="M100" s="39" t="s">
        <v>1387</v>
      </c>
      <c r="N100" s="39" t="s">
        <v>1387</v>
      </c>
      <c r="O100" s="39" t="s">
        <v>1388</v>
      </c>
      <c r="P100" s="39" t="s">
        <v>1389</v>
      </c>
      <c r="Q100" t="s">
        <v>1387</v>
      </c>
    </row>
    <row r="101" spans="1:17">
      <c r="A101" s="39" t="s">
        <v>1543</v>
      </c>
      <c r="B101" s="39"/>
      <c r="C101" s="39" t="s">
        <v>1987</v>
      </c>
      <c r="D101" s="39"/>
      <c r="E101" s="39"/>
      <c r="F101" s="39"/>
      <c r="G101" s="39"/>
      <c r="H101" s="39"/>
      <c r="I101" s="39"/>
      <c r="K101" s="39"/>
      <c r="L101" s="39"/>
      <c r="M101" s="39"/>
      <c r="N101" s="39"/>
      <c r="O101" s="39" t="s">
        <v>1544</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2145</v>
      </c>
      <c r="C1" s="41" t="s">
        <v>2150</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2146</v>
      </c>
      <c r="S1" s="31" t="s">
        <v>2147</v>
      </c>
      <c r="T1" s="31" t="s">
        <v>2148</v>
      </c>
      <c r="U1" s="31" t="s">
        <v>2149</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1251</v>
      </c>
      <c r="AP1" s="31" t="s">
        <v>1252</v>
      </c>
      <c r="AQ1" s="31" t="s">
        <v>1253</v>
      </c>
      <c r="AR1" s="31" t="s">
        <v>2069</v>
      </c>
      <c r="AS1" s="31" t="s">
        <v>2070</v>
      </c>
      <c r="AT1" s="31" t="s">
        <v>2071</v>
      </c>
      <c r="AU1" s="31" t="s">
        <v>678</v>
      </c>
      <c r="AV1" s="31" t="s">
        <v>679</v>
      </c>
      <c r="AW1" s="31" t="s">
        <v>2072</v>
      </c>
      <c r="AX1" s="31" t="s">
        <v>2270</v>
      </c>
      <c r="AY1" s="31" t="s">
        <v>2271</v>
      </c>
      <c r="AZ1" s="58" t="s">
        <v>2272</v>
      </c>
      <c r="BA1" s="58" t="s">
        <v>680</v>
      </c>
      <c r="BB1" s="58" t="s">
        <v>681</v>
      </c>
      <c r="BC1" s="58" t="s">
        <v>682</v>
      </c>
      <c r="BD1" s="58" t="s">
        <v>683</v>
      </c>
      <c r="BE1" s="58" t="s">
        <v>2273</v>
      </c>
      <c r="BF1" s="58" t="s">
        <v>684</v>
      </c>
      <c r="BG1" s="58" t="s">
        <v>685</v>
      </c>
      <c r="BI1" s="58" t="s">
        <v>2073</v>
      </c>
    </row>
    <row r="2" spans="1:61" s="58" customFormat="1" ht="13.5" customHeight="1">
      <c r="A2" s="41" t="s">
        <v>2460</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2074</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2075</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2076</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2151</v>
      </c>
      <c r="AB16" t="s">
        <v>2152</v>
      </c>
      <c r="AC16" s="35" t="s">
        <v>2153</v>
      </c>
      <c r="AD16" s="6" t="s">
        <v>2154</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2077</v>
      </c>
    </row>
    <row r="33" spans="13:33">
      <c r="M33" s="35"/>
      <c r="N33" s="35"/>
      <c r="O33" s="35"/>
      <c r="P33" s="35"/>
      <c r="Q33" s="35"/>
      <c r="R33" s="35"/>
      <c r="S33" s="35"/>
      <c r="T33" s="35"/>
      <c r="U33" s="4"/>
      <c r="V33" s="6"/>
      <c r="W33" s="35"/>
      <c r="AF33" t="s">
        <v>2078</v>
      </c>
      <c r="AG33" t="s">
        <v>2079</v>
      </c>
    </row>
    <row r="34" spans="13:33">
      <c r="M34" s="6"/>
      <c r="N34" s="6"/>
      <c r="O34" s="6"/>
      <c r="P34" s="6"/>
      <c r="Q34" s="6"/>
      <c r="R34" s="6"/>
      <c r="S34" s="6"/>
      <c r="T34" s="6"/>
      <c r="U34" s="4"/>
      <c r="V34" s="6"/>
      <c r="W34" s="6"/>
      <c r="AF34" t="s">
        <v>2080</v>
      </c>
    </row>
    <row r="35" spans="13:33">
      <c r="M35" s="6"/>
      <c r="N35" s="6"/>
      <c r="O35" s="6"/>
      <c r="P35" s="6"/>
      <c r="Q35" s="6"/>
      <c r="R35" s="6"/>
      <c r="S35" s="6"/>
      <c r="T35" s="6"/>
      <c r="U35" s="4"/>
      <c r="V35" s="6"/>
      <c r="W35" s="6"/>
      <c r="AF35" t="s">
        <v>2081</v>
      </c>
    </row>
    <row r="36" spans="13:33">
      <c r="AF36" t="s">
        <v>2082</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1395</v>
      </c>
      <c r="C10" s="2" t="s">
        <v>1395</v>
      </c>
      <c r="D10" s="2"/>
      <c r="E10" s="2" t="s">
        <v>1395</v>
      </c>
      <c r="F10" s="2" t="s">
        <v>1395</v>
      </c>
      <c r="G10" s="2" t="s">
        <v>137</v>
      </c>
      <c r="L10"/>
    </row>
    <row r="11" spans="1:12" s="1" customFormat="1">
      <c r="A11" s="3" t="s">
        <v>138</v>
      </c>
      <c r="B11" s="2"/>
      <c r="C11" s="2"/>
      <c r="D11" s="2"/>
      <c r="E11" s="2"/>
      <c r="F11" s="2"/>
      <c r="G11" s="2" t="s">
        <v>139</v>
      </c>
      <c r="L11"/>
    </row>
    <row r="12" spans="1:12" s="1" customFormat="1">
      <c r="A12" s="3" t="s">
        <v>908</v>
      </c>
      <c r="B12" s="2" t="s">
        <v>2156</v>
      </c>
      <c r="C12" s="2" t="s">
        <v>2156</v>
      </c>
      <c r="D12" s="2" t="s">
        <v>2156</v>
      </c>
      <c r="E12" t="s">
        <v>936</v>
      </c>
      <c r="F12" s="2" t="s">
        <v>2156</v>
      </c>
      <c r="G12" s="2" t="s">
        <v>2156</v>
      </c>
      <c r="H12" s="2" t="s">
        <v>2156</v>
      </c>
      <c r="I12" s="2" t="s">
        <v>2156</v>
      </c>
      <c r="J12" s="2" t="s">
        <v>2277</v>
      </c>
      <c r="K12" s="2" t="s">
        <v>2156</v>
      </c>
      <c r="L12" s="2" t="s">
        <v>2156</v>
      </c>
    </row>
    <row r="13" spans="1:12" s="1" customFormat="1">
      <c r="A13" s="3" t="s">
        <v>237</v>
      </c>
      <c r="B13" t="s">
        <v>239</v>
      </c>
      <c r="C13" t="s">
        <v>240</v>
      </c>
      <c r="D13" t="s">
        <v>241</v>
      </c>
      <c r="E13" t="s">
        <v>238</v>
      </c>
      <c r="F13"/>
      <c r="G13" t="s">
        <v>242</v>
      </c>
      <c r="L13"/>
    </row>
    <row r="14" spans="1:12" s="1" customFormat="1">
      <c r="A14" s="1" t="s">
        <v>2041</v>
      </c>
      <c r="B14" s="2" t="s">
        <v>2042</v>
      </c>
      <c r="K14" s="2" t="s">
        <v>2040</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1256</v>
      </c>
      <c r="G1" s="1" t="s">
        <v>361</v>
      </c>
      <c r="H1" s="1" t="s">
        <v>1770</v>
      </c>
      <c r="I1" s="1" t="s">
        <v>364</v>
      </c>
      <c r="J1" s="1" t="s">
        <v>265</v>
      </c>
      <c r="K1" s="1" t="s">
        <v>1906</v>
      </c>
      <c r="L1" s="1" t="s">
        <v>360</v>
      </c>
      <c r="M1" s="1" t="s">
        <v>363</v>
      </c>
      <c r="N1" s="1" t="s">
        <v>359</v>
      </c>
      <c r="O1" s="1" t="s">
        <v>358</v>
      </c>
      <c r="P1" s="1" t="s">
        <v>338</v>
      </c>
      <c r="Q1" s="1" t="s">
        <v>362</v>
      </c>
      <c r="R1" s="1" t="s">
        <v>1944</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1940</v>
      </c>
      <c r="D16" s="19" t="s">
        <v>1041</v>
      </c>
      <c r="E16" s="19" t="s">
        <v>1041</v>
      </c>
      <c r="F16" s="19" t="s">
        <v>1042</v>
      </c>
      <c r="G16" s="19" t="s">
        <v>1040</v>
      </c>
      <c r="H16" s="19" t="s">
        <v>1040</v>
      </c>
      <c r="I16" s="19" t="s">
        <v>1047</v>
      </c>
      <c r="J16" s="19" t="s">
        <v>1043</v>
      </c>
      <c r="K16" s="19" t="s">
        <v>1040</v>
      </c>
      <c r="L16" t="s">
        <v>1470</v>
      </c>
      <c r="M16" s="19" t="s">
        <v>1040</v>
      </c>
      <c r="N16" s="19" t="s">
        <v>1044</v>
      </c>
      <c r="O16" s="19" t="s">
        <v>1941</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1180</v>
      </c>
      <c r="G19" t="s">
        <v>13</v>
      </c>
      <c r="I19" s="4"/>
      <c r="K19" t="s">
        <v>1907</v>
      </c>
      <c r="L19" t="s">
        <v>1188</v>
      </c>
      <c r="M19" t="s">
        <v>15</v>
      </c>
      <c r="Q19" t="s">
        <v>15</v>
      </c>
    </row>
    <row r="20" spans="1:17">
      <c r="A20" t="s">
        <v>1181</v>
      </c>
      <c r="B20" t="s">
        <v>1183</v>
      </c>
      <c r="C20" t="s">
        <v>1183</v>
      </c>
      <c r="D20" t="s">
        <v>1183</v>
      </c>
      <c r="E20" t="s">
        <v>1185</v>
      </c>
      <c r="F20" t="s">
        <v>1183</v>
      </c>
      <c r="G20" t="s">
        <v>1182</v>
      </c>
      <c r="H20" t="s">
        <v>1184</v>
      </c>
      <c r="I20" t="s">
        <v>1186</v>
      </c>
      <c r="J20" t="s">
        <v>1187</v>
      </c>
      <c r="K20" t="s">
        <v>1024</v>
      </c>
      <c r="L20" t="s">
        <v>1182</v>
      </c>
      <c r="M20" t="s">
        <v>1182</v>
      </c>
      <c r="N20" t="s">
        <v>1184</v>
      </c>
      <c r="O20" t="s">
        <v>1184</v>
      </c>
      <c r="P20" t="s">
        <v>1184</v>
      </c>
      <c r="Q20" t="s">
        <v>1182</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49" sqref="G49"/>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B83" sqref="B83"/>
    </sheetView>
  </sheetViews>
  <sheetFormatPr baseColWidth="10" defaultRowHeight="15"/>
  <cols>
    <col min="2" max="2" width="19" customWidth="1"/>
  </cols>
  <sheetData>
    <row r="1" spans="1:8">
      <c r="A1" t="s">
        <v>298</v>
      </c>
      <c r="B1" t="s">
        <v>2161</v>
      </c>
      <c r="C1" t="s">
        <v>2162</v>
      </c>
      <c r="D1" t="s">
        <v>2163</v>
      </c>
      <c r="E1" t="s">
        <v>2164</v>
      </c>
      <c r="F1" t="s">
        <v>2165</v>
      </c>
      <c r="G1" t="s">
        <v>2247</v>
      </c>
      <c r="H1" t="s">
        <v>2248</v>
      </c>
    </row>
    <row r="2" spans="1:8">
      <c r="A2" t="s">
        <v>261</v>
      </c>
      <c r="B2" t="s">
        <v>683</v>
      </c>
      <c r="F2">
        <v>49.26</v>
      </c>
      <c r="H2" t="s">
        <v>2249</v>
      </c>
    </row>
    <row r="3" spans="1:8">
      <c r="A3" t="s">
        <v>261</v>
      </c>
      <c r="B3" t="s">
        <v>2166</v>
      </c>
      <c r="C3">
        <v>1</v>
      </c>
      <c r="D3">
        <v>1</v>
      </c>
      <c r="E3" t="s">
        <v>2166</v>
      </c>
      <c r="F3">
        <v>26.11</v>
      </c>
      <c r="G3" t="s">
        <v>2250</v>
      </c>
      <c r="H3" t="s">
        <v>2251</v>
      </c>
    </row>
    <row r="4" spans="1:8">
      <c r="A4" t="s">
        <v>261</v>
      </c>
      <c r="B4" t="s">
        <v>2167</v>
      </c>
      <c r="C4">
        <v>1</v>
      </c>
      <c r="D4">
        <v>0</v>
      </c>
      <c r="E4" t="s">
        <v>2167</v>
      </c>
      <c r="F4">
        <v>18.89</v>
      </c>
    </row>
    <row r="5" spans="1:8">
      <c r="A5" t="s">
        <v>261</v>
      </c>
      <c r="B5" t="s">
        <v>2168</v>
      </c>
      <c r="C5">
        <v>1</v>
      </c>
      <c r="D5">
        <v>2</v>
      </c>
      <c r="E5" t="s">
        <v>2168</v>
      </c>
      <c r="F5">
        <v>11.67</v>
      </c>
    </row>
    <row r="6" spans="1:8">
      <c r="A6" t="s">
        <v>261</v>
      </c>
      <c r="B6" t="s">
        <v>2169</v>
      </c>
      <c r="C6">
        <v>1</v>
      </c>
      <c r="D6">
        <v>2</v>
      </c>
      <c r="E6" t="s">
        <v>2169</v>
      </c>
      <c r="F6">
        <v>10.83</v>
      </c>
    </row>
    <row r="7" spans="1:8">
      <c r="A7" t="s">
        <v>261</v>
      </c>
      <c r="B7" t="s">
        <v>2170</v>
      </c>
      <c r="C7">
        <v>1</v>
      </c>
      <c r="D7">
        <v>1</v>
      </c>
      <c r="E7" t="s">
        <v>2170</v>
      </c>
      <c r="F7">
        <v>10.69</v>
      </c>
    </row>
    <row r="8" spans="1:8">
      <c r="A8" t="s">
        <v>261</v>
      </c>
      <c r="B8" t="s">
        <v>2171</v>
      </c>
      <c r="C8">
        <v>1</v>
      </c>
      <c r="D8">
        <v>0</v>
      </c>
      <c r="E8" t="s">
        <v>2171</v>
      </c>
      <c r="F8">
        <v>7.36</v>
      </c>
    </row>
    <row r="9" spans="1:8">
      <c r="A9" t="s">
        <v>261</v>
      </c>
      <c r="B9" t="s">
        <v>680</v>
      </c>
      <c r="C9">
        <v>1</v>
      </c>
      <c r="D9">
        <v>0</v>
      </c>
      <c r="E9" t="s">
        <v>680</v>
      </c>
      <c r="F9">
        <v>6.39</v>
      </c>
    </row>
    <row r="10" spans="1:8">
      <c r="A10" t="s">
        <v>261</v>
      </c>
      <c r="B10" t="s">
        <v>2172</v>
      </c>
      <c r="C10">
        <v>0</v>
      </c>
      <c r="D10">
        <v>2</v>
      </c>
      <c r="E10" t="s">
        <v>2172</v>
      </c>
      <c r="F10">
        <v>3.47</v>
      </c>
    </row>
    <row r="11" spans="1:8">
      <c r="A11" t="s">
        <v>261</v>
      </c>
      <c r="B11" t="s">
        <v>2173</v>
      </c>
      <c r="C11">
        <v>0</v>
      </c>
      <c r="E11" t="s">
        <v>2173</v>
      </c>
      <c r="F11">
        <v>4.58</v>
      </c>
    </row>
    <row r="12" spans="1:8">
      <c r="A12" t="s">
        <v>22</v>
      </c>
      <c r="B12" t="s">
        <v>683</v>
      </c>
      <c r="F12">
        <v>48.51</v>
      </c>
    </row>
    <row r="13" spans="1:8">
      <c r="A13" t="s">
        <v>22</v>
      </c>
      <c r="B13" t="s">
        <v>2174</v>
      </c>
      <c r="C13">
        <v>1</v>
      </c>
      <c r="D13">
        <v>2</v>
      </c>
      <c r="E13" t="s">
        <v>2168</v>
      </c>
      <c r="F13">
        <v>31.37</v>
      </c>
      <c r="G13" t="s">
        <v>2250</v>
      </c>
    </row>
    <row r="14" spans="1:8">
      <c r="A14" t="s">
        <v>22</v>
      </c>
      <c r="B14" t="s">
        <v>2175</v>
      </c>
      <c r="C14">
        <v>1</v>
      </c>
      <c r="D14">
        <v>1</v>
      </c>
      <c r="E14" t="s">
        <v>2170</v>
      </c>
      <c r="F14">
        <v>14.6</v>
      </c>
      <c r="H14" t="s">
        <v>2252</v>
      </c>
    </row>
    <row r="15" spans="1:8">
      <c r="A15" t="s">
        <v>22</v>
      </c>
      <c r="B15" t="s">
        <v>2176</v>
      </c>
      <c r="C15">
        <v>1</v>
      </c>
      <c r="D15">
        <v>0</v>
      </c>
      <c r="E15" t="s">
        <v>2167</v>
      </c>
      <c r="F15">
        <v>13.83</v>
      </c>
      <c r="H15" t="s">
        <v>2253</v>
      </c>
    </row>
    <row r="16" spans="1:8">
      <c r="A16" t="s">
        <v>22</v>
      </c>
      <c r="B16" t="s">
        <v>2177</v>
      </c>
      <c r="C16">
        <v>1</v>
      </c>
      <c r="D16">
        <v>0</v>
      </c>
      <c r="E16" t="s">
        <v>680</v>
      </c>
      <c r="F16">
        <v>9.89</v>
      </c>
    </row>
    <row r="17" spans="1:8">
      <c r="A17" t="s">
        <v>22</v>
      </c>
      <c r="B17" t="s">
        <v>2178</v>
      </c>
      <c r="C17">
        <v>1</v>
      </c>
      <c r="D17">
        <v>1</v>
      </c>
      <c r="E17" t="s">
        <v>2166</v>
      </c>
      <c r="F17">
        <v>7.25</v>
      </c>
    </row>
    <row r="18" spans="1:8">
      <c r="A18" t="s">
        <v>22</v>
      </c>
      <c r="B18" t="s">
        <v>2179</v>
      </c>
      <c r="C18">
        <v>1</v>
      </c>
      <c r="D18">
        <v>0</v>
      </c>
      <c r="E18" t="s">
        <v>2171</v>
      </c>
      <c r="F18">
        <v>5.5</v>
      </c>
    </row>
    <row r="19" spans="1:8">
      <c r="A19" t="s">
        <v>22</v>
      </c>
      <c r="B19" t="s">
        <v>2180</v>
      </c>
      <c r="C19">
        <v>1</v>
      </c>
      <c r="D19">
        <v>2</v>
      </c>
      <c r="E19" t="s">
        <v>2172</v>
      </c>
      <c r="F19">
        <v>5.47</v>
      </c>
      <c r="H19" t="s">
        <v>2254</v>
      </c>
    </row>
    <row r="20" spans="1:8">
      <c r="A20" t="s">
        <v>22</v>
      </c>
      <c r="B20" t="s">
        <v>2181</v>
      </c>
      <c r="C20">
        <v>0</v>
      </c>
      <c r="D20">
        <v>0</v>
      </c>
      <c r="E20" t="s">
        <v>680</v>
      </c>
      <c r="F20">
        <v>2.36</v>
      </c>
      <c r="H20" t="s">
        <v>2255</v>
      </c>
    </row>
    <row r="21" spans="1:8">
      <c r="A21" t="s">
        <v>22</v>
      </c>
      <c r="B21" t="s">
        <v>2182</v>
      </c>
      <c r="C21">
        <v>0</v>
      </c>
      <c r="D21">
        <v>1</v>
      </c>
      <c r="E21" t="s">
        <v>2173</v>
      </c>
      <c r="F21">
        <v>2.35</v>
      </c>
      <c r="H21" t="s">
        <v>2256</v>
      </c>
    </row>
    <row r="22" spans="1:8">
      <c r="A22" t="s">
        <v>22</v>
      </c>
      <c r="B22" t="s">
        <v>2183</v>
      </c>
      <c r="C22">
        <v>0</v>
      </c>
      <c r="D22">
        <v>0</v>
      </c>
      <c r="E22" t="s">
        <v>2173</v>
      </c>
      <c r="F22">
        <v>2</v>
      </c>
    </row>
    <row r="23" spans="1:8">
      <c r="A23" t="s">
        <v>22</v>
      </c>
      <c r="B23" t="s">
        <v>669</v>
      </c>
      <c r="C23">
        <v>1</v>
      </c>
      <c r="E23" t="s">
        <v>2173</v>
      </c>
      <c r="F23">
        <v>5.38</v>
      </c>
      <c r="H23" t="s">
        <v>2257</v>
      </c>
    </row>
    <row r="24" spans="1:8">
      <c r="A24" t="s">
        <v>17</v>
      </c>
      <c r="B24" t="s">
        <v>683</v>
      </c>
      <c r="F24">
        <v>17.5</v>
      </c>
      <c r="H24" t="s">
        <v>2258</v>
      </c>
    </row>
    <row r="25" spans="1:8">
      <c r="A25" t="s">
        <v>17</v>
      </c>
      <c r="B25" t="s">
        <v>2184</v>
      </c>
      <c r="C25">
        <v>1</v>
      </c>
      <c r="D25">
        <v>1</v>
      </c>
      <c r="E25" t="s">
        <v>2166</v>
      </c>
      <c r="F25">
        <v>32.1</v>
      </c>
    </row>
    <row r="26" spans="1:8">
      <c r="A26" t="s">
        <v>17</v>
      </c>
      <c r="B26" t="s">
        <v>2185</v>
      </c>
      <c r="C26">
        <v>1</v>
      </c>
      <c r="D26">
        <v>2</v>
      </c>
      <c r="E26" t="s">
        <v>2172</v>
      </c>
      <c r="F26">
        <v>20.6</v>
      </c>
      <c r="G26" t="s">
        <v>2259</v>
      </c>
    </row>
    <row r="27" spans="1:8">
      <c r="A27" t="s">
        <v>17</v>
      </c>
      <c r="B27" t="s">
        <v>2186</v>
      </c>
      <c r="C27">
        <v>1</v>
      </c>
      <c r="D27">
        <v>0</v>
      </c>
      <c r="E27" t="s">
        <v>2167</v>
      </c>
      <c r="F27">
        <v>20.100000000000001</v>
      </c>
    </row>
    <row r="28" spans="1:8">
      <c r="A28" t="s">
        <v>17</v>
      </c>
      <c r="B28" t="s">
        <v>2187</v>
      </c>
      <c r="C28">
        <v>1</v>
      </c>
      <c r="D28">
        <v>0</v>
      </c>
      <c r="E28" t="s">
        <v>2171</v>
      </c>
      <c r="F28">
        <v>11</v>
      </c>
    </row>
    <row r="29" spans="1:8">
      <c r="A29" t="s">
        <v>17</v>
      </c>
      <c r="B29" t="s">
        <v>2188</v>
      </c>
      <c r="C29">
        <v>1</v>
      </c>
      <c r="D29">
        <v>0</v>
      </c>
      <c r="E29" t="s">
        <v>680</v>
      </c>
      <c r="F29">
        <v>7.9</v>
      </c>
    </row>
    <row r="30" spans="1:8">
      <c r="A30" t="s">
        <v>17</v>
      </c>
      <c r="B30" t="s">
        <v>2189</v>
      </c>
      <c r="C30">
        <v>0</v>
      </c>
      <c r="D30">
        <v>0</v>
      </c>
      <c r="E30" t="s">
        <v>2173</v>
      </c>
      <c r="F30">
        <v>0.6</v>
      </c>
    </row>
    <row r="31" spans="1:8">
      <c r="A31" t="s">
        <v>17</v>
      </c>
      <c r="B31" t="s">
        <v>2190</v>
      </c>
      <c r="C31">
        <v>0</v>
      </c>
      <c r="D31">
        <v>1</v>
      </c>
      <c r="E31" t="s">
        <v>2170</v>
      </c>
      <c r="F31">
        <v>3.3</v>
      </c>
    </row>
    <row r="32" spans="1:8">
      <c r="A32" t="s">
        <v>17</v>
      </c>
      <c r="B32" t="s">
        <v>2191</v>
      </c>
      <c r="C32">
        <v>0</v>
      </c>
      <c r="D32">
        <v>1</v>
      </c>
      <c r="E32" t="s">
        <v>2170</v>
      </c>
      <c r="F32">
        <v>2.5</v>
      </c>
    </row>
    <row r="33" spans="1:8">
      <c r="A33" t="s">
        <v>17</v>
      </c>
      <c r="B33" t="s">
        <v>2192</v>
      </c>
      <c r="C33">
        <v>0</v>
      </c>
      <c r="D33">
        <v>0</v>
      </c>
      <c r="E33" t="s">
        <v>680</v>
      </c>
      <c r="F33">
        <v>0.2</v>
      </c>
    </row>
    <row r="34" spans="1:8">
      <c r="A34" t="s">
        <v>17</v>
      </c>
      <c r="B34" t="s">
        <v>2193</v>
      </c>
      <c r="C34">
        <v>0</v>
      </c>
      <c r="D34">
        <v>0</v>
      </c>
      <c r="E34" t="s">
        <v>2171</v>
      </c>
      <c r="F34">
        <v>0.8</v>
      </c>
    </row>
    <row r="35" spans="1:8">
      <c r="A35" t="s">
        <v>17</v>
      </c>
      <c r="B35" t="s">
        <v>2194</v>
      </c>
      <c r="C35">
        <v>0</v>
      </c>
      <c r="D35">
        <v>0</v>
      </c>
      <c r="E35" t="s">
        <v>2173</v>
      </c>
      <c r="F35">
        <v>0.2</v>
      </c>
    </row>
    <row r="36" spans="1:8">
      <c r="A36" t="s">
        <v>17</v>
      </c>
      <c r="B36" t="s">
        <v>669</v>
      </c>
      <c r="C36">
        <v>0</v>
      </c>
      <c r="E36" t="s">
        <v>2173</v>
      </c>
      <c r="F36">
        <v>0.7</v>
      </c>
      <c r="H36" t="s">
        <v>2260</v>
      </c>
    </row>
    <row r="37" spans="1:8">
      <c r="A37" t="s">
        <v>18</v>
      </c>
      <c r="B37" t="s">
        <v>683</v>
      </c>
      <c r="F37">
        <v>51.69</v>
      </c>
    </row>
    <row r="38" spans="1:8">
      <c r="A38" t="s">
        <v>18</v>
      </c>
      <c r="B38" t="s">
        <v>2195</v>
      </c>
      <c r="C38">
        <v>1</v>
      </c>
      <c r="D38">
        <v>2</v>
      </c>
      <c r="E38" t="s">
        <v>2169</v>
      </c>
      <c r="F38">
        <v>28.75</v>
      </c>
      <c r="G38" t="s">
        <v>2250</v>
      </c>
    </row>
    <row r="39" spans="1:8">
      <c r="A39" t="s">
        <v>18</v>
      </c>
      <c r="B39" t="s">
        <v>2196</v>
      </c>
      <c r="C39">
        <v>1</v>
      </c>
      <c r="D39">
        <v>0</v>
      </c>
      <c r="E39" t="s">
        <v>2167</v>
      </c>
      <c r="F39">
        <v>24.11</v>
      </c>
    </row>
    <row r="40" spans="1:8">
      <c r="A40" t="s">
        <v>18</v>
      </c>
      <c r="B40" t="s">
        <v>2197</v>
      </c>
      <c r="C40">
        <v>1</v>
      </c>
      <c r="D40">
        <v>0</v>
      </c>
      <c r="E40" t="s">
        <v>680</v>
      </c>
      <c r="F40">
        <v>9.98</v>
      </c>
    </row>
    <row r="41" spans="1:8">
      <c r="A41" t="s">
        <v>18</v>
      </c>
      <c r="B41" t="s">
        <v>2198</v>
      </c>
      <c r="C41">
        <v>1</v>
      </c>
      <c r="D41">
        <v>1</v>
      </c>
      <c r="E41" t="s">
        <v>2166</v>
      </c>
      <c r="F41">
        <v>9.58</v>
      </c>
    </row>
    <row r="42" spans="1:8">
      <c r="A42" t="s">
        <v>18</v>
      </c>
      <c r="B42" t="s">
        <v>2199</v>
      </c>
      <c r="C42">
        <v>1</v>
      </c>
      <c r="D42">
        <v>2</v>
      </c>
      <c r="E42" t="s">
        <v>2168</v>
      </c>
      <c r="F42">
        <v>8.9700000000000006</v>
      </c>
    </row>
    <row r="43" spans="1:8">
      <c r="A43" t="s">
        <v>18</v>
      </c>
      <c r="B43" t="s">
        <v>2200</v>
      </c>
      <c r="C43">
        <v>1</v>
      </c>
      <c r="D43">
        <v>0</v>
      </c>
      <c r="E43" t="s">
        <v>2171</v>
      </c>
      <c r="F43">
        <v>6.79</v>
      </c>
    </row>
    <row r="44" spans="1:8">
      <c r="A44" t="s">
        <v>18</v>
      </c>
      <c r="B44" t="s">
        <v>2201</v>
      </c>
      <c r="C44">
        <v>0</v>
      </c>
      <c r="D44">
        <v>1</v>
      </c>
      <c r="E44" t="s">
        <v>2170</v>
      </c>
      <c r="F44">
        <v>3.78</v>
      </c>
    </row>
    <row r="45" spans="1:8">
      <c r="A45" t="s">
        <v>18</v>
      </c>
      <c r="B45" t="s">
        <v>2202</v>
      </c>
      <c r="C45">
        <v>0</v>
      </c>
      <c r="D45">
        <v>1</v>
      </c>
      <c r="E45" t="s">
        <v>2170</v>
      </c>
      <c r="F45">
        <v>3.36</v>
      </c>
    </row>
    <row r="46" spans="1:8">
      <c r="A46" t="s">
        <v>18</v>
      </c>
      <c r="B46" t="s">
        <v>2203</v>
      </c>
      <c r="C46">
        <v>0</v>
      </c>
      <c r="D46">
        <v>0</v>
      </c>
      <c r="E46" t="s">
        <v>680</v>
      </c>
      <c r="F46">
        <v>2.21</v>
      </c>
    </row>
    <row r="47" spans="1:8">
      <c r="A47" t="s">
        <v>18</v>
      </c>
      <c r="B47" t="s">
        <v>2204</v>
      </c>
      <c r="C47">
        <v>0</v>
      </c>
      <c r="D47">
        <v>2</v>
      </c>
      <c r="E47" t="s">
        <v>2173</v>
      </c>
      <c r="F47">
        <v>1.22</v>
      </c>
    </row>
    <row r="48" spans="1:8">
      <c r="A48" t="s">
        <v>18</v>
      </c>
      <c r="B48" t="s">
        <v>669</v>
      </c>
      <c r="C48">
        <v>0</v>
      </c>
      <c r="E48" t="s">
        <v>2173</v>
      </c>
      <c r="F48">
        <v>0.57999999999999996</v>
      </c>
    </row>
    <row r="49" spans="1:8">
      <c r="A49" t="s">
        <v>19</v>
      </c>
      <c r="B49" t="s">
        <v>683</v>
      </c>
      <c r="F49">
        <v>40.65</v>
      </c>
    </row>
    <row r="50" spans="1:8">
      <c r="A50" t="s">
        <v>19</v>
      </c>
      <c r="B50" t="s">
        <v>2205</v>
      </c>
      <c r="C50">
        <v>1</v>
      </c>
      <c r="D50">
        <v>1</v>
      </c>
      <c r="E50" t="s">
        <v>2166</v>
      </c>
      <c r="F50">
        <v>37.06</v>
      </c>
      <c r="G50" t="s">
        <v>2250</v>
      </c>
    </row>
    <row r="51" spans="1:8">
      <c r="A51" t="s">
        <v>19</v>
      </c>
      <c r="B51" t="s">
        <v>2206</v>
      </c>
      <c r="C51">
        <v>1</v>
      </c>
      <c r="D51">
        <v>2</v>
      </c>
      <c r="E51" t="s">
        <v>2169</v>
      </c>
      <c r="F51">
        <v>36.159999999999997</v>
      </c>
    </row>
    <row r="52" spans="1:8">
      <c r="A52" t="s">
        <v>19</v>
      </c>
      <c r="B52" t="s">
        <v>2207</v>
      </c>
      <c r="C52">
        <v>1</v>
      </c>
      <c r="D52">
        <v>2</v>
      </c>
      <c r="E52" t="s">
        <v>2172</v>
      </c>
      <c r="F52">
        <v>12.08</v>
      </c>
    </row>
    <row r="53" spans="1:8">
      <c r="A53" t="s">
        <v>19</v>
      </c>
      <c r="B53" t="s">
        <v>2276</v>
      </c>
      <c r="C53">
        <v>1</v>
      </c>
      <c r="D53">
        <v>1</v>
      </c>
      <c r="E53" t="s">
        <v>2166</v>
      </c>
      <c r="F53">
        <v>6.91</v>
      </c>
      <c r="H53" t="s">
        <v>2261</v>
      </c>
    </row>
    <row r="54" spans="1:8">
      <c r="A54" t="s">
        <v>19</v>
      </c>
      <c r="B54" t="s">
        <v>2275</v>
      </c>
      <c r="C54">
        <v>0</v>
      </c>
      <c r="D54">
        <v>1</v>
      </c>
      <c r="E54" t="s">
        <v>2166</v>
      </c>
      <c r="F54">
        <v>0</v>
      </c>
    </row>
    <row r="55" spans="1:8">
      <c r="A55" t="s">
        <v>19</v>
      </c>
      <c r="B55" t="s">
        <v>2274</v>
      </c>
      <c r="C55">
        <v>1</v>
      </c>
      <c r="D55">
        <v>0</v>
      </c>
      <c r="E55" t="s">
        <v>2167</v>
      </c>
      <c r="F55">
        <v>6.3</v>
      </c>
      <c r="H55" t="s">
        <v>2262</v>
      </c>
    </row>
    <row r="56" spans="1:8">
      <c r="A56" t="s">
        <v>19</v>
      </c>
      <c r="B56" t="s">
        <v>669</v>
      </c>
      <c r="C56">
        <v>0</v>
      </c>
      <c r="E56" t="s">
        <v>2173</v>
      </c>
      <c r="F56">
        <v>0.56000000000000005</v>
      </c>
    </row>
    <row r="57" spans="1:8">
      <c r="A57" t="s">
        <v>262</v>
      </c>
      <c r="B57" t="s">
        <v>683</v>
      </c>
      <c r="F57">
        <v>53.61</v>
      </c>
    </row>
    <row r="58" spans="1:8">
      <c r="A58" t="s">
        <v>262</v>
      </c>
      <c r="B58" t="s">
        <v>2208</v>
      </c>
      <c r="C58">
        <v>1</v>
      </c>
      <c r="D58">
        <v>1</v>
      </c>
      <c r="E58" t="s">
        <v>2166</v>
      </c>
      <c r="F58">
        <v>34.21</v>
      </c>
      <c r="G58" t="s">
        <v>2250</v>
      </c>
    </row>
    <row r="59" spans="1:8">
      <c r="A59" t="s">
        <v>262</v>
      </c>
      <c r="B59" t="s">
        <v>2209</v>
      </c>
      <c r="C59">
        <v>1</v>
      </c>
      <c r="D59">
        <v>0</v>
      </c>
      <c r="E59" t="s">
        <v>2167</v>
      </c>
      <c r="F59">
        <v>30.19</v>
      </c>
    </row>
    <row r="60" spans="1:8">
      <c r="A60" t="s">
        <v>262</v>
      </c>
      <c r="B60" t="s">
        <v>2210</v>
      </c>
      <c r="C60">
        <v>1</v>
      </c>
      <c r="D60">
        <v>2</v>
      </c>
      <c r="E60" t="s">
        <v>2168</v>
      </c>
      <c r="F60">
        <v>9.6300000000000008</v>
      </c>
    </row>
    <row r="61" spans="1:8">
      <c r="A61" t="s">
        <v>262</v>
      </c>
      <c r="B61" t="s">
        <v>2211</v>
      </c>
      <c r="C61">
        <v>0</v>
      </c>
      <c r="D61">
        <v>0</v>
      </c>
      <c r="E61" t="s">
        <v>2171</v>
      </c>
      <c r="F61">
        <v>4.91</v>
      </c>
    </row>
    <row r="62" spans="1:8">
      <c r="A62" t="s">
        <v>262</v>
      </c>
      <c r="B62" t="s">
        <v>2212</v>
      </c>
      <c r="C62">
        <v>0</v>
      </c>
      <c r="D62">
        <v>0</v>
      </c>
      <c r="E62" t="s">
        <v>2171</v>
      </c>
      <c r="F62">
        <v>4.67</v>
      </c>
    </row>
    <row r="63" spans="1:8">
      <c r="A63" t="s">
        <v>262</v>
      </c>
      <c r="B63" t="s">
        <v>2213</v>
      </c>
      <c r="C63">
        <v>0</v>
      </c>
      <c r="D63">
        <v>2</v>
      </c>
      <c r="E63" t="s">
        <v>2169</v>
      </c>
      <c r="F63">
        <v>4.58</v>
      </c>
    </row>
    <row r="64" spans="1:8">
      <c r="A64" t="s">
        <v>262</v>
      </c>
      <c r="B64" t="s">
        <v>2214</v>
      </c>
      <c r="C64">
        <v>0</v>
      </c>
      <c r="D64">
        <v>0</v>
      </c>
      <c r="E64" t="s">
        <v>680</v>
      </c>
      <c r="F64">
        <v>3.3</v>
      </c>
    </row>
    <row r="65" spans="1:7">
      <c r="A65" t="s">
        <v>262</v>
      </c>
      <c r="B65" t="s">
        <v>2215</v>
      </c>
      <c r="C65">
        <v>0</v>
      </c>
      <c r="D65">
        <v>1</v>
      </c>
      <c r="E65" t="s">
        <v>2173</v>
      </c>
      <c r="F65">
        <v>2.52</v>
      </c>
    </row>
    <row r="66" spans="1:7">
      <c r="A66" t="s">
        <v>262</v>
      </c>
      <c r="B66" t="s">
        <v>2216</v>
      </c>
      <c r="C66">
        <v>0</v>
      </c>
      <c r="D66">
        <v>1</v>
      </c>
      <c r="E66" t="s">
        <v>2170</v>
      </c>
      <c r="F66">
        <v>1.63</v>
      </c>
    </row>
    <row r="67" spans="1:7">
      <c r="A67" t="s">
        <v>262</v>
      </c>
      <c r="B67" t="s">
        <v>669</v>
      </c>
      <c r="C67">
        <v>0</v>
      </c>
      <c r="E67" t="s">
        <v>2173</v>
      </c>
      <c r="F67">
        <v>4.3600000000000003</v>
      </c>
    </row>
    <row r="68" spans="1:7">
      <c r="A68" t="s">
        <v>263</v>
      </c>
      <c r="B68" t="s">
        <v>683</v>
      </c>
      <c r="F68">
        <v>40.299999999999997</v>
      </c>
    </row>
    <row r="69" spans="1:7">
      <c r="A69" t="s">
        <v>263</v>
      </c>
      <c r="B69" t="s">
        <v>2217</v>
      </c>
      <c r="C69">
        <v>1</v>
      </c>
      <c r="D69">
        <v>0</v>
      </c>
      <c r="F69">
        <v>33.700000000000003</v>
      </c>
      <c r="G69" t="s">
        <v>2263</v>
      </c>
    </row>
    <row r="70" spans="1:7">
      <c r="A70" t="s">
        <v>263</v>
      </c>
      <c r="B70" t="s">
        <v>2218</v>
      </c>
      <c r="C70">
        <v>1</v>
      </c>
      <c r="D70">
        <v>1</v>
      </c>
      <c r="F70">
        <v>23.7</v>
      </c>
    </row>
    <row r="71" spans="1:7">
      <c r="A71" t="s">
        <v>263</v>
      </c>
      <c r="B71" t="s">
        <v>2219</v>
      </c>
      <c r="C71">
        <v>1</v>
      </c>
      <c r="D71">
        <v>2</v>
      </c>
      <c r="F71">
        <v>14.29</v>
      </c>
    </row>
    <row r="72" spans="1:7">
      <c r="A72" t="s">
        <v>263</v>
      </c>
      <c r="B72" t="s">
        <v>2220</v>
      </c>
      <c r="C72">
        <v>1</v>
      </c>
      <c r="D72">
        <v>1</v>
      </c>
      <c r="F72">
        <v>12.22</v>
      </c>
    </row>
    <row r="73" spans="1:7">
      <c r="A73" t="s">
        <v>263</v>
      </c>
      <c r="B73" t="s">
        <v>2221</v>
      </c>
      <c r="C73">
        <v>1</v>
      </c>
      <c r="D73">
        <v>0</v>
      </c>
      <c r="F73">
        <v>6.4</v>
      </c>
    </row>
    <row r="74" spans="1:7">
      <c r="A74" t="s">
        <v>263</v>
      </c>
      <c r="B74" t="s">
        <v>2222</v>
      </c>
      <c r="C74">
        <v>0</v>
      </c>
      <c r="D74">
        <v>0</v>
      </c>
      <c r="F74">
        <v>2.52</v>
      </c>
    </row>
    <row r="75" spans="1:7">
      <c r="A75" t="s">
        <v>263</v>
      </c>
      <c r="B75" t="s">
        <v>2223</v>
      </c>
      <c r="C75">
        <v>0</v>
      </c>
      <c r="D75">
        <v>0</v>
      </c>
      <c r="F75">
        <v>0.73</v>
      </c>
    </row>
    <row r="76" spans="1:7">
      <c r="A76" t="s">
        <v>263</v>
      </c>
      <c r="B76" t="s">
        <v>2224</v>
      </c>
      <c r="C76">
        <v>0</v>
      </c>
      <c r="D76">
        <v>0</v>
      </c>
      <c r="F76">
        <v>0.68</v>
      </c>
    </row>
    <row r="77" spans="1:7">
      <c r="A77" t="s">
        <v>263</v>
      </c>
      <c r="B77" t="s">
        <v>2225</v>
      </c>
      <c r="C77">
        <v>0</v>
      </c>
      <c r="D77">
        <v>2</v>
      </c>
      <c r="F77">
        <v>0.6</v>
      </c>
    </row>
    <row r="78" spans="1:7">
      <c r="A78" t="s">
        <v>263</v>
      </c>
      <c r="B78" t="s">
        <v>2226</v>
      </c>
      <c r="C78">
        <v>0</v>
      </c>
      <c r="D78">
        <v>1</v>
      </c>
      <c r="F78">
        <v>0.41</v>
      </c>
    </row>
    <row r="79" spans="1:7">
      <c r="A79" t="s">
        <v>263</v>
      </c>
      <c r="B79" t="s">
        <v>669</v>
      </c>
      <c r="C79">
        <v>0</v>
      </c>
      <c r="D79">
        <v>1</v>
      </c>
      <c r="F79">
        <v>2.1</v>
      </c>
    </row>
    <row r="80" spans="1:7">
      <c r="A80" t="s">
        <v>264</v>
      </c>
      <c r="B80" t="s">
        <v>683</v>
      </c>
      <c r="F80">
        <v>53.3</v>
      </c>
    </row>
    <row r="81" spans="1:8">
      <c r="A81" t="s">
        <v>264</v>
      </c>
      <c r="B81" t="s">
        <v>2227</v>
      </c>
      <c r="C81">
        <v>1</v>
      </c>
      <c r="D81">
        <v>2</v>
      </c>
      <c r="F81">
        <v>27.93</v>
      </c>
      <c r="G81" t="s">
        <v>2264</v>
      </c>
    </row>
    <row r="82" spans="1:8">
      <c r="A82" t="s">
        <v>264</v>
      </c>
      <c r="B82" t="s">
        <v>2228</v>
      </c>
      <c r="C82">
        <v>1</v>
      </c>
      <c r="D82">
        <v>0</v>
      </c>
      <c r="F82">
        <v>18.27</v>
      </c>
    </row>
    <row r="83" spans="1:8">
      <c r="A83" t="s">
        <v>264</v>
      </c>
      <c r="B83" t="s">
        <v>2229</v>
      </c>
      <c r="C83">
        <v>1</v>
      </c>
      <c r="D83">
        <v>1</v>
      </c>
      <c r="F83">
        <v>14.25</v>
      </c>
    </row>
    <row r="84" spans="1:8">
      <c r="A84" t="s">
        <v>264</v>
      </c>
      <c r="B84" t="s">
        <v>2230</v>
      </c>
      <c r="C84">
        <v>1</v>
      </c>
      <c r="D84">
        <v>1</v>
      </c>
      <c r="F84">
        <v>14.06</v>
      </c>
    </row>
    <row r="85" spans="1:8">
      <c r="A85" t="s">
        <v>264</v>
      </c>
      <c r="B85" t="s">
        <v>2231</v>
      </c>
      <c r="C85">
        <v>1</v>
      </c>
      <c r="D85">
        <v>0</v>
      </c>
      <c r="F85">
        <v>9.7799999999999994</v>
      </c>
    </row>
    <row r="86" spans="1:8">
      <c r="A86" t="s">
        <v>264</v>
      </c>
      <c r="B86" t="s">
        <v>2232</v>
      </c>
      <c r="C86">
        <v>1</v>
      </c>
      <c r="D86">
        <v>1</v>
      </c>
      <c r="F86">
        <v>7.55</v>
      </c>
    </row>
    <row r="87" spans="1:8">
      <c r="A87" t="s">
        <v>264</v>
      </c>
      <c r="B87" t="s">
        <v>2233</v>
      </c>
      <c r="C87">
        <v>0</v>
      </c>
      <c r="D87">
        <v>1</v>
      </c>
      <c r="F87">
        <v>1.95</v>
      </c>
    </row>
    <row r="88" spans="1:8">
      <c r="A88" t="s">
        <v>264</v>
      </c>
      <c r="B88" t="s">
        <v>2234</v>
      </c>
      <c r="C88">
        <v>0</v>
      </c>
      <c r="D88">
        <v>1</v>
      </c>
      <c r="F88">
        <v>1.23</v>
      </c>
    </row>
    <row r="89" spans="1:8">
      <c r="A89" t="s">
        <v>264</v>
      </c>
      <c r="B89" t="s">
        <v>669</v>
      </c>
      <c r="C89">
        <v>0</v>
      </c>
      <c r="F89">
        <v>2.84</v>
      </c>
    </row>
    <row r="90" spans="1:8">
      <c r="A90" t="s">
        <v>21</v>
      </c>
      <c r="B90" t="s">
        <v>683</v>
      </c>
      <c r="F90">
        <v>46.2</v>
      </c>
      <c r="G90" t="s">
        <v>2265</v>
      </c>
      <c r="H90" t="s">
        <v>2266</v>
      </c>
    </row>
    <row r="91" spans="1:8">
      <c r="A91" t="s">
        <v>21</v>
      </c>
      <c r="B91" t="s">
        <v>2235</v>
      </c>
      <c r="C91">
        <v>1</v>
      </c>
      <c r="D91">
        <v>1</v>
      </c>
      <c r="F91">
        <v>26.73</v>
      </c>
    </row>
    <row r="92" spans="1:8">
      <c r="A92" t="s">
        <v>21</v>
      </c>
      <c r="B92" t="s">
        <v>2236</v>
      </c>
      <c r="C92">
        <v>1</v>
      </c>
      <c r="D92">
        <v>0</v>
      </c>
      <c r="F92">
        <v>21.2</v>
      </c>
    </row>
    <row r="93" spans="1:8">
      <c r="A93" t="s">
        <v>21</v>
      </c>
      <c r="B93" t="s">
        <v>2237</v>
      </c>
      <c r="C93">
        <v>1</v>
      </c>
      <c r="D93">
        <v>1</v>
      </c>
      <c r="F93">
        <v>9.36</v>
      </c>
    </row>
    <row r="94" spans="1:8">
      <c r="A94" t="s">
        <v>21</v>
      </c>
      <c r="B94" t="s">
        <v>2238</v>
      </c>
      <c r="C94">
        <v>1</v>
      </c>
      <c r="D94">
        <v>1</v>
      </c>
      <c r="F94">
        <v>11.32</v>
      </c>
    </row>
    <row r="95" spans="1:8">
      <c r="A95" t="s">
        <v>21</v>
      </c>
      <c r="B95" t="s">
        <v>2239</v>
      </c>
      <c r="C95">
        <v>1</v>
      </c>
      <c r="D95">
        <v>1</v>
      </c>
      <c r="F95">
        <v>10.93</v>
      </c>
    </row>
    <row r="96" spans="1:8">
      <c r="A96" t="s">
        <v>21</v>
      </c>
      <c r="B96" t="s">
        <v>2240</v>
      </c>
      <c r="C96">
        <v>0</v>
      </c>
      <c r="D96">
        <v>0</v>
      </c>
      <c r="F96">
        <v>6.98</v>
      </c>
    </row>
    <row r="97" spans="1:8">
      <c r="A97" t="s">
        <v>21</v>
      </c>
      <c r="B97" t="s">
        <v>2241</v>
      </c>
      <c r="C97">
        <v>1</v>
      </c>
      <c r="D97">
        <v>0</v>
      </c>
      <c r="F97">
        <v>6.16</v>
      </c>
    </row>
    <row r="98" spans="1:8">
      <c r="A98" t="s">
        <v>21</v>
      </c>
      <c r="B98" t="s">
        <v>2242</v>
      </c>
      <c r="C98">
        <v>0</v>
      </c>
      <c r="D98">
        <v>2</v>
      </c>
      <c r="F98">
        <v>3.43</v>
      </c>
    </row>
    <row r="99" spans="1:8">
      <c r="A99" t="s">
        <v>21</v>
      </c>
      <c r="B99" t="s">
        <v>2243</v>
      </c>
      <c r="C99">
        <v>0</v>
      </c>
      <c r="D99">
        <v>2</v>
      </c>
      <c r="F99">
        <v>2.1</v>
      </c>
    </row>
    <row r="100" spans="1:8">
      <c r="A100" t="s">
        <v>21</v>
      </c>
      <c r="B100" t="s">
        <v>2244</v>
      </c>
      <c r="C100">
        <v>0</v>
      </c>
      <c r="D100">
        <v>0</v>
      </c>
      <c r="F100">
        <v>1.71</v>
      </c>
    </row>
    <row r="101" spans="1:8">
      <c r="A101" t="s">
        <v>21</v>
      </c>
      <c r="B101" t="s">
        <v>669</v>
      </c>
      <c r="C101">
        <v>0</v>
      </c>
      <c r="F101">
        <v>7.0000000000000007E-2</v>
      </c>
    </row>
    <row r="102" spans="1:8">
      <c r="A102" t="s">
        <v>7</v>
      </c>
      <c r="B102" t="s">
        <v>683</v>
      </c>
      <c r="F102">
        <v>36.5</v>
      </c>
      <c r="G102" t="s">
        <v>2267</v>
      </c>
      <c r="H102" t="s">
        <v>2268</v>
      </c>
    </row>
    <row r="103" spans="1:8">
      <c r="A103" t="s">
        <v>7</v>
      </c>
      <c r="B103" t="s">
        <v>2245</v>
      </c>
      <c r="C103">
        <v>0</v>
      </c>
      <c r="D103">
        <v>0</v>
      </c>
      <c r="F103">
        <v>48.3</v>
      </c>
      <c r="G103" t="s">
        <v>2269</v>
      </c>
    </row>
    <row r="104" spans="1:8">
      <c r="A104" t="s">
        <v>7</v>
      </c>
      <c r="B104" t="s">
        <v>2246</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1648</v>
      </c>
      <c r="D1" s="37" t="s">
        <v>17</v>
      </c>
      <c r="E1" s="37" t="s">
        <v>1649</v>
      </c>
      <c r="F1" s="2" t="s">
        <v>18</v>
      </c>
      <c r="G1" s="2" t="s">
        <v>1650</v>
      </c>
      <c r="H1" s="2" t="s">
        <v>19</v>
      </c>
      <c r="I1" s="2" t="s">
        <v>1651</v>
      </c>
      <c r="J1" s="2" t="s">
        <v>262</v>
      </c>
      <c r="K1" s="2" t="s">
        <v>1652</v>
      </c>
      <c r="L1" s="2" t="s">
        <v>263</v>
      </c>
      <c r="M1" s="2" t="s">
        <v>361</v>
      </c>
      <c r="N1" s="2" t="s">
        <v>21</v>
      </c>
      <c r="O1" s="2" t="s">
        <v>2458</v>
      </c>
      <c r="P1" s="2" t="s">
        <v>7</v>
      </c>
      <c r="Q1" s="2" t="s">
        <v>2459</v>
      </c>
      <c r="R1" s="2" t="s">
        <v>264</v>
      </c>
      <c r="S1" s="2" t="s">
        <v>1770</v>
      </c>
    </row>
    <row r="2" spans="1:19">
      <c r="A2" s="37" t="s">
        <v>2447</v>
      </c>
      <c r="B2" s="37">
        <v>1</v>
      </c>
      <c r="C2" s="37" t="s">
        <v>2103</v>
      </c>
      <c r="D2" s="37">
        <v>1</v>
      </c>
      <c r="E2" s="37" t="s">
        <v>1656</v>
      </c>
      <c r="F2" s="37">
        <v>1</v>
      </c>
      <c r="G2" s="37" t="s">
        <v>1657</v>
      </c>
      <c r="H2" s="37">
        <v>1</v>
      </c>
      <c r="I2" s="37" t="s">
        <v>1658</v>
      </c>
      <c r="J2" s="37">
        <v>1</v>
      </c>
      <c r="K2" s="37" t="s">
        <v>1660</v>
      </c>
      <c r="L2" s="37">
        <v>1</v>
      </c>
      <c r="M2" s="37" t="s">
        <v>1424</v>
      </c>
      <c r="N2" s="37">
        <v>1</v>
      </c>
      <c r="O2" s="37" t="s">
        <v>1662</v>
      </c>
      <c r="P2" s="37">
        <v>2</v>
      </c>
      <c r="Q2" s="37" t="s">
        <v>1409</v>
      </c>
      <c r="R2" s="2">
        <v>2</v>
      </c>
      <c r="S2" s="2" t="s">
        <v>1773</v>
      </c>
    </row>
    <row r="3" spans="1:19">
      <c r="A3" s="37" t="s">
        <v>2448</v>
      </c>
      <c r="B3" s="37">
        <v>0</v>
      </c>
      <c r="C3" s="37" t="s">
        <v>2104</v>
      </c>
      <c r="D3" s="37">
        <v>1</v>
      </c>
      <c r="E3" s="37" t="s">
        <v>1665</v>
      </c>
      <c r="F3" s="37">
        <v>1</v>
      </c>
      <c r="G3" s="37" t="s">
        <v>1666</v>
      </c>
      <c r="H3" s="37">
        <v>1</v>
      </c>
      <c r="I3" s="37" t="s">
        <v>1667</v>
      </c>
      <c r="J3" s="37">
        <v>0</v>
      </c>
      <c r="K3" s="37" t="s">
        <v>1668</v>
      </c>
      <c r="L3" s="37">
        <v>1</v>
      </c>
      <c r="M3" s="37" t="s">
        <v>1451</v>
      </c>
      <c r="N3" s="37">
        <v>1</v>
      </c>
      <c r="O3" s="37" t="s">
        <v>1669</v>
      </c>
      <c r="P3" s="37">
        <v>1</v>
      </c>
      <c r="Q3" s="37" t="s">
        <v>1410</v>
      </c>
      <c r="R3" s="2">
        <v>2</v>
      </c>
      <c r="S3" s="2" t="s">
        <v>1777</v>
      </c>
    </row>
    <row r="4" spans="1:19">
      <c r="A4" s="37" t="s">
        <v>2449</v>
      </c>
      <c r="B4" s="37">
        <v>0</v>
      </c>
      <c r="C4" s="37" t="s">
        <v>2105</v>
      </c>
      <c r="D4" s="37">
        <v>1</v>
      </c>
      <c r="E4" s="37" t="s">
        <v>1671</v>
      </c>
      <c r="F4" s="2">
        <v>1</v>
      </c>
      <c r="G4" s="2" t="s">
        <v>1672</v>
      </c>
      <c r="H4" s="2"/>
      <c r="I4" s="2"/>
      <c r="J4" s="2">
        <v>1</v>
      </c>
      <c r="K4" s="2" t="s">
        <v>1674</v>
      </c>
      <c r="L4" s="2">
        <v>1</v>
      </c>
      <c r="M4" s="2" t="s">
        <v>1425</v>
      </c>
      <c r="N4" s="2"/>
      <c r="O4" s="2"/>
      <c r="P4" s="2">
        <v>1</v>
      </c>
      <c r="Q4" s="2" t="s">
        <v>1411</v>
      </c>
      <c r="R4" s="2">
        <v>1</v>
      </c>
      <c r="S4" s="2" t="s">
        <v>1779</v>
      </c>
    </row>
    <row r="5" spans="1:19">
      <c r="A5" s="37" t="s">
        <v>2450</v>
      </c>
      <c r="B5" s="37"/>
      <c r="C5" s="37"/>
      <c r="D5" s="37"/>
      <c r="E5" s="37"/>
      <c r="F5" s="37">
        <v>0</v>
      </c>
      <c r="G5" s="37" t="s">
        <v>1675</v>
      </c>
      <c r="H5" s="37"/>
      <c r="I5" s="37"/>
      <c r="J5" s="37"/>
      <c r="K5" s="37"/>
      <c r="L5" s="37">
        <v>0</v>
      </c>
      <c r="M5" s="37" t="s">
        <v>2425</v>
      </c>
      <c r="N5" s="37"/>
      <c r="O5" s="37"/>
      <c r="P5" s="37"/>
      <c r="Q5" s="37"/>
      <c r="R5" s="2"/>
      <c r="S5" s="2"/>
    </row>
    <row r="6" spans="1:19">
      <c r="A6" s="37" t="s">
        <v>2451</v>
      </c>
      <c r="B6" s="37">
        <v>2</v>
      </c>
      <c r="C6" s="2" t="s">
        <v>2106</v>
      </c>
      <c r="D6" s="37">
        <v>1</v>
      </c>
      <c r="E6" s="37" t="s">
        <v>1680</v>
      </c>
      <c r="F6" s="37">
        <v>2</v>
      </c>
      <c r="G6" s="37" t="s">
        <v>1681</v>
      </c>
      <c r="H6" s="37">
        <v>0</v>
      </c>
      <c r="I6" s="37" t="s">
        <v>1682</v>
      </c>
      <c r="J6" s="37">
        <v>1</v>
      </c>
      <c r="K6" s="37" t="s">
        <v>1684</v>
      </c>
      <c r="L6" s="37">
        <v>2</v>
      </c>
      <c r="M6" s="37" t="s">
        <v>1427</v>
      </c>
      <c r="N6" s="37">
        <v>1</v>
      </c>
      <c r="O6" s="37" t="s">
        <v>1686</v>
      </c>
      <c r="P6" s="37">
        <v>2</v>
      </c>
      <c r="Q6" s="37" t="s">
        <v>1413</v>
      </c>
      <c r="R6" s="2">
        <v>1</v>
      </c>
      <c r="S6" s="2" t="s">
        <v>1781</v>
      </c>
    </row>
    <row r="7" spans="1:19">
      <c r="A7" s="37" t="s">
        <v>2452</v>
      </c>
      <c r="B7" s="37">
        <v>1</v>
      </c>
      <c r="C7" s="37" t="s">
        <v>1688</v>
      </c>
      <c r="D7" s="37">
        <v>1</v>
      </c>
      <c r="E7" s="37" t="s">
        <v>1689</v>
      </c>
      <c r="F7" s="37">
        <v>0</v>
      </c>
      <c r="G7" s="37" t="s">
        <v>2426</v>
      </c>
      <c r="H7" s="37">
        <v>0</v>
      </c>
      <c r="I7" s="37" t="s">
        <v>1692</v>
      </c>
      <c r="J7" s="37">
        <v>1</v>
      </c>
      <c r="K7" s="37" t="s">
        <v>1694</v>
      </c>
      <c r="L7" s="37">
        <v>1</v>
      </c>
      <c r="M7" s="37" t="s">
        <v>1428</v>
      </c>
      <c r="N7" s="37">
        <v>0</v>
      </c>
      <c r="O7" s="37" t="s">
        <v>1696</v>
      </c>
      <c r="P7" s="37">
        <v>0</v>
      </c>
      <c r="Q7" s="37" t="s">
        <v>1414</v>
      </c>
      <c r="R7" s="83">
        <v>2</v>
      </c>
      <c r="S7" s="83" t="s">
        <v>2017</v>
      </c>
    </row>
    <row r="8" spans="1:19">
      <c r="A8" s="37" t="s">
        <v>2453</v>
      </c>
      <c r="B8" s="37">
        <v>1</v>
      </c>
      <c r="C8" s="37" t="s">
        <v>1698</v>
      </c>
      <c r="D8" s="37">
        <v>2</v>
      </c>
      <c r="E8" s="37" t="s">
        <v>2427</v>
      </c>
      <c r="F8" s="37">
        <v>1</v>
      </c>
      <c r="G8" s="37" t="s">
        <v>1700</v>
      </c>
      <c r="H8" s="37">
        <v>1</v>
      </c>
      <c r="I8" s="37" t="s">
        <v>1701</v>
      </c>
      <c r="J8" s="37">
        <v>2</v>
      </c>
      <c r="K8" s="37" t="s">
        <v>1703</v>
      </c>
      <c r="L8" s="37">
        <v>1</v>
      </c>
      <c r="M8" s="37" t="s">
        <v>2428</v>
      </c>
      <c r="N8" s="37">
        <v>1</v>
      </c>
      <c r="O8" s="37" t="s">
        <v>2429</v>
      </c>
      <c r="P8" s="37">
        <v>1</v>
      </c>
      <c r="Q8" s="37" t="s">
        <v>2120</v>
      </c>
      <c r="R8" s="2">
        <v>1</v>
      </c>
      <c r="S8" s="2" t="s">
        <v>1785</v>
      </c>
    </row>
    <row r="9" spans="1:19">
      <c r="A9" s="37" t="s">
        <v>2454</v>
      </c>
      <c r="B9" s="37"/>
      <c r="C9" s="37"/>
      <c r="D9" s="37"/>
      <c r="E9" s="37"/>
      <c r="F9" s="37"/>
      <c r="G9" s="37"/>
      <c r="H9" s="37"/>
      <c r="I9" s="37"/>
      <c r="J9" s="37"/>
      <c r="K9" s="37"/>
      <c r="L9" s="37"/>
      <c r="M9" s="37"/>
      <c r="N9" s="37">
        <v>1</v>
      </c>
      <c r="O9" s="37" t="s">
        <v>1706</v>
      </c>
      <c r="P9" s="37">
        <v>1</v>
      </c>
      <c r="Q9" s="37" t="s">
        <v>1452</v>
      </c>
      <c r="R9" s="2"/>
      <c r="S9" s="2"/>
    </row>
    <row r="10" spans="1:19">
      <c r="A10" s="37" t="s">
        <v>2445</v>
      </c>
      <c r="B10" s="2">
        <v>1</v>
      </c>
      <c r="C10" s="37" t="s">
        <v>1710</v>
      </c>
      <c r="D10" s="37">
        <v>2</v>
      </c>
      <c r="E10" s="37" t="s">
        <v>1712</v>
      </c>
      <c r="F10" s="37">
        <v>2</v>
      </c>
      <c r="G10" s="37" t="s">
        <v>2430</v>
      </c>
      <c r="H10" s="37">
        <v>0</v>
      </c>
      <c r="I10" s="37" t="s">
        <v>1714</v>
      </c>
      <c r="J10" s="37">
        <v>1</v>
      </c>
      <c r="K10" s="37" t="s">
        <v>1716</v>
      </c>
      <c r="L10" s="37">
        <v>1</v>
      </c>
      <c r="M10" s="37" t="s">
        <v>2431</v>
      </c>
      <c r="N10" s="37">
        <v>1</v>
      </c>
      <c r="O10" s="37" t="s">
        <v>1718</v>
      </c>
      <c r="P10" s="37">
        <v>0</v>
      </c>
      <c r="Q10" s="37" t="s">
        <v>1415</v>
      </c>
      <c r="R10" s="2">
        <v>1</v>
      </c>
      <c r="S10" s="2" t="s">
        <v>1786</v>
      </c>
    </row>
    <row r="11" spans="1:19">
      <c r="A11" s="37" t="s">
        <v>2446</v>
      </c>
      <c r="B11" s="2">
        <v>1</v>
      </c>
      <c r="C11" s="37" t="s">
        <v>2107</v>
      </c>
      <c r="D11" s="37">
        <v>0</v>
      </c>
      <c r="E11" s="37" t="s">
        <v>2432</v>
      </c>
      <c r="F11" s="37">
        <v>1</v>
      </c>
      <c r="G11" s="37" t="s">
        <v>1720</v>
      </c>
      <c r="H11" s="37">
        <v>0</v>
      </c>
      <c r="I11" s="37" t="s">
        <v>2433</v>
      </c>
      <c r="J11" s="37">
        <v>1</v>
      </c>
      <c r="K11" s="37" t="s">
        <v>1722</v>
      </c>
      <c r="L11" s="37">
        <v>0</v>
      </c>
      <c r="M11" s="37" t="s">
        <v>1430</v>
      </c>
      <c r="N11" s="37">
        <v>0</v>
      </c>
      <c r="O11" s="37" t="s">
        <v>1723</v>
      </c>
      <c r="P11" s="37">
        <v>2</v>
      </c>
      <c r="Q11" s="37" t="s">
        <v>1416</v>
      </c>
      <c r="R11" s="2">
        <v>1</v>
      </c>
      <c r="S11" s="2" t="s">
        <v>1789</v>
      </c>
    </row>
    <row r="12" spans="1:19">
      <c r="A12" s="37" t="s">
        <v>2441</v>
      </c>
      <c r="B12" s="37">
        <v>1</v>
      </c>
      <c r="C12" s="37" t="s">
        <v>2434</v>
      </c>
      <c r="D12" s="37">
        <v>1</v>
      </c>
      <c r="E12" s="37" t="s">
        <v>1727</v>
      </c>
      <c r="F12" s="37">
        <v>1</v>
      </c>
      <c r="G12" s="37" t="s">
        <v>2435</v>
      </c>
      <c r="H12" s="2">
        <v>1</v>
      </c>
      <c r="I12" s="2" t="s">
        <v>2436</v>
      </c>
      <c r="J12" s="2">
        <v>0</v>
      </c>
      <c r="K12" s="2" t="s">
        <v>1731</v>
      </c>
      <c r="L12" s="37">
        <v>1</v>
      </c>
      <c r="M12" s="37" t="s">
        <v>2437</v>
      </c>
      <c r="N12" s="37">
        <v>0</v>
      </c>
      <c r="O12" s="37" t="s">
        <v>2068</v>
      </c>
      <c r="P12" s="37">
        <v>0</v>
      </c>
      <c r="Q12" s="37" t="s">
        <v>1998</v>
      </c>
      <c r="R12" s="2">
        <v>1</v>
      </c>
      <c r="S12" s="2" t="s">
        <v>1792</v>
      </c>
    </row>
    <row r="13" spans="1:19">
      <c r="A13" s="64" t="s">
        <v>2442</v>
      </c>
      <c r="B13" s="37">
        <v>1</v>
      </c>
      <c r="C13" s="37" t="s">
        <v>2111</v>
      </c>
      <c r="D13" s="37">
        <v>2</v>
      </c>
      <c r="E13" s="37" t="s">
        <v>1733</v>
      </c>
      <c r="F13" s="37">
        <v>2</v>
      </c>
      <c r="G13" s="2" t="s">
        <v>1735</v>
      </c>
      <c r="H13" s="2">
        <v>1</v>
      </c>
      <c r="I13" s="2" t="s">
        <v>2066</v>
      </c>
      <c r="J13" s="2">
        <v>2</v>
      </c>
      <c r="K13" s="2" t="s">
        <v>1737</v>
      </c>
      <c r="L13" s="2">
        <v>1</v>
      </c>
      <c r="M13" s="2" t="s">
        <v>2019</v>
      </c>
      <c r="N13" s="2">
        <v>1</v>
      </c>
      <c r="O13" s="2" t="s">
        <v>2438</v>
      </c>
      <c r="P13" s="2">
        <v>0</v>
      </c>
      <c r="Q13" s="2" t="s">
        <v>2121</v>
      </c>
      <c r="R13" s="2">
        <v>0</v>
      </c>
      <c r="S13" s="2" t="s">
        <v>1795</v>
      </c>
    </row>
    <row r="14" spans="1:19">
      <c r="A14" s="64" t="s">
        <v>2443</v>
      </c>
      <c r="B14" s="37">
        <v>0</v>
      </c>
      <c r="C14" s="37" t="s">
        <v>2110</v>
      </c>
      <c r="D14" s="37">
        <v>2</v>
      </c>
      <c r="E14" s="37" t="s">
        <v>1975</v>
      </c>
      <c r="F14" s="37"/>
      <c r="G14" s="2"/>
      <c r="H14" s="2">
        <v>1</v>
      </c>
      <c r="I14" s="2" t="s">
        <v>1741</v>
      </c>
      <c r="J14" s="2">
        <v>1</v>
      </c>
      <c r="K14" s="2" t="s">
        <v>1743</v>
      </c>
      <c r="L14" s="83">
        <v>1</v>
      </c>
      <c r="M14" s="83" t="s">
        <v>2020</v>
      </c>
      <c r="N14" s="2">
        <v>1</v>
      </c>
      <c r="O14" s="2" t="s">
        <v>1745</v>
      </c>
      <c r="P14" s="2">
        <v>2</v>
      </c>
      <c r="Q14" s="2" t="s">
        <v>1417</v>
      </c>
      <c r="R14" s="2">
        <v>1</v>
      </c>
      <c r="S14" s="2" t="s">
        <v>1797</v>
      </c>
    </row>
    <row r="15" spans="1:19" ht="15.75" customHeight="1">
      <c r="A15" s="38" t="s">
        <v>2444</v>
      </c>
      <c r="B15" s="37">
        <v>0</v>
      </c>
      <c r="C15" s="37" t="s">
        <v>2112</v>
      </c>
      <c r="D15" s="37">
        <v>1</v>
      </c>
      <c r="E15" s="2" t="s">
        <v>2115</v>
      </c>
      <c r="F15" s="37"/>
      <c r="G15" s="2"/>
      <c r="H15" s="2"/>
      <c r="I15" s="2"/>
      <c r="J15" s="2"/>
      <c r="K15" s="2"/>
      <c r="L15" s="2"/>
      <c r="M15" s="2"/>
      <c r="N15" s="2"/>
      <c r="O15" s="2"/>
      <c r="P15" s="2"/>
      <c r="Q15" s="2"/>
      <c r="R15" s="2"/>
      <c r="S15" s="2"/>
    </row>
    <row r="16" spans="1:19">
      <c r="A16" s="37" t="s">
        <v>2455</v>
      </c>
      <c r="B16" s="37">
        <v>1</v>
      </c>
      <c r="C16" s="37" t="s">
        <v>2439</v>
      </c>
      <c r="D16" s="37">
        <v>1</v>
      </c>
      <c r="E16" s="37" t="s">
        <v>2439</v>
      </c>
      <c r="F16" s="37">
        <v>1</v>
      </c>
      <c r="G16" s="2" t="s">
        <v>2439</v>
      </c>
      <c r="H16" s="2">
        <v>1</v>
      </c>
      <c r="I16" s="2" t="s">
        <v>2439</v>
      </c>
      <c r="J16" s="2">
        <v>1</v>
      </c>
      <c r="K16" s="2" t="s">
        <v>2439</v>
      </c>
      <c r="L16" s="2">
        <v>1</v>
      </c>
      <c r="M16" s="2" t="s">
        <v>2439</v>
      </c>
      <c r="N16" s="2">
        <v>1</v>
      </c>
      <c r="O16" s="2" t="s">
        <v>2439</v>
      </c>
      <c r="P16" s="2">
        <v>1</v>
      </c>
      <c r="Q16" s="2" t="s">
        <v>2439</v>
      </c>
      <c r="R16" s="2">
        <v>1</v>
      </c>
      <c r="S16" s="2" t="s">
        <v>2439</v>
      </c>
    </row>
    <row r="17" spans="1:19">
      <c r="A17" s="37" t="s">
        <v>2456</v>
      </c>
      <c r="B17" s="37">
        <v>1</v>
      </c>
      <c r="C17" s="37" t="s">
        <v>1419</v>
      </c>
      <c r="D17" s="37">
        <v>1</v>
      </c>
      <c r="E17" s="37" t="s">
        <v>1419</v>
      </c>
      <c r="F17" s="37">
        <v>1</v>
      </c>
      <c r="G17" s="2" t="s">
        <v>1419</v>
      </c>
      <c r="H17" s="2">
        <v>1</v>
      </c>
      <c r="I17" s="2" t="s">
        <v>1419</v>
      </c>
      <c r="J17" s="2">
        <v>1</v>
      </c>
      <c r="K17" s="2" t="s">
        <v>1419</v>
      </c>
      <c r="L17" s="2">
        <v>1</v>
      </c>
      <c r="M17" s="2" t="s">
        <v>1419</v>
      </c>
      <c r="N17" s="2">
        <v>1</v>
      </c>
      <c r="O17" s="2" t="s">
        <v>1419</v>
      </c>
      <c r="P17" s="2">
        <v>1</v>
      </c>
      <c r="Q17" s="2" t="s">
        <v>1419</v>
      </c>
      <c r="R17" s="2">
        <v>1</v>
      </c>
      <c r="S17" s="2" t="s">
        <v>1419</v>
      </c>
    </row>
    <row r="18" spans="1:19">
      <c r="A18" s="37" t="s">
        <v>2457</v>
      </c>
      <c r="B18" s="2">
        <v>1</v>
      </c>
      <c r="C18" s="37" t="s">
        <v>1756</v>
      </c>
      <c r="D18" s="37">
        <v>1</v>
      </c>
      <c r="E18" s="37" t="s">
        <v>1758</v>
      </c>
      <c r="F18" s="2">
        <v>1</v>
      </c>
      <c r="G18" s="2" t="s">
        <v>1759</v>
      </c>
      <c r="H18" s="2">
        <v>2</v>
      </c>
      <c r="I18" s="2" t="s">
        <v>1760</v>
      </c>
      <c r="J18" s="2">
        <v>1</v>
      </c>
      <c r="K18" s="2" t="s">
        <v>1762</v>
      </c>
      <c r="L18" s="2">
        <v>2</v>
      </c>
      <c r="M18" s="2" t="s">
        <v>2440</v>
      </c>
      <c r="N18" s="2">
        <v>1</v>
      </c>
      <c r="O18" s="2" t="s">
        <v>1764</v>
      </c>
      <c r="P18" s="2">
        <v>2</v>
      </c>
      <c r="Q18" s="2" t="s">
        <v>1420</v>
      </c>
      <c r="R18" s="2">
        <v>0</v>
      </c>
      <c r="S18" s="2" t="s">
        <v>1800</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1648</v>
      </c>
      <c r="D1" s="37" t="s">
        <v>17</v>
      </c>
      <c r="E1" s="37" t="s">
        <v>1649</v>
      </c>
      <c r="F1" s="48" t="s">
        <v>18</v>
      </c>
      <c r="G1" s="2" t="s">
        <v>1650</v>
      </c>
      <c r="H1" s="2" t="s">
        <v>19</v>
      </c>
      <c r="I1" s="2" t="s">
        <v>1651</v>
      </c>
      <c r="J1" s="2" t="s">
        <v>1256</v>
      </c>
      <c r="K1" s="2" t="s">
        <v>1652</v>
      </c>
      <c r="L1" s="2" t="s">
        <v>361</v>
      </c>
      <c r="M1" s="2" t="s">
        <v>364</v>
      </c>
      <c r="N1" s="2" t="s">
        <v>1653</v>
      </c>
      <c r="O1" s="2" t="s">
        <v>363</v>
      </c>
      <c r="P1" s="2" t="s">
        <v>362</v>
      </c>
      <c r="Q1" t="s">
        <v>359</v>
      </c>
      <c r="R1" t="s">
        <v>358</v>
      </c>
      <c r="S1" t="s">
        <v>1770</v>
      </c>
      <c r="T1" t="s">
        <v>338</v>
      </c>
    </row>
    <row r="2" spans="1:20">
      <c r="A2" s="37" t="s">
        <v>300</v>
      </c>
      <c r="B2" s="65" t="s">
        <v>301</v>
      </c>
      <c r="C2" s="65" t="s">
        <v>334</v>
      </c>
      <c r="D2" s="37" t="s">
        <v>302</v>
      </c>
      <c r="E2" s="37" t="s">
        <v>334</v>
      </c>
      <c r="F2" s="65" t="s">
        <v>1654</v>
      </c>
      <c r="G2" s="37" t="s">
        <v>334</v>
      </c>
      <c r="H2" s="37" t="s">
        <v>1433</v>
      </c>
      <c r="I2" s="37" t="s">
        <v>334</v>
      </c>
      <c r="J2" s="37" t="s">
        <v>303</v>
      </c>
      <c r="K2" s="37" t="s">
        <v>334</v>
      </c>
      <c r="L2" s="37" t="s">
        <v>334</v>
      </c>
      <c r="M2" s="37" t="s">
        <v>1946</v>
      </c>
      <c r="N2" s="37" t="s">
        <v>334</v>
      </c>
      <c r="O2" s="37" t="s">
        <v>334</v>
      </c>
      <c r="P2" s="37" t="s">
        <v>303</v>
      </c>
      <c r="Q2" t="s">
        <v>301</v>
      </c>
      <c r="R2" t="s">
        <v>302</v>
      </c>
      <c r="S2" t="s">
        <v>334</v>
      </c>
      <c r="T2" t="s">
        <v>1654</v>
      </c>
    </row>
    <row r="3" spans="1:20">
      <c r="A3" s="37" t="s">
        <v>304</v>
      </c>
      <c r="B3" s="65" t="s">
        <v>2014</v>
      </c>
      <c r="C3" s="65" t="s">
        <v>2103</v>
      </c>
      <c r="D3" s="37" t="s">
        <v>1655</v>
      </c>
      <c r="E3" s="37" t="s">
        <v>1656</v>
      </c>
      <c r="F3" s="65" t="s">
        <v>1947</v>
      </c>
      <c r="G3" s="37" t="s">
        <v>1657</v>
      </c>
      <c r="H3" s="37" t="s">
        <v>1434</v>
      </c>
      <c r="I3" s="37" t="s">
        <v>1658</v>
      </c>
      <c r="J3" s="37" t="s">
        <v>1659</v>
      </c>
      <c r="K3" s="37" t="s">
        <v>1660</v>
      </c>
      <c r="L3" s="37" t="s">
        <v>1424</v>
      </c>
      <c r="M3" s="37" t="s">
        <v>1661</v>
      </c>
      <c r="N3" s="37" t="s">
        <v>1662</v>
      </c>
      <c r="O3" s="37" t="s">
        <v>1409</v>
      </c>
      <c r="P3" s="37" t="s">
        <v>1999</v>
      </c>
      <c r="Q3" t="s">
        <v>1771</v>
      </c>
      <c r="R3" t="s">
        <v>1772</v>
      </c>
      <c r="S3" t="s">
        <v>1773</v>
      </c>
      <c r="T3" t="s">
        <v>1774</v>
      </c>
    </row>
    <row r="4" spans="1:20">
      <c r="A4" s="37" t="s">
        <v>305</v>
      </c>
      <c r="B4" s="65" t="s">
        <v>1663</v>
      </c>
      <c r="C4" s="65" t="s">
        <v>2104</v>
      </c>
      <c r="D4" s="37" t="s">
        <v>1664</v>
      </c>
      <c r="E4" s="37" t="s">
        <v>1665</v>
      </c>
      <c r="F4" s="65" t="s">
        <v>1948</v>
      </c>
      <c r="G4" s="37" t="s">
        <v>1666</v>
      </c>
      <c r="H4" s="37" t="s">
        <v>1435</v>
      </c>
      <c r="I4" s="37" t="s">
        <v>1667</v>
      </c>
      <c r="J4" s="37" t="s">
        <v>2119</v>
      </c>
      <c r="K4" s="37" t="s">
        <v>1668</v>
      </c>
      <c r="L4" s="37" t="s">
        <v>1451</v>
      </c>
      <c r="M4" s="37" t="s">
        <v>1949</v>
      </c>
      <c r="N4" s="37" t="s">
        <v>1669</v>
      </c>
      <c r="O4" s="37" t="s">
        <v>1410</v>
      </c>
      <c r="P4" s="37" t="s">
        <v>2000</v>
      </c>
      <c r="Q4" t="s">
        <v>1775</v>
      </c>
      <c r="R4" t="s">
        <v>1776</v>
      </c>
      <c r="S4" t="s">
        <v>1777</v>
      </c>
      <c r="T4" t="s">
        <v>1950</v>
      </c>
    </row>
    <row r="5" spans="1:20">
      <c r="A5" s="37" t="s">
        <v>306</v>
      </c>
      <c r="B5" s="65" t="s">
        <v>1670</v>
      </c>
      <c r="C5" s="65" t="s">
        <v>2105</v>
      </c>
      <c r="D5" s="37" t="s">
        <v>2113</v>
      </c>
      <c r="E5" s="37" t="s">
        <v>1671</v>
      </c>
      <c r="F5" s="48" t="s">
        <v>1951</v>
      </c>
      <c r="G5" s="2" t="s">
        <v>1672</v>
      </c>
      <c r="H5" s="2" t="s">
        <v>299</v>
      </c>
      <c r="I5" s="2" t="s">
        <v>299</v>
      </c>
      <c r="J5" s="2" t="s">
        <v>1673</v>
      </c>
      <c r="K5" s="2" t="s">
        <v>1674</v>
      </c>
      <c r="L5" s="2" t="s">
        <v>1425</v>
      </c>
      <c r="M5" s="2" t="s">
        <v>299</v>
      </c>
      <c r="N5" s="2" t="s">
        <v>299</v>
      </c>
      <c r="O5" s="2" t="s">
        <v>1411</v>
      </c>
      <c r="P5" s="2" t="s">
        <v>2001</v>
      </c>
      <c r="Q5" t="s">
        <v>1778</v>
      </c>
      <c r="R5" t="s">
        <v>1952</v>
      </c>
      <c r="S5" t="s">
        <v>1779</v>
      </c>
      <c r="T5" t="s">
        <v>1953</v>
      </c>
    </row>
    <row r="6" spans="1:20">
      <c r="A6" s="37" t="s">
        <v>307</v>
      </c>
      <c r="B6" s="65" t="s">
        <v>299</v>
      </c>
      <c r="C6" s="65" t="s">
        <v>299</v>
      </c>
      <c r="D6" s="37" t="s">
        <v>299</v>
      </c>
      <c r="E6" s="37" t="s">
        <v>299</v>
      </c>
      <c r="F6" s="65" t="s">
        <v>1954</v>
      </c>
      <c r="G6" s="37" t="s">
        <v>1675</v>
      </c>
      <c r="H6" s="37"/>
      <c r="I6" s="37"/>
      <c r="J6" s="37" t="s">
        <v>299</v>
      </c>
      <c r="K6" s="37" t="s">
        <v>299</v>
      </c>
      <c r="L6" s="37" t="s">
        <v>1426</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1676</v>
      </c>
      <c r="C8" s="48" t="s">
        <v>1412</v>
      </c>
      <c r="D8" s="37" t="s">
        <v>309</v>
      </c>
      <c r="E8" s="37" t="s">
        <v>1412</v>
      </c>
      <c r="F8" s="65" t="s">
        <v>1677</v>
      </c>
      <c r="G8" s="37" t="s">
        <v>1412</v>
      </c>
      <c r="H8" s="37" t="s">
        <v>1436</v>
      </c>
      <c r="I8" s="37" t="s">
        <v>1412</v>
      </c>
      <c r="J8" s="37" t="s">
        <v>310</v>
      </c>
      <c r="K8" s="37" t="s">
        <v>1412</v>
      </c>
      <c r="L8" s="37" t="s">
        <v>1412</v>
      </c>
      <c r="M8" s="37" t="s">
        <v>1955</v>
      </c>
      <c r="N8" s="37" t="s">
        <v>1412</v>
      </c>
      <c r="O8" s="37" t="s">
        <v>1412</v>
      </c>
      <c r="P8" s="37" t="s">
        <v>310</v>
      </c>
      <c r="Q8" t="s">
        <v>1676</v>
      </c>
      <c r="R8" t="s">
        <v>309</v>
      </c>
      <c r="S8" t="s">
        <v>1412</v>
      </c>
      <c r="T8" t="s">
        <v>1677</v>
      </c>
    </row>
    <row r="9" spans="1:20">
      <c r="A9" s="37" t="s">
        <v>311</v>
      </c>
      <c r="B9" s="65" t="s">
        <v>1678</v>
      </c>
      <c r="C9" s="48" t="s">
        <v>2106</v>
      </c>
      <c r="D9" s="37" t="s">
        <v>1679</v>
      </c>
      <c r="E9" s="37" t="s">
        <v>1680</v>
      </c>
      <c r="F9" s="65" t="s">
        <v>1956</v>
      </c>
      <c r="G9" s="37" t="s">
        <v>1681</v>
      </c>
      <c r="H9" s="37" t="s">
        <v>1437</v>
      </c>
      <c r="I9" s="37" t="s">
        <v>1682</v>
      </c>
      <c r="J9" s="37" t="s">
        <v>1683</v>
      </c>
      <c r="K9" s="37" t="s">
        <v>1684</v>
      </c>
      <c r="L9" s="37" t="s">
        <v>1427</v>
      </c>
      <c r="M9" s="37" t="s">
        <v>1685</v>
      </c>
      <c r="N9" s="37" t="s">
        <v>1686</v>
      </c>
      <c r="O9" s="37" t="s">
        <v>1413</v>
      </c>
      <c r="P9" s="37" t="s">
        <v>2002</v>
      </c>
      <c r="Q9" t="s">
        <v>1780</v>
      </c>
      <c r="R9" t="s">
        <v>1957</v>
      </c>
      <c r="S9" t="s">
        <v>1781</v>
      </c>
      <c r="T9" t="s">
        <v>1958</v>
      </c>
    </row>
    <row r="10" spans="1:20">
      <c r="A10" s="37" t="s">
        <v>312</v>
      </c>
      <c r="B10" s="65" t="s">
        <v>1687</v>
      </c>
      <c r="C10" s="65" t="s">
        <v>1688</v>
      </c>
      <c r="D10" s="37" t="s">
        <v>2114</v>
      </c>
      <c r="E10" s="37" t="s">
        <v>1689</v>
      </c>
      <c r="F10" s="65" t="s">
        <v>1690</v>
      </c>
      <c r="G10" s="37" t="s">
        <v>1691</v>
      </c>
      <c r="H10" s="37" t="s">
        <v>1438</v>
      </c>
      <c r="I10" s="37" t="s">
        <v>1692</v>
      </c>
      <c r="J10" s="37" t="s">
        <v>1693</v>
      </c>
      <c r="K10" s="37" t="s">
        <v>1694</v>
      </c>
      <c r="L10" s="37" t="s">
        <v>1428</v>
      </c>
      <c r="M10" s="37" t="s">
        <v>1695</v>
      </c>
      <c r="N10" s="37" t="s">
        <v>1696</v>
      </c>
      <c r="O10" s="37" t="s">
        <v>1414</v>
      </c>
      <c r="P10" s="37" t="s">
        <v>2003</v>
      </c>
      <c r="Q10" t="s">
        <v>2067</v>
      </c>
      <c r="R10" t="s">
        <v>2018</v>
      </c>
      <c r="S10" s="83" t="s">
        <v>2017</v>
      </c>
      <c r="T10" t="s">
        <v>2016</v>
      </c>
    </row>
    <row r="11" spans="1:20">
      <c r="A11" s="37" t="s">
        <v>1421</v>
      </c>
      <c r="B11" s="65" t="s">
        <v>1697</v>
      </c>
      <c r="C11" s="65" t="s">
        <v>1698</v>
      </c>
      <c r="D11" s="37" t="s">
        <v>1782</v>
      </c>
      <c r="E11" s="37" t="s">
        <v>1699</v>
      </c>
      <c r="F11" s="65" t="s">
        <v>1959</v>
      </c>
      <c r="G11" s="37" t="s">
        <v>1700</v>
      </c>
      <c r="H11" s="37" t="s">
        <v>1439</v>
      </c>
      <c r="I11" s="37" t="s">
        <v>1701</v>
      </c>
      <c r="J11" s="37" t="s">
        <v>1702</v>
      </c>
      <c r="K11" s="37" t="s">
        <v>1703</v>
      </c>
      <c r="L11" s="37" t="s">
        <v>1429</v>
      </c>
      <c r="M11" s="37" t="s">
        <v>1704</v>
      </c>
      <c r="N11" s="37" t="s">
        <v>1705</v>
      </c>
      <c r="O11" s="37" t="s">
        <v>2120</v>
      </c>
      <c r="P11" s="37" t="s">
        <v>2004</v>
      </c>
      <c r="Q11" t="s">
        <v>1783</v>
      </c>
      <c r="R11" t="s">
        <v>1784</v>
      </c>
      <c r="S11" t="s">
        <v>1785</v>
      </c>
      <c r="T11" t="s">
        <v>1960</v>
      </c>
    </row>
    <row r="12" spans="1:20">
      <c r="A12" s="37" t="s">
        <v>1422</v>
      </c>
      <c r="B12" s="65" t="s">
        <v>299</v>
      </c>
      <c r="C12" s="65" t="s">
        <v>299</v>
      </c>
      <c r="D12" s="37" t="s">
        <v>299</v>
      </c>
      <c r="E12" s="37" t="s">
        <v>299</v>
      </c>
      <c r="F12" s="65" t="s">
        <v>299</v>
      </c>
      <c r="G12" s="37" t="s">
        <v>299</v>
      </c>
      <c r="H12" s="37" t="s">
        <v>299</v>
      </c>
      <c r="I12" s="37" t="s">
        <v>299</v>
      </c>
      <c r="J12" s="37" t="s">
        <v>299</v>
      </c>
      <c r="K12" s="37" t="s">
        <v>299</v>
      </c>
      <c r="L12" s="37" t="s">
        <v>299</v>
      </c>
      <c r="M12" s="37" t="s">
        <v>1961</v>
      </c>
      <c r="N12" s="37" t="s">
        <v>1706</v>
      </c>
      <c r="O12" s="37" t="s">
        <v>1452</v>
      </c>
      <c r="P12" s="37" t="s">
        <v>2005</v>
      </c>
      <c r="Q12" t="s">
        <v>299</v>
      </c>
      <c r="R12" t="s">
        <v>299</v>
      </c>
      <c r="S12" t="s">
        <v>299</v>
      </c>
      <c r="T12" t="s">
        <v>299</v>
      </c>
    </row>
    <row r="13" spans="1:20">
      <c r="A13" s="37" t="s">
        <v>1707</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1708</v>
      </c>
      <c r="G14" s="37" t="s">
        <v>335</v>
      </c>
      <c r="H14" s="37" t="s">
        <v>1440</v>
      </c>
      <c r="I14" s="37" t="s">
        <v>335</v>
      </c>
      <c r="J14" s="37" t="s">
        <v>1962</v>
      </c>
      <c r="K14" s="37" t="s">
        <v>335</v>
      </c>
      <c r="L14" s="37" t="s">
        <v>335</v>
      </c>
      <c r="M14" s="37" t="s">
        <v>1963</v>
      </c>
      <c r="N14" s="37" t="s">
        <v>335</v>
      </c>
      <c r="O14" s="37" t="s">
        <v>335</v>
      </c>
      <c r="P14" s="37" t="s">
        <v>316</v>
      </c>
      <c r="Q14" t="s">
        <v>314</v>
      </c>
      <c r="R14" t="s">
        <v>315</v>
      </c>
      <c r="S14" t="s">
        <v>335</v>
      </c>
      <c r="T14" t="s">
        <v>1708</v>
      </c>
    </row>
    <row r="15" spans="1:20">
      <c r="A15" s="37" t="s">
        <v>317</v>
      </c>
      <c r="B15" s="48" t="s">
        <v>1709</v>
      </c>
      <c r="C15" s="65" t="s">
        <v>1710</v>
      </c>
      <c r="D15" s="37" t="s">
        <v>1711</v>
      </c>
      <c r="E15" s="37" t="s">
        <v>1712</v>
      </c>
      <c r="F15" s="65" t="s">
        <v>1964</v>
      </c>
      <c r="G15" s="37" t="s">
        <v>1713</v>
      </c>
      <c r="H15" s="37" t="s">
        <v>1441</v>
      </c>
      <c r="I15" s="37" t="s">
        <v>1714</v>
      </c>
      <c r="J15" s="37" t="s">
        <v>1715</v>
      </c>
      <c r="K15" s="37" t="s">
        <v>1716</v>
      </c>
      <c r="L15" s="37" t="s">
        <v>1453</v>
      </c>
      <c r="M15" s="37" t="s">
        <v>1717</v>
      </c>
      <c r="N15" s="37" t="s">
        <v>1718</v>
      </c>
      <c r="O15" s="37" t="s">
        <v>1415</v>
      </c>
      <c r="P15" s="37" t="s">
        <v>2006</v>
      </c>
      <c r="Q15" t="s">
        <v>2122</v>
      </c>
      <c r="R15" t="s">
        <v>1965</v>
      </c>
      <c r="S15" t="s">
        <v>1786</v>
      </c>
      <c r="T15" t="s">
        <v>1787</v>
      </c>
    </row>
    <row r="16" spans="1:20">
      <c r="A16" s="37" t="s">
        <v>318</v>
      </c>
      <c r="B16" s="48" t="s">
        <v>2108</v>
      </c>
      <c r="C16" s="65" t="s">
        <v>2107</v>
      </c>
      <c r="D16" s="37" t="s">
        <v>1790</v>
      </c>
      <c r="E16" s="37" t="s">
        <v>1724</v>
      </c>
      <c r="F16" s="65" t="s">
        <v>1719</v>
      </c>
      <c r="G16" s="37" t="s">
        <v>1720</v>
      </c>
      <c r="H16" s="37" t="s">
        <v>1442</v>
      </c>
      <c r="I16" s="37" t="s">
        <v>1721</v>
      </c>
      <c r="J16" s="37" t="s">
        <v>2118</v>
      </c>
      <c r="K16" s="37" t="s">
        <v>1722</v>
      </c>
      <c r="L16" s="37" t="s">
        <v>1430</v>
      </c>
      <c r="M16" s="37" t="s">
        <v>1966</v>
      </c>
      <c r="N16" s="37" t="s">
        <v>1723</v>
      </c>
      <c r="O16" s="37" t="s">
        <v>1416</v>
      </c>
      <c r="P16" s="37" t="s">
        <v>2007</v>
      </c>
      <c r="Q16" t="s">
        <v>1788</v>
      </c>
      <c r="R16" t="s">
        <v>1967</v>
      </c>
      <c r="S16" t="s">
        <v>1789</v>
      </c>
      <c r="T16" t="s">
        <v>1968</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1725</v>
      </c>
      <c r="G19" s="37" t="s">
        <v>336</v>
      </c>
      <c r="H19" s="37" t="s">
        <v>1443</v>
      </c>
      <c r="I19" s="37" t="s">
        <v>336</v>
      </c>
      <c r="J19" s="37" t="s">
        <v>323</v>
      </c>
      <c r="K19" s="37" t="s">
        <v>336</v>
      </c>
      <c r="L19" s="37" t="s">
        <v>336</v>
      </c>
      <c r="M19" s="37" t="s">
        <v>1969</v>
      </c>
      <c r="N19" s="37" t="s">
        <v>336</v>
      </c>
      <c r="O19" s="37" t="s">
        <v>336</v>
      </c>
      <c r="P19" s="37" t="s">
        <v>323</v>
      </c>
      <c r="Q19" t="s">
        <v>321</v>
      </c>
      <c r="R19" t="s">
        <v>322</v>
      </c>
      <c r="S19" t="s">
        <v>336</v>
      </c>
      <c r="T19" t="s">
        <v>1725</v>
      </c>
    </row>
    <row r="20" spans="1:20">
      <c r="A20" s="37" t="s">
        <v>324</v>
      </c>
      <c r="B20" s="65" t="s">
        <v>2109</v>
      </c>
      <c r="C20" s="65" t="s">
        <v>1726</v>
      </c>
      <c r="D20" s="37" t="s">
        <v>2116</v>
      </c>
      <c r="E20" s="37" t="s">
        <v>1727</v>
      </c>
      <c r="F20" s="65" t="s">
        <v>1970</v>
      </c>
      <c r="G20" s="37" t="s">
        <v>1728</v>
      </c>
      <c r="H20" s="2" t="s">
        <v>1444</v>
      </c>
      <c r="I20" s="2" t="s">
        <v>1729</v>
      </c>
      <c r="J20" s="2" t="s">
        <v>1730</v>
      </c>
      <c r="K20" s="2" t="s">
        <v>1731</v>
      </c>
      <c r="L20" s="37" t="s">
        <v>1431</v>
      </c>
      <c r="M20" s="37" t="s">
        <v>2085</v>
      </c>
      <c r="N20" s="37" t="s">
        <v>2068</v>
      </c>
      <c r="O20" s="37" t="s">
        <v>1998</v>
      </c>
      <c r="P20" s="37" t="s">
        <v>2008</v>
      </c>
      <c r="Q20" t="s">
        <v>1791</v>
      </c>
      <c r="R20" t="s">
        <v>1971</v>
      </c>
      <c r="S20" t="s">
        <v>1792</v>
      </c>
      <c r="T20" t="s">
        <v>1793</v>
      </c>
    </row>
    <row r="21" spans="1:20">
      <c r="A21" s="64" t="s">
        <v>325</v>
      </c>
      <c r="B21" s="65" t="s">
        <v>2101</v>
      </c>
      <c r="C21" s="65" t="s">
        <v>2111</v>
      </c>
      <c r="D21" s="37" t="s">
        <v>1732</v>
      </c>
      <c r="E21" s="37" t="s">
        <v>1733</v>
      </c>
      <c r="F21" s="65" t="s">
        <v>1734</v>
      </c>
      <c r="G21" s="2" t="s">
        <v>1735</v>
      </c>
      <c r="H21" s="2" t="s">
        <v>1445</v>
      </c>
      <c r="I21" s="2" t="s">
        <v>2066</v>
      </c>
      <c r="J21" s="2" t="s">
        <v>1736</v>
      </c>
      <c r="K21" s="2" t="s">
        <v>1737</v>
      </c>
      <c r="L21" s="2" t="s">
        <v>2019</v>
      </c>
      <c r="M21" s="2" t="s">
        <v>1738</v>
      </c>
      <c r="N21" s="2" t="s">
        <v>1739</v>
      </c>
      <c r="O21" s="2" t="s">
        <v>2121</v>
      </c>
      <c r="P21" s="2" t="s">
        <v>2009</v>
      </c>
      <c r="Q21" t="s">
        <v>1794</v>
      </c>
      <c r="R21" t="s">
        <v>1972</v>
      </c>
      <c r="S21" t="s">
        <v>1795</v>
      </c>
      <c r="T21" t="s">
        <v>1973</v>
      </c>
    </row>
    <row r="22" spans="1:20">
      <c r="A22" s="64" t="s">
        <v>1423</v>
      </c>
      <c r="B22" s="65" t="s">
        <v>1740</v>
      </c>
      <c r="C22" s="65" t="s">
        <v>2110</v>
      </c>
      <c r="D22" s="37" t="s">
        <v>1974</v>
      </c>
      <c r="E22" s="37" t="s">
        <v>1975</v>
      </c>
      <c r="F22" s="65" t="s">
        <v>299</v>
      </c>
      <c r="G22" s="2" t="s">
        <v>299</v>
      </c>
      <c r="H22" s="2" t="s">
        <v>1446</v>
      </c>
      <c r="I22" s="2" t="s">
        <v>1741</v>
      </c>
      <c r="J22" s="2" t="s">
        <v>1742</v>
      </c>
      <c r="K22" s="2" t="s">
        <v>1743</v>
      </c>
      <c r="L22" s="83" t="s">
        <v>2020</v>
      </c>
      <c r="M22" s="2" t="s">
        <v>1744</v>
      </c>
      <c r="N22" s="2" t="s">
        <v>1745</v>
      </c>
      <c r="O22" s="2" t="s">
        <v>1417</v>
      </c>
      <c r="P22" s="2" t="s">
        <v>2013</v>
      </c>
      <c r="Q22" t="s">
        <v>1796</v>
      </c>
      <c r="R22" t="s">
        <v>1976</v>
      </c>
      <c r="S22" t="s">
        <v>1797</v>
      </c>
      <c r="T22" t="s">
        <v>1798</v>
      </c>
    </row>
    <row r="23" spans="1:20" ht="15.75" customHeight="1">
      <c r="A23" s="38" t="s">
        <v>1746</v>
      </c>
      <c r="B23" s="65" t="s">
        <v>1747</v>
      </c>
      <c r="C23" s="65" t="s">
        <v>2112</v>
      </c>
      <c r="D23" s="37" t="s">
        <v>2015</v>
      </c>
      <c r="E23" t="s">
        <v>2115</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1748</v>
      </c>
      <c r="G25" s="2" t="s">
        <v>337</v>
      </c>
      <c r="H25" s="2" t="s">
        <v>1447</v>
      </c>
      <c r="I25" s="2" t="s">
        <v>337</v>
      </c>
      <c r="J25" s="2" t="s">
        <v>329</v>
      </c>
      <c r="K25" s="2" t="s">
        <v>1977</v>
      </c>
      <c r="L25" s="2" t="s">
        <v>337</v>
      </c>
      <c r="M25" s="2" t="s">
        <v>1978</v>
      </c>
      <c r="N25" s="2" t="s">
        <v>337</v>
      </c>
      <c r="O25" s="2" t="s">
        <v>337</v>
      </c>
      <c r="P25" s="2" t="s">
        <v>329</v>
      </c>
      <c r="Q25" t="s">
        <v>327</v>
      </c>
      <c r="R25" t="s">
        <v>1979</v>
      </c>
      <c r="S25" t="s">
        <v>337</v>
      </c>
      <c r="T25" t="s">
        <v>1748</v>
      </c>
    </row>
    <row r="26" spans="1:20">
      <c r="A26" s="37" t="s">
        <v>330</v>
      </c>
      <c r="B26" s="65" t="s">
        <v>2102</v>
      </c>
      <c r="C26" s="65" t="s">
        <v>1418</v>
      </c>
      <c r="D26" s="37" t="s">
        <v>2117</v>
      </c>
      <c r="E26" s="37" t="s">
        <v>1418</v>
      </c>
      <c r="F26" s="65" t="s">
        <v>1980</v>
      </c>
      <c r="G26" s="2" t="s">
        <v>1418</v>
      </c>
      <c r="H26" t="s">
        <v>1448</v>
      </c>
      <c r="I26" t="s">
        <v>1418</v>
      </c>
      <c r="J26" t="s">
        <v>1750</v>
      </c>
      <c r="K26" t="s">
        <v>1418</v>
      </c>
      <c r="L26" s="2" t="s">
        <v>1418</v>
      </c>
      <c r="M26" s="2" t="s">
        <v>1981</v>
      </c>
      <c r="N26" s="2" t="s">
        <v>1418</v>
      </c>
      <c r="O26" s="2" t="s">
        <v>1418</v>
      </c>
      <c r="P26" s="2" t="s">
        <v>2010</v>
      </c>
      <c r="Q26" t="s">
        <v>1749</v>
      </c>
      <c r="R26" s="37" t="s">
        <v>2117</v>
      </c>
      <c r="S26" t="s">
        <v>1418</v>
      </c>
      <c r="T26" t="s">
        <v>1980</v>
      </c>
    </row>
    <row r="27" spans="1:20">
      <c r="A27" s="37" t="s">
        <v>332</v>
      </c>
      <c r="B27" s="65" t="s">
        <v>1751</v>
      </c>
      <c r="C27" s="65" t="s">
        <v>1419</v>
      </c>
      <c r="D27" s="37" t="s">
        <v>1752</v>
      </c>
      <c r="E27" s="37" t="s">
        <v>1419</v>
      </c>
      <c r="F27" s="65" t="s">
        <v>1753</v>
      </c>
      <c r="G27" s="2" t="s">
        <v>1419</v>
      </c>
      <c r="H27" s="2" t="s">
        <v>1449</v>
      </c>
      <c r="I27" s="2" t="s">
        <v>1419</v>
      </c>
      <c r="J27" s="2" t="s">
        <v>1754</v>
      </c>
      <c r="K27" s="2" t="s">
        <v>1419</v>
      </c>
      <c r="L27" s="2" t="s">
        <v>1419</v>
      </c>
      <c r="M27" s="2" t="s">
        <v>1982</v>
      </c>
      <c r="N27" s="2" t="s">
        <v>1419</v>
      </c>
      <c r="O27" s="2" t="s">
        <v>1419</v>
      </c>
      <c r="P27" s="2" t="s">
        <v>2011</v>
      </c>
      <c r="Q27" t="s">
        <v>1751</v>
      </c>
      <c r="R27" t="s">
        <v>1752</v>
      </c>
      <c r="S27" t="s">
        <v>1419</v>
      </c>
      <c r="T27" t="s">
        <v>1753</v>
      </c>
    </row>
    <row r="28" spans="1:20">
      <c r="A28" s="37" t="s">
        <v>333</v>
      </c>
      <c r="B28" s="48" t="s">
        <v>1755</v>
      </c>
      <c r="C28" s="65" t="s">
        <v>1756</v>
      </c>
      <c r="D28" s="37" t="s">
        <v>1757</v>
      </c>
      <c r="E28" s="37" t="s">
        <v>1758</v>
      </c>
      <c r="F28" s="48" t="s">
        <v>1983</v>
      </c>
      <c r="G28" s="2" t="s">
        <v>1759</v>
      </c>
      <c r="H28" s="2" t="s">
        <v>1450</v>
      </c>
      <c r="I28" s="2" t="s">
        <v>1760</v>
      </c>
      <c r="J28" s="2" t="s">
        <v>1761</v>
      </c>
      <c r="K28" s="2" t="s">
        <v>1762</v>
      </c>
      <c r="L28" s="2" t="s">
        <v>1432</v>
      </c>
      <c r="M28" s="2" t="s">
        <v>1763</v>
      </c>
      <c r="N28" s="2" t="s">
        <v>1764</v>
      </c>
      <c r="O28" s="2" t="s">
        <v>1420</v>
      </c>
      <c r="P28" s="2" t="s">
        <v>2012</v>
      </c>
      <c r="Q28" t="s">
        <v>1799</v>
      </c>
      <c r="R28" t="s">
        <v>1984</v>
      </c>
      <c r="S28" t="s">
        <v>1800</v>
      </c>
      <c r="T28" t="s">
        <v>1985</v>
      </c>
    </row>
    <row r="29" spans="1:20">
      <c r="A29" s="37" t="s">
        <v>1765</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Sources</vt:lpstr>
      <vt:lpstr>Income</vt:lpstr>
      <vt:lpstr>ReadMe</vt:lpstr>
      <vt:lpstr>elections</vt:lpstr>
      <vt:lpstr>policies_leaning</vt:lpstr>
      <vt:lpstr>Policies</vt:lpstr>
      <vt:lpstr>policies_party</vt:lpstr>
      <vt:lpstr>policies_leaning_party</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2025-10-23T23:57:52Z</dcterms:modified>
</cp:coreProperties>
</file>