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wan Akrour\Desktop\Stage_CIRED\"/>
    </mc:Choice>
  </mc:AlternateContent>
  <xr:revisionPtr revIDLastSave="0" documentId="13_ncr:1_{6970FB5F-77BA-4D81-8801-35FF179050F0}" xr6:coauthVersionLast="47" xr6:coauthVersionMax="47" xr10:uidLastSave="{00000000-0000-0000-0000-000000000000}"/>
  <bookViews>
    <workbookView xWindow="11076" yWindow="72" windowWidth="11892" windowHeight="12120" xr2:uid="{90933C1C-36F2-497D-9BC5-75257173B1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V5" i="1"/>
  <c r="W5" i="1" s="1"/>
  <c r="N15" i="1"/>
  <c r="N16" i="1"/>
  <c r="N17" i="1"/>
  <c r="N18" i="1"/>
  <c r="N19" i="1"/>
  <c r="N20" i="1"/>
  <c r="N21" i="1"/>
  <c r="N22" i="1"/>
  <c r="N23" i="1"/>
  <c r="N24" i="1"/>
  <c r="N25" i="1"/>
  <c r="N26" i="1"/>
  <c r="J2" i="1"/>
  <c r="J6" i="1" s="1"/>
  <c r="K6" i="1" s="1"/>
  <c r="C9" i="1"/>
  <c r="C2" i="1"/>
  <c r="J3" i="1" s="1"/>
  <c r="B15" i="1"/>
  <c r="K2" i="1" l="1"/>
  <c r="K5" i="1"/>
  <c r="K4" i="1"/>
  <c r="K3" i="1"/>
</calcChain>
</file>

<file path=xl/sharedStrings.xml><?xml version="1.0" encoding="utf-8"?>
<sst xmlns="http://schemas.openxmlformats.org/spreadsheetml/2006/main" count="216" uniqueCount="214">
  <si>
    <t>central</t>
  </si>
  <si>
    <t>central black earth</t>
  </si>
  <si>
    <t>east siberian</t>
  </si>
  <si>
    <t>far eastern</t>
  </si>
  <si>
    <t>kaliningrad</t>
  </si>
  <si>
    <t>north caucasus</t>
  </si>
  <si>
    <t>northern</t>
  </si>
  <si>
    <t>northwestern</t>
  </si>
  <si>
    <t>ural</t>
  </si>
  <si>
    <t>volga</t>
  </si>
  <si>
    <t>volga-vyatka</t>
  </si>
  <si>
    <t>west siberian</t>
  </si>
  <si>
    <t>ST peter</t>
  </si>
  <si>
    <t>Moscou</t>
  </si>
  <si>
    <t>Moscou_Petersbourg</t>
  </si>
  <si>
    <t>Overall</t>
  </si>
  <si>
    <t>Economic region</t>
  </si>
  <si>
    <t>Population (2021)</t>
  </si>
  <si>
    <t>Area (km2)</t>
  </si>
  <si>
    <r>
      <t>GDP (million US$)</t>
    </r>
    <r>
      <rPr>
        <vertAlign val="superscript"/>
        <sz val="8"/>
        <color rgb="FF202122"/>
        <rFont val="Arial"/>
        <family val="2"/>
      </rPr>
      <t>[1]</t>
    </r>
  </si>
  <si>
    <t>Central</t>
  </si>
  <si>
    <t>West Siberian</t>
  </si>
  <si>
    <t>2,454,000</t>
  </si>
  <si>
    <t>Northwestern</t>
  </si>
  <si>
    <t>Ural</t>
  </si>
  <si>
    <t>North Caucasus</t>
  </si>
  <si>
    <t>Volga</t>
  </si>
  <si>
    <t>Far Eastern</t>
  </si>
  <si>
    <t>6,952,600</t>
  </si>
  <si>
    <t>East Siberian</t>
  </si>
  <si>
    <t>3,371,800</t>
  </si>
  <si>
    <t>Northern</t>
  </si>
  <si>
    <t>1,476,600</t>
  </si>
  <si>
    <t>Central Black Earth</t>
  </si>
  <si>
    <t>Volga-Vyatka</t>
  </si>
  <si>
    <t>Kaliningrad</t>
  </si>
  <si>
    <t>South-West</t>
  </si>
  <si>
    <t>North-WEST</t>
  </si>
  <si>
    <t>East</t>
  </si>
  <si>
    <t>GDP per capita</t>
  </si>
  <si>
    <t>Economic Region</t>
  </si>
  <si>
    <t>Population (2023)</t>
  </si>
  <si>
    <r>
      <t>Central Black Earth</t>
    </r>
    <r>
      <rPr>
        <vertAlign val="superscript"/>
        <sz val="8"/>
        <color rgb="FF202122"/>
        <rFont val="Arial"/>
        <family val="2"/>
      </rPr>
      <t>[b]</t>
    </r>
  </si>
  <si>
    <t>1. Belgorod Oblast</t>
  </si>
  <si>
    <t>2. Kursk Oblast</t>
  </si>
  <si>
    <t>3. Lipetsk Oblast</t>
  </si>
  <si>
    <t>4. Tambov Oblast</t>
  </si>
  <si>
    <t>5. Voronezh Oblast</t>
  </si>
  <si>
    <r>
      <t>Central</t>
    </r>
    <r>
      <rPr>
        <vertAlign val="superscript"/>
        <sz val="8"/>
        <color rgb="FF202122"/>
        <rFont val="Arial"/>
        <family val="2"/>
      </rPr>
      <t>[c]</t>
    </r>
  </si>
  <si>
    <t>1. Bryansk Oblast</t>
  </si>
  <si>
    <t>2. Ivanovo Oblast</t>
  </si>
  <si>
    <t>3. Kaluga Oblast</t>
  </si>
  <si>
    <t>4. Kostroma Oblast</t>
  </si>
  <si>
    <t>5. Moscow (federal city)</t>
  </si>
  <si>
    <t>6. Moscow Oblast</t>
  </si>
  <si>
    <t>7. Oryol Oblast</t>
  </si>
  <si>
    <t>8. Ryazan Oblast</t>
  </si>
  <si>
    <t>9. Smolensk Oblast</t>
  </si>
  <si>
    <t>10. Tula Oblast</t>
  </si>
  <si>
    <t>11. Tver Oblast</t>
  </si>
  <si>
    <t>12. Vladimir Oblast</t>
  </si>
  <si>
    <t>13. Yaroslavl Oblast</t>
  </si>
  <si>
    <r>
      <t>East Siberian</t>
    </r>
    <r>
      <rPr>
        <vertAlign val="superscript"/>
        <sz val="8"/>
        <color rgb="FF202122"/>
        <rFont val="Arial"/>
        <family val="2"/>
      </rPr>
      <t>[d]</t>
    </r>
  </si>
  <si>
    <t>1. Irkutsk Oblast</t>
  </si>
  <si>
    <t>2. Khakassia</t>
  </si>
  <si>
    <t>3. Krasnoyarsk Krai</t>
  </si>
  <si>
    <t>4. Tuva Republic</t>
  </si>
  <si>
    <r>
      <t>Far Eastern</t>
    </r>
    <r>
      <rPr>
        <vertAlign val="superscript"/>
        <sz val="8"/>
        <color rgb="FF202122"/>
        <rFont val="Arial"/>
        <family val="2"/>
      </rPr>
      <t>[e]</t>
    </r>
  </si>
  <si>
    <t>1. Amur Oblast</t>
  </si>
  <si>
    <t>2. Buryat Republic</t>
  </si>
  <si>
    <t>3. Chukotka Autonomous Okrug</t>
  </si>
  <si>
    <t>4. Jewish Autonomous Oblast</t>
  </si>
  <si>
    <t>5. Kamchatka Krai</t>
  </si>
  <si>
    <t>6. Khabarovsk Krai</t>
  </si>
  <si>
    <t>7. Magadan Oblast</t>
  </si>
  <si>
    <t>8. Primorsky Krai</t>
  </si>
  <si>
    <t>9. Sakha</t>
  </si>
  <si>
    <t>10. Sakhalin Oblast</t>
  </si>
  <si>
    <t>11. Zabaykalsky Krai</t>
  </si>
  <si>
    <r>
      <t>Kaliningrad</t>
    </r>
    <r>
      <rPr>
        <vertAlign val="superscript"/>
        <sz val="8"/>
        <color rgb="FF202122"/>
        <rFont val="Arial"/>
        <family val="2"/>
      </rPr>
      <t>[f]</t>
    </r>
  </si>
  <si>
    <t>1. Kaliningrad Oblast</t>
  </si>
  <si>
    <r>
      <t>North Caucasus</t>
    </r>
    <r>
      <rPr>
        <vertAlign val="superscript"/>
        <sz val="8"/>
        <color rgb="FF202122"/>
        <rFont val="Arial"/>
        <family val="2"/>
      </rPr>
      <t>[g]</t>
    </r>
  </si>
  <si>
    <t>1. Adygea</t>
  </si>
  <si>
    <t>2. Chechen Republic</t>
  </si>
  <si>
    <t>3. Crimea</t>
  </si>
  <si>
    <t>4. Dagestan</t>
  </si>
  <si>
    <t>5. Ingushetia</t>
  </si>
  <si>
    <t>6. Kabardino-Balkar Republic</t>
  </si>
  <si>
    <t>7. Karachay–Cherkess Republic</t>
  </si>
  <si>
    <t>8. Krasnodar Krai</t>
  </si>
  <si>
    <t>9. North Ossetia–Alania</t>
  </si>
  <si>
    <t>10. Rostov Oblast</t>
  </si>
  <si>
    <t>11. Sevastopol (federal city)</t>
  </si>
  <si>
    <t>12. Stavropol Krai</t>
  </si>
  <si>
    <r>
      <t>Northern</t>
    </r>
    <r>
      <rPr>
        <vertAlign val="superscript"/>
        <sz val="8"/>
        <color rgb="FF202122"/>
        <rFont val="Arial"/>
        <family val="2"/>
      </rPr>
      <t>[h]</t>
    </r>
  </si>
  <si>
    <t>1. Arkhangelsk Oblast</t>
  </si>
  <si>
    <t>2. Karelia</t>
  </si>
  <si>
    <t>3. Komi Republic</t>
  </si>
  <si>
    <t>4. Murmansk Oblast</t>
  </si>
  <si>
    <t>5. Nenets Autonomous Okrug</t>
  </si>
  <si>
    <t>6. Vologda Oblast</t>
  </si>
  <si>
    <r>
      <t>Northwestern</t>
    </r>
    <r>
      <rPr>
        <vertAlign val="superscript"/>
        <sz val="8"/>
        <color rgb="FF202122"/>
        <rFont val="Arial"/>
        <family val="2"/>
      </rPr>
      <t>[i]</t>
    </r>
  </si>
  <si>
    <t>1. Leningrad Oblast</t>
  </si>
  <si>
    <t>2. Novgorod Oblast</t>
  </si>
  <si>
    <t>3. Pskov Oblast</t>
  </si>
  <si>
    <t>4. Saint Petersburg (federal city)</t>
  </si>
  <si>
    <r>
      <t>Ural</t>
    </r>
    <r>
      <rPr>
        <vertAlign val="superscript"/>
        <sz val="8"/>
        <color rgb="FF202122"/>
        <rFont val="Arial"/>
        <family val="2"/>
      </rPr>
      <t>[j]</t>
    </r>
  </si>
  <si>
    <t>1. Bashkortostan</t>
  </si>
  <si>
    <t>2. Chelyabinsk Oblast</t>
  </si>
  <si>
    <t>3. Kurgan Oblast</t>
  </si>
  <si>
    <t>4. Orenburg Oblast</t>
  </si>
  <si>
    <t>5. Perm Krai</t>
  </si>
  <si>
    <t>6. Sverdlovsk Oblast</t>
  </si>
  <si>
    <t>7. Udmurt Republic</t>
  </si>
  <si>
    <r>
      <t>Volga</t>
    </r>
    <r>
      <rPr>
        <vertAlign val="superscript"/>
        <sz val="8"/>
        <color rgb="FF202122"/>
        <rFont val="Arial"/>
        <family val="2"/>
      </rPr>
      <t>[k]</t>
    </r>
  </si>
  <si>
    <t>1. Astrakhan Oblast</t>
  </si>
  <si>
    <t>2. Kalmykia</t>
  </si>
  <si>
    <t>3. Penza Oblast</t>
  </si>
  <si>
    <t>4. Samara Oblast</t>
  </si>
  <si>
    <t>5. Saratov Oblast</t>
  </si>
  <si>
    <t>6. Tatarstan</t>
  </si>
  <si>
    <t>7. Ulyanovsk Oblast</t>
  </si>
  <si>
    <t>8. Volgograd Oblast</t>
  </si>
  <si>
    <r>
      <t>Volga-Vyatka</t>
    </r>
    <r>
      <rPr>
        <vertAlign val="superscript"/>
        <sz val="8"/>
        <color rgb="FF202122"/>
        <rFont val="Arial"/>
        <family val="2"/>
      </rPr>
      <t>[l]</t>
    </r>
  </si>
  <si>
    <t>1. Chuvash Republic</t>
  </si>
  <si>
    <t>2. Kirov Oblast</t>
  </si>
  <si>
    <t>3. Mari El Republic</t>
  </si>
  <si>
    <t>4. Mordovia</t>
  </si>
  <si>
    <t>5. Nizhny Novgorod Oblast</t>
  </si>
  <si>
    <r>
      <t>West Siberian</t>
    </r>
    <r>
      <rPr>
        <vertAlign val="superscript"/>
        <sz val="8"/>
        <color rgb="FF202122"/>
        <rFont val="Arial"/>
        <family val="2"/>
      </rPr>
      <t>[m]</t>
    </r>
  </si>
  <si>
    <t>1. Altai Krai</t>
  </si>
  <si>
    <t>2. Altai Republic</t>
  </si>
  <si>
    <t>3. Kemerovo Oblast</t>
  </si>
  <si>
    <t>4. Khanty–Mansi Autonomous Okrug</t>
  </si>
  <si>
    <t>5. Novosibirsk Oblast</t>
  </si>
  <si>
    <t>6. Omsk Oblast</t>
  </si>
  <si>
    <t>7. Tomsk Oblast</t>
  </si>
  <si>
    <t>8. Tyumen Oblast</t>
  </si>
  <si>
    <t>9. Yamalo-Nenets Autonomous Okrug</t>
  </si>
  <si>
    <t>Zipcode</t>
  </si>
  <si>
    <t>600,601,602</t>
  </si>
  <si>
    <t>603, 606, 607</t>
  </si>
  <si>
    <t>150, 152</t>
  </si>
  <si>
    <t>167-169</t>
  </si>
  <si>
    <t>160-162</t>
  </si>
  <si>
    <t>693-694</t>
  </si>
  <si>
    <t>690, 692</t>
  </si>
  <si>
    <t>685-686</t>
  </si>
  <si>
    <t>683-684</t>
  </si>
  <si>
    <t>680-682</t>
  </si>
  <si>
    <t>677-678</t>
  </si>
  <si>
    <t>675-676</t>
  </si>
  <si>
    <t>670-671</t>
  </si>
  <si>
    <t>667-668</t>
  </si>
  <si>
    <t>664-666</t>
  </si>
  <si>
    <t>660,662-663</t>
  </si>
  <si>
    <t>650, 652-654</t>
  </si>
  <si>
    <t>644, 646</t>
  </si>
  <si>
    <t>640-641</t>
  </si>
  <si>
    <t>634, 636</t>
  </si>
  <si>
    <t>630, 632-633</t>
  </si>
  <si>
    <t>625-627</t>
  </si>
  <si>
    <t>620, 622-624</t>
  </si>
  <si>
    <t>614, 617, 618</t>
  </si>
  <si>
    <t>610, 612-613</t>
  </si>
  <si>
    <t>460-462</t>
  </si>
  <si>
    <t>454-457</t>
  </si>
  <si>
    <t>450, 452-453</t>
  </si>
  <si>
    <t>443, 445-446</t>
  </si>
  <si>
    <t>440, 442</t>
  </si>
  <si>
    <t>432-433</t>
  </si>
  <si>
    <t>430-431</t>
  </si>
  <si>
    <t>428-429</t>
  </si>
  <si>
    <t>426-427</t>
  </si>
  <si>
    <t>424-425</t>
  </si>
  <si>
    <t>420-423</t>
  </si>
  <si>
    <t>414, 416</t>
  </si>
  <si>
    <t>410, 412, 413</t>
  </si>
  <si>
    <t>400,403-404</t>
  </si>
  <si>
    <t>398-399</t>
  </si>
  <si>
    <t>394, 396-397</t>
  </si>
  <si>
    <t>392-393</t>
  </si>
  <si>
    <t>390-391</t>
  </si>
  <si>
    <t>367-368</t>
  </si>
  <si>
    <t>364, 366</t>
  </si>
  <si>
    <t>362-363</t>
  </si>
  <si>
    <t>360-361</t>
  </si>
  <si>
    <t>358-359</t>
  </si>
  <si>
    <t>355-357</t>
  </si>
  <si>
    <t>350, 352-354</t>
  </si>
  <si>
    <t>344, 346-347</t>
  </si>
  <si>
    <t>308-309</t>
  </si>
  <si>
    <t>305-307</t>
  </si>
  <si>
    <t>302-303</t>
  </si>
  <si>
    <t>300-301</t>
  </si>
  <si>
    <t>248-249</t>
  </si>
  <si>
    <t>241-243</t>
  </si>
  <si>
    <t>236, 238</t>
  </si>
  <si>
    <t>214-216</t>
  </si>
  <si>
    <t>190-200</t>
  </si>
  <si>
    <t>187-188</t>
  </si>
  <si>
    <t>185-186</t>
  </si>
  <si>
    <t>183-184</t>
  </si>
  <si>
    <t>180-182</t>
  </si>
  <si>
    <t>173-175</t>
  </si>
  <si>
    <t>170-172</t>
  </si>
  <si>
    <t>163-165</t>
  </si>
  <si>
    <t>156-157</t>
  </si>
  <si>
    <t>153, 155</t>
  </si>
  <si>
    <t>140-144</t>
  </si>
  <si>
    <t>101-105, 107-109, 111, 115, 117, 119, 121, 123, 124-125, 127, 129-130, 135</t>
  </si>
  <si>
    <t>656, 658-659</t>
  </si>
  <si>
    <t>komi-permiak</t>
  </si>
  <si>
    <t>koryak autonomous okrug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</si>
</sst>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202122"/>
      <name val="Arial"/>
      <family val="2"/>
    </font>
    <font>
      <vertAlign val="superscript"/>
      <sz val="8"/>
      <color rgb="FF202122"/>
      <name val="Arial"/>
      <family val="2"/>
    </font>
    <font>
      <sz val="10"/>
      <color rgb="FF202122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5" fillId="0" borderId="0" xfId="1" applyAlignment="1">
      <alignment vertical="center" wrapText="1"/>
    </xf>
    <xf numFmtId="2" fontId="0" fillId="0" borderId="0" xfId="0" applyNumberFormat="1"/>
    <xf numFmtId="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1" applyAlignment="1">
      <alignment horizontal="left" vertical="center" wrapText="1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molensk_Oblast" TargetMode="External"/><Relationship Id="rId21" Type="http://schemas.openxmlformats.org/officeDocument/2006/relationships/hyperlink" Target="https://en.wikipedia.org/wiki/Kaluga_Oblast" TargetMode="External"/><Relationship Id="rId42" Type="http://schemas.openxmlformats.org/officeDocument/2006/relationships/hyperlink" Target="https://en.wikipedia.org/wiki/Primorsky_Krai" TargetMode="External"/><Relationship Id="rId47" Type="http://schemas.openxmlformats.org/officeDocument/2006/relationships/hyperlink" Target="https://en.wikipedia.org/wiki/Republic_of_Adygea" TargetMode="External"/><Relationship Id="rId63" Type="http://schemas.openxmlformats.org/officeDocument/2006/relationships/hyperlink" Target="https://en.wikipedia.org/wiki/Vologda_Oblast" TargetMode="External"/><Relationship Id="rId68" Type="http://schemas.openxmlformats.org/officeDocument/2006/relationships/hyperlink" Target="https://en.wikipedia.org/wiki/Chelyabinsk_Oblast" TargetMode="External"/><Relationship Id="rId84" Type="http://schemas.openxmlformats.org/officeDocument/2006/relationships/hyperlink" Target="https://en.wikipedia.org/wiki/Mari_El" TargetMode="External"/><Relationship Id="rId89" Type="http://schemas.openxmlformats.org/officeDocument/2006/relationships/hyperlink" Target="https://en.wikipedia.org/wiki/Kemerovo_Oblast" TargetMode="External"/><Relationship Id="rId16" Type="http://schemas.openxmlformats.org/officeDocument/2006/relationships/hyperlink" Target="https://en.wikipedia.org/wiki/Lipetsk_Oblast" TargetMode="External"/><Relationship Id="rId11" Type="http://schemas.openxmlformats.org/officeDocument/2006/relationships/hyperlink" Target="https://en.wikipedia.org/wiki/Central_Black_Earth_economic_region" TargetMode="External"/><Relationship Id="rId32" Type="http://schemas.openxmlformats.org/officeDocument/2006/relationships/hyperlink" Target="https://en.wikipedia.org/wiki/Khakassia" TargetMode="External"/><Relationship Id="rId37" Type="http://schemas.openxmlformats.org/officeDocument/2006/relationships/hyperlink" Target="https://en.wikipedia.org/wiki/Chukotka_Autonomous_Okrug" TargetMode="External"/><Relationship Id="rId53" Type="http://schemas.openxmlformats.org/officeDocument/2006/relationships/hyperlink" Target="https://en.wikipedia.org/wiki/Karachay%E2%80%93Cherkessia" TargetMode="External"/><Relationship Id="rId58" Type="http://schemas.openxmlformats.org/officeDocument/2006/relationships/hyperlink" Target="https://en.wikipedia.org/wiki/Arkhangelsk_Oblast" TargetMode="External"/><Relationship Id="rId74" Type="http://schemas.openxmlformats.org/officeDocument/2006/relationships/hyperlink" Target="https://en.wikipedia.org/wiki/Astrakhan_Oblast" TargetMode="External"/><Relationship Id="rId79" Type="http://schemas.openxmlformats.org/officeDocument/2006/relationships/hyperlink" Target="https://en.wikipedia.org/wiki/Tatarstan" TargetMode="External"/><Relationship Id="rId5" Type="http://schemas.openxmlformats.org/officeDocument/2006/relationships/hyperlink" Target="https://en.wikipedia.org/wiki/Ural_economic_region" TargetMode="External"/><Relationship Id="rId90" Type="http://schemas.openxmlformats.org/officeDocument/2006/relationships/hyperlink" Target="https://en.wikipedia.org/wiki/Khanty%E2%80%93Mansi_Autonomous_Okrug" TargetMode="External"/><Relationship Id="rId95" Type="http://schemas.openxmlformats.org/officeDocument/2006/relationships/hyperlink" Target="https://en.wikipedia.org/wiki/Yamalo-Nenets_Autonomous_Okrug" TargetMode="External"/><Relationship Id="rId22" Type="http://schemas.openxmlformats.org/officeDocument/2006/relationships/hyperlink" Target="https://en.wikipedia.org/wiki/Kostroma_Oblast" TargetMode="External"/><Relationship Id="rId27" Type="http://schemas.openxmlformats.org/officeDocument/2006/relationships/hyperlink" Target="https://en.wikipedia.org/wiki/Tula_Oblast" TargetMode="External"/><Relationship Id="rId43" Type="http://schemas.openxmlformats.org/officeDocument/2006/relationships/hyperlink" Target="https://en.wikipedia.org/wiki/Sakha_Republic" TargetMode="External"/><Relationship Id="rId48" Type="http://schemas.openxmlformats.org/officeDocument/2006/relationships/hyperlink" Target="https://en.wikipedia.org/wiki/Chechnya" TargetMode="External"/><Relationship Id="rId64" Type="http://schemas.openxmlformats.org/officeDocument/2006/relationships/hyperlink" Target="https://en.wikipedia.org/wiki/Leningrad_Oblast" TargetMode="External"/><Relationship Id="rId69" Type="http://schemas.openxmlformats.org/officeDocument/2006/relationships/hyperlink" Target="https://en.wikipedia.org/wiki/Kurgan_Oblast" TargetMode="External"/><Relationship Id="rId8" Type="http://schemas.openxmlformats.org/officeDocument/2006/relationships/hyperlink" Target="https://en.wikipedia.org/wiki/Far_Eastern_economic_region" TargetMode="External"/><Relationship Id="rId51" Type="http://schemas.openxmlformats.org/officeDocument/2006/relationships/hyperlink" Target="https://en.wikipedia.org/wiki/Ingushetia" TargetMode="External"/><Relationship Id="rId72" Type="http://schemas.openxmlformats.org/officeDocument/2006/relationships/hyperlink" Target="https://en.wikipedia.org/wiki/Sverdlovsk_Oblast" TargetMode="External"/><Relationship Id="rId80" Type="http://schemas.openxmlformats.org/officeDocument/2006/relationships/hyperlink" Target="https://en.wikipedia.org/wiki/Ulyanovsk_Oblast" TargetMode="External"/><Relationship Id="rId85" Type="http://schemas.openxmlformats.org/officeDocument/2006/relationships/hyperlink" Target="https://en.wikipedia.org/wiki/Mordovia" TargetMode="External"/><Relationship Id="rId93" Type="http://schemas.openxmlformats.org/officeDocument/2006/relationships/hyperlink" Target="https://en.wikipedia.org/wiki/Tomsk_Oblast" TargetMode="External"/><Relationship Id="rId3" Type="http://schemas.openxmlformats.org/officeDocument/2006/relationships/hyperlink" Target="https://en.wikipedia.org/wiki/West_Siberian_economic_region" TargetMode="External"/><Relationship Id="rId12" Type="http://schemas.openxmlformats.org/officeDocument/2006/relationships/hyperlink" Target="https://en.wikipedia.org/wiki/Volga-Vyatka_economic_region" TargetMode="External"/><Relationship Id="rId17" Type="http://schemas.openxmlformats.org/officeDocument/2006/relationships/hyperlink" Target="https://en.wikipedia.org/wiki/Tambov_Oblast" TargetMode="External"/><Relationship Id="rId25" Type="http://schemas.openxmlformats.org/officeDocument/2006/relationships/hyperlink" Target="https://en.wikipedia.org/wiki/Ryazan_Oblast" TargetMode="External"/><Relationship Id="rId33" Type="http://schemas.openxmlformats.org/officeDocument/2006/relationships/hyperlink" Target="https://en.wikipedia.org/wiki/Krasnoyarsk_Krai" TargetMode="External"/><Relationship Id="rId38" Type="http://schemas.openxmlformats.org/officeDocument/2006/relationships/hyperlink" Target="https://en.wikipedia.org/wiki/Jewish_Autonomous_Oblast" TargetMode="External"/><Relationship Id="rId46" Type="http://schemas.openxmlformats.org/officeDocument/2006/relationships/hyperlink" Target="https://en.wikipedia.org/wiki/Kaliningrad_Oblast" TargetMode="External"/><Relationship Id="rId59" Type="http://schemas.openxmlformats.org/officeDocument/2006/relationships/hyperlink" Target="https://en.wikipedia.org/wiki/Republic_of_Karelia" TargetMode="External"/><Relationship Id="rId67" Type="http://schemas.openxmlformats.org/officeDocument/2006/relationships/hyperlink" Target="https://en.wikipedia.org/wiki/Bashkortostan" TargetMode="External"/><Relationship Id="rId20" Type="http://schemas.openxmlformats.org/officeDocument/2006/relationships/hyperlink" Target="https://en.wikipedia.org/wiki/Ivanovo_Oblast" TargetMode="External"/><Relationship Id="rId41" Type="http://schemas.openxmlformats.org/officeDocument/2006/relationships/hyperlink" Target="https://en.wikipedia.org/wiki/Magadan_Oblast" TargetMode="External"/><Relationship Id="rId54" Type="http://schemas.openxmlformats.org/officeDocument/2006/relationships/hyperlink" Target="https://en.wikipedia.org/wiki/Krasnodar_Krai" TargetMode="External"/><Relationship Id="rId62" Type="http://schemas.openxmlformats.org/officeDocument/2006/relationships/hyperlink" Target="https://en.wikipedia.org/wiki/Nenets_Autonomous_Okrug" TargetMode="External"/><Relationship Id="rId70" Type="http://schemas.openxmlformats.org/officeDocument/2006/relationships/hyperlink" Target="https://en.wikipedia.org/wiki/Orenburg_Oblast" TargetMode="External"/><Relationship Id="rId75" Type="http://schemas.openxmlformats.org/officeDocument/2006/relationships/hyperlink" Target="https://en.wikipedia.org/wiki/Kalmykia" TargetMode="External"/><Relationship Id="rId83" Type="http://schemas.openxmlformats.org/officeDocument/2006/relationships/hyperlink" Target="https://en.wikipedia.org/wiki/Kirov_Oblast" TargetMode="External"/><Relationship Id="rId88" Type="http://schemas.openxmlformats.org/officeDocument/2006/relationships/hyperlink" Target="https://en.wikipedia.org/wiki/Altai_Republic" TargetMode="External"/><Relationship Id="rId91" Type="http://schemas.openxmlformats.org/officeDocument/2006/relationships/hyperlink" Target="https://en.wikipedia.org/wiki/Novosibirsk_Oblast" TargetMode="External"/><Relationship Id="rId1" Type="http://schemas.openxmlformats.org/officeDocument/2006/relationships/hyperlink" Target="https://en.wikipedia.org/wiki/2021_Russian_census" TargetMode="External"/><Relationship Id="rId6" Type="http://schemas.openxmlformats.org/officeDocument/2006/relationships/hyperlink" Target="https://en.wikipedia.org/wiki/North_Caucasus_economic_region" TargetMode="External"/><Relationship Id="rId15" Type="http://schemas.openxmlformats.org/officeDocument/2006/relationships/hyperlink" Target="https://en.wikipedia.org/wiki/Kursk_Oblast" TargetMode="External"/><Relationship Id="rId23" Type="http://schemas.openxmlformats.org/officeDocument/2006/relationships/hyperlink" Target="https://en.wikipedia.org/wiki/Moscow_Oblast" TargetMode="External"/><Relationship Id="rId28" Type="http://schemas.openxmlformats.org/officeDocument/2006/relationships/hyperlink" Target="https://en.wikipedia.org/wiki/Tver_Oblast" TargetMode="External"/><Relationship Id="rId36" Type="http://schemas.openxmlformats.org/officeDocument/2006/relationships/hyperlink" Target="https://en.wikipedia.org/wiki/Republic_of_Buryatia" TargetMode="External"/><Relationship Id="rId49" Type="http://schemas.openxmlformats.org/officeDocument/2006/relationships/hyperlink" Target="https://en.wikipedia.org/wiki/Republic_of_Crimea_(Russia)" TargetMode="External"/><Relationship Id="rId57" Type="http://schemas.openxmlformats.org/officeDocument/2006/relationships/hyperlink" Target="https://en.wikipedia.org/wiki/Stavropol_Krai" TargetMode="External"/><Relationship Id="rId10" Type="http://schemas.openxmlformats.org/officeDocument/2006/relationships/hyperlink" Target="https://en.wikipedia.org/wiki/Northern_economic_region_(Russia)" TargetMode="External"/><Relationship Id="rId31" Type="http://schemas.openxmlformats.org/officeDocument/2006/relationships/hyperlink" Target="https://en.wikipedia.org/wiki/Irkutsk_Oblast" TargetMode="External"/><Relationship Id="rId44" Type="http://schemas.openxmlformats.org/officeDocument/2006/relationships/hyperlink" Target="https://en.wikipedia.org/wiki/Sakhalin_Oblast" TargetMode="External"/><Relationship Id="rId52" Type="http://schemas.openxmlformats.org/officeDocument/2006/relationships/hyperlink" Target="https://en.wikipedia.org/wiki/Kabardino-Balkaria" TargetMode="External"/><Relationship Id="rId60" Type="http://schemas.openxmlformats.org/officeDocument/2006/relationships/hyperlink" Target="https://en.wikipedia.org/wiki/Komi_Republic" TargetMode="External"/><Relationship Id="rId65" Type="http://schemas.openxmlformats.org/officeDocument/2006/relationships/hyperlink" Target="https://en.wikipedia.org/wiki/Novgorod_Oblast" TargetMode="External"/><Relationship Id="rId73" Type="http://schemas.openxmlformats.org/officeDocument/2006/relationships/hyperlink" Target="https://en.wikipedia.org/wiki/Udmurtia" TargetMode="External"/><Relationship Id="rId78" Type="http://schemas.openxmlformats.org/officeDocument/2006/relationships/hyperlink" Target="https://en.wikipedia.org/wiki/Saratov_Oblast" TargetMode="External"/><Relationship Id="rId81" Type="http://schemas.openxmlformats.org/officeDocument/2006/relationships/hyperlink" Target="https://en.wikipedia.org/wiki/Volgograd_Oblast" TargetMode="External"/><Relationship Id="rId86" Type="http://schemas.openxmlformats.org/officeDocument/2006/relationships/hyperlink" Target="https://en.wikipedia.org/wiki/Nizhny_Novgorod_Oblast" TargetMode="External"/><Relationship Id="rId94" Type="http://schemas.openxmlformats.org/officeDocument/2006/relationships/hyperlink" Target="https://en.wikipedia.org/wiki/Tyumen_Oblast" TargetMode="External"/><Relationship Id="rId4" Type="http://schemas.openxmlformats.org/officeDocument/2006/relationships/hyperlink" Target="https://en.wikipedia.org/wiki/Northwestern_economic_region" TargetMode="External"/><Relationship Id="rId9" Type="http://schemas.openxmlformats.org/officeDocument/2006/relationships/hyperlink" Target="https://en.wikipedia.org/wiki/East_Siberian_economic_region" TargetMode="External"/><Relationship Id="rId13" Type="http://schemas.openxmlformats.org/officeDocument/2006/relationships/hyperlink" Target="https://en.wikipedia.org/wiki/Kaliningrad_economic_region" TargetMode="External"/><Relationship Id="rId18" Type="http://schemas.openxmlformats.org/officeDocument/2006/relationships/hyperlink" Target="https://en.wikipedia.org/wiki/Voronezh_Oblast" TargetMode="External"/><Relationship Id="rId39" Type="http://schemas.openxmlformats.org/officeDocument/2006/relationships/hyperlink" Target="https://en.wikipedia.org/wiki/Kamchatka_Krai" TargetMode="External"/><Relationship Id="rId34" Type="http://schemas.openxmlformats.org/officeDocument/2006/relationships/hyperlink" Target="https://en.wikipedia.org/wiki/Tuva" TargetMode="External"/><Relationship Id="rId50" Type="http://schemas.openxmlformats.org/officeDocument/2006/relationships/hyperlink" Target="https://en.wikipedia.org/wiki/Republic_of_Dagestan" TargetMode="External"/><Relationship Id="rId55" Type="http://schemas.openxmlformats.org/officeDocument/2006/relationships/hyperlink" Target="https://en.wikipedia.org/wiki/North_Ossetia%E2%80%93Alania" TargetMode="External"/><Relationship Id="rId76" Type="http://schemas.openxmlformats.org/officeDocument/2006/relationships/hyperlink" Target="https://en.wikipedia.org/wiki/Penza_Oblast" TargetMode="External"/><Relationship Id="rId7" Type="http://schemas.openxmlformats.org/officeDocument/2006/relationships/hyperlink" Target="https://en.wikipedia.org/wiki/Volga_economic_region" TargetMode="External"/><Relationship Id="rId71" Type="http://schemas.openxmlformats.org/officeDocument/2006/relationships/hyperlink" Target="https://en.wikipedia.org/wiki/Perm_Krai" TargetMode="External"/><Relationship Id="rId92" Type="http://schemas.openxmlformats.org/officeDocument/2006/relationships/hyperlink" Target="https://en.wikipedia.org/wiki/Omsk_Oblast" TargetMode="External"/><Relationship Id="rId2" Type="http://schemas.openxmlformats.org/officeDocument/2006/relationships/hyperlink" Target="https://en.wikipedia.org/wiki/Central_Economic_Region" TargetMode="External"/><Relationship Id="rId29" Type="http://schemas.openxmlformats.org/officeDocument/2006/relationships/hyperlink" Target="https://en.wikipedia.org/wiki/Vladimir_Oblast" TargetMode="External"/><Relationship Id="rId24" Type="http://schemas.openxmlformats.org/officeDocument/2006/relationships/hyperlink" Target="https://en.wikipedia.org/wiki/Oryol_Oblast" TargetMode="External"/><Relationship Id="rId40" Type="http://schemas.openxmlformats.org/officeDocument/2006/relationships/hyperlink" Target="https://en.wikipedia.org/wiki/Khabarovsk_Krai" TargetMode="External"/><Relationship Id="rId45" Type="http://schemas.openxmlformats.org/officeDocument/2006/relationships/hyperlink" Target="https://en.wikipedia.org/wiki/Zabaykalsky_Krai" TargetMode="External"/><Relationship Id="rId66" Type="http://schemas.openxmlformats.org/officeDocument/2006/relationships/hyperlink" Target="https://en.wikipedia.org/wiki/Pskov_Oblast" TargetMode="External"/><Relationship Id="rId87" Type="http://schemas.openxmlformats.org/officeDocument/2006/relationships/hyperlink" Target="https://en.wikipedia.org/wiki/Altai_Krai" TargetMode="External"/><Relationship Id="rId61" Type="http://schemas.openxmlformats.org/officeDocument/2006/relationships/hyperlink" Target="https://en.wikipedia.org/wiki/Murmansk_Oblast" TargetMode="External"/><Relationship Id="rId82" Type="http://schemas.openxmlformats.org/officeDocument/2006/relationships/hyperlink" Target="https://en.wikipedia.org/wiki/Chuvash_Republic" TargetMode="External"/><Relationship Id="rId19" Type="http://schemas.openxmlformats.org/officeDocument/2006/relationships/hyperlink" Target="https://en.wikipedia.org/wiki/Bryansk_Oblast" TargetMode="External"/><Relationship Id="rId14" Type="http://schemas.openxmlformats.org/officeDocument/2006/relationships/hyperlink" Target="https://en.wikipedia.org/wiki/Belgorod_Oblast" TargetMode="External"/><Relationship Id="rId30" Type="http://schemas.openxmlformats.org/officeDocument/2006/relationships/hyperlink" Target="https://en.wikipedia.org/wiki/Yaroslavl_Oblast" TargetMode="External"/><Relationship Id="rId35" Type="http://schemas.openxmlformats.org/officeDocument/2006/relationships/hyperlink" Target="https://en.wikipedia.org/wiki/Amur_Oblast" TargetMode="External"/><Relationship Id="rId56" Type="http://schemas.openxmlformats.org/officeDocument/2006/relationships/hyperlink" Target="https://en.wikipedia.org/wiki/Rostov_Oblast" TargetMode="External"/><Relationship Id="rId77" Type="http://schemas.openxmlformats.org/officeDocument/2006/relationships/hyperlink" Target="https://en.wikipedia.org/wiki/Samara_Obl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6648-6CCC-4AE1-ADE7-5D598AC93DC2}">
  <dimension ref="A1:W126"/>
  <sheetViews>
    <sheetView tabSelected="1" topLeftCell="A86" workbookViewId="0">
      <selection activeCell="B93" sqref="B93"/>
    </sheetView>
  </sheetViews>
  <sheetFormatPr baseColWidth="10" defaultRowHeight="14.4" x14ac:dyDescent="0.3"/>
  <cols>
    <col min="1" max="1" width="15.5546875" customWidth="1"/>
    <col min="2" max="2" width="12.6640625" customWidth="1"/>
    <col min="3" max="3" width="12.21875" bestFit="1" customWidth="1"/>
    <col min="6" max="6" width="12.21875" bestFit="1" customWidth="1"/>
    <col min="10" max="10" width="13.21875" bestFit="1" customWidth="1"/>
    <col min="14" max="14" width="18.44140625" customWidth="1"/>
    <col min="21" max="22" width="14" bestFit="1" customWidth="1"/>
  </cols>
  <sheetData>
    <row r="1" spans="1:23" x14ac:dyDescent="0.3">
      <c r="A1" t="s">
        <v>40</v>
      </c>
      <c r="B1" t="s">
        <v>41</v>
      </c>
    </row>
    <row r="2" spans="1:23" x14ac:dyDescent="0.3">
      <c r="A2" t="s">
        <v>0</v>
      </c>
      <c r="B2" s="1">
        <v>33303846</v>
      </c>
      <c r="C2" s="3">
        <f>B2-F3</f>
        <v>20199669</v>
      </c>
      <c r="E2" t="s">
        <v>12</v>
      </c>
      <c r="F2" s="2">
        <v>5600044</v>
      </c>
      <c r="I2" t="s">
        <v>14</v>
      </c>
      <c r="J2" s="3">
        <f>F2+F3</f>
        <v>18704221</v>
      </c>
      <c r="K2" s="7">
        <f>J2/J$6*1000</f>
        <v>127.7088775069894</v>
      </c>
    </row>
    <row r="3" spans="1:23" x14ac:dyDescent="0.3">
      <c r="A3" t="s">
        <v>1</v>
      </c>
      <c r="B3" s="1">
        <v>6959356</v>
      </c>
      <c r="E3" t="s">
        <v>13</v>
      </c>
      <c r="F3" s="2">
        <v>13104177</v>
      </c>
      <c r="I3" t="s">
        <v>37</v>
      </c>
      <c r="J3" s="3">
        <f>C2+C9+B8+B6</f>
        <v>28488265</v>
      </c>
      <c r="K3" s="7">
        <f t="shared" ref="K3:K6" si="0">J3/J$6*1000</f>
        <v>194.51247636945976</v>
      </c>
    </row>
    <row r="4" spans="1:23" x14ac:dyDescent="0.3">
      <c r="A4" t="s">
        <v>2</v>
      </c>
      <c r="B4" s="1">
        <v>6057409</v>
      </c>
      <c r="I4" t="s">
        <v>36</v>
      </c>
      <c r="J4" s="1">
        <f>B10+B3+B7+B11+B12</f>
        <v>70869455</v>
      </c>
      <c r="K4" s="7">
        <f t="shared" si="0"/>
        <v>483.88321264927828</v>
      </c>
    </row>
    <row r="5" spans="1:23" x14ac:dyDescent="0.3">
      <c r="A5" t="s">
        <v>3</v>
      </c>
      <c r="B5" s="1">
        <v>7903864</v>
      </c>
      <c r="I5" t="s">
        <v>38</v>
      </c>
      <c r="J5" s="1">
        <f>B4+B5+B13</f>
        <v>28397893</v>
      </c>
      <c r="K5" s="7">
        <f t="shared" si="0"/>
        <v>193.89543347427255</v>
      </c>
      <c r="U5" s="1">
        <v>387000000000</v>
      </c>
      <c r="V5" s="1">
        <f>L15*1000000-U5</f>
        <v>224550000000</v>
      </c>
      <c r="W5">
        <f>V5/(J15-F3)</f>
        <v>11131.543865570013</v>
      </c>
    </row>
    <row r="6" spans="1:23" x14ac:dyDescent="0.3">
      <c r="A6" t="s">
        <v>4</v>
      </c>
      <c r="B6" s="1">
        <v>1012253</v>
      </c>
      <c r="I6" t="s">
        <v>15</v>
      </c>
      <c r="J6" s="3">
        <f>SUM(J2:J5)</f>
        <v>146459834</v>
      </c>
      <c r="K6" s="7">
        <f t="shared" si="0"/>
        <v>1000</v>
      </c>
    </row>
    <row r="7" spans="1:23" x14ac:dyDescent="0.3">
      <c r="A7" t="s">
        <v>5</v>
      </c>
      <c r="B7" s="1">
        <v>23155584</v>
      </c>
    </row>
    <row r="8" spans="1:23" x14ac:dyDescent="0.3">
      <c r="A8" t="s">
        <v>6</v>
      </c>
      <c r="B8" s="1">
        <v>4088864</v>
      </c>
    </row>
    <row r="9" spans="1:23" x14ac:dyDescent="0.3">
      <c r="A9" t="s">
        <v>7</v>
      </c>
      <c r="B9" s="1">
        <v>8787523</v>
      </c>
      <c r="C9" s="3">
        <f>B9-F2</f>
        <v>3187479</v>
      </c>
    </row>
    <row r="10" spans="1:23" x14ac:dyDescent="0.3">
      <c r="A10" t="s">
        <v>8</v>
      </c>
      <c r="B10" s="1">
        <v>18260044</v>
      </c>
    </row>
    <row r="11" spans="1:23" x14ac:dyDescent="0.3">
      <c r="A11" t="s">
        <v>9</v>
      </c>
      <c r="B11" s="1">
        <v>15658859</v>
      </c>
    </row>
    <row r="12" spans="1:23" x14ac:dyDescent="0.3">
      <c r="A12" t="s">
        <v>10</v>
      </c>
      <c r="B12" s="1">
        <v>6835612</v>
      </c>
    </row>
    <row r="13" spans="1:23" x14ac:dyDescent="0.3">
      <c r="A13" t="s">
        <v>11</v>
      </c>
      <c r="B13" s="1">
        <v>14436620</v>
      </c>
    </row>
    <row r="14" spans="1:23" ht="39.6" x14ac:dyDescent="0.3">
      <c r="I14" s="4" t="s">
        <v>16</v>
      </c>
      <c r="J14" s="5" t="s">
        <v>17</v>
      </c>
      <c r="K14" s="4" t="s">
        <v>18</v>
      </c>
      <c r="L14" s="4" t="s">
        <v>19</v>
      </c>
      <c r="N14" s="4" t="s">
        <v>39</v>
      </c>
    </row>
    <row r="15" spans="1:23" x14ac:dyDescent="0.3">
      <c r="A15" t="s">
        <v>15</v>
      </c>
      <c r="B15" s="1">
        <f>SUM(B2:B13)</f>
        <v>146459834</v>
      </c>
      <c r="I15" s="6" t="s">
        <v>20</v>
      </c>
      <c r="J15" s="8">
        <v>33276581</v>
      </c>
      <c r="K15" s="8">
        <v>482.3</v>
      </c>
      <c r="L15" s="8">
        <v>611550</v>
      </c>
      <c r="N15" s="7">
        <f>L15*1000000/J15</f>
        <v>18377.789473023084</v>
      </c>
    </row>
    <row r="16" spans="1:23" ht="28.8" x14ac:dyDescent="0.3">
      <c r="I16" s="6" t="s">
        <v>21</v>
      </c>
      <c r="J16" s="8">
        <v>16281060</v>
      </c>
      <c r="K16" s="8" t="s">
        <v>22</v>
      </c>
      <c r="L16" s="8">
        <v>234600</v>
      </c>
      <c r="N16" s="7">
        <f t="shared" ref="N16:N26" si="1">L16*1000000/J16</f>
        <v>14409.381207366105</v>
      </c>
    </row>
    <row r="17" spans="1:14" ht="28.8" x14ac:dyDescent="0.3">
      <c r="I17" s="6" t="s">
        <v>23</v>
      </c>
      <c r="J17" s="8">
        <v>8785379</v>
      </c>
      <c r="K17" s="8">
        <v>195.2</v>
      </c>
      <c r="L17" s="8">
        <v>192610</v>
      </c>
      <c r="N17" s="7">
        <f t="shared" si="1"/>
        <v>21923.92610495233</v>
      </c>
    </row>
    <row r="18" spans="1:14" x14ac:dyDescent="0.3">
      <c r="I18" s="6" t="s">
        <v>24</v>
      </c>
      <c r="J18" s="8">
        <v>18416392</v>
      </c>
      <c r="K18" s="8">
        <v>823.3</v>
      </c>
      <c r="L18" s="8">
        <v>154034</v>
      </c>
      <c r="N18" s="7">
        <f t="shared" si="1"/>
        <v>8363.9618444264215</v>
      </c>
    </row>
    <row r="19" spans="1:14" ht="28.8" x14ac:dyDescent="0.3">
      <c r="I19" s="6" t="s">
        <v>25</v>
      </c>
      <c r="J19" s="8">
        <v>22642000</v>
      </c>
      <c r="K19" s="8">
        <v>381.6</v>
      </c>
      <c r="L19" s="8">
        <v>145110</v>
      </c>
      <c r="N19" s="7">
        <f t="shared" si="1"/>
        <v>6408.8861408002831</v>
      </c>
    </row>
    <row r="20" spans="1:14" x14ac:dyDescent="0.3">
      <c r="I20" s="6" t="s">
        <v>26</v>
      </c>
      <c r="J20" s="8">
        <v>15811458</v>
      </c>
      <c r="K20" s="8">
        <v>539.79999999999995</v>
      </c>
      <c r="L20" s="8">
        <v>128221</v>
      </c>
      <c r="N20" s="7">
        <f t="shared" si="1"/>
        <v>8109.3723298635714</v>
      </c>
    </row>
    <row r="21" spans="1:14" x14ac:dyDescent="0.3">
      <c r="I21" s="6" t="s">
        <v>27</v>
      </c>
      <c r="J21" s="8">
        <v>7975762</v>
      </c>
      <c r="K21" s="8" t="s">
        <v>28</v>
      </c>
      <c r="L21" s="8">
        <v>100286</v>
      </c>
      <c r="N21" s="7">
        <f t="shared" si="1"/>
        <v>12573.84560873306</v>
      </c>
    </row>
    <row r="22" spans="1:14" x14ac:dyDescent="0.3">
      <c r="I22" s="6" t="s">
        <v>29</v>
      </c>
      <c r="J22" s="8">
        <v>6096127</v>
      </c>
      <c r="K22" s="8" t="s">
        <v>30</v>
      </c>
      <c r="L22" s="8">
        <v>73250</v>
      </c>
      <c r="N22" s="7">
        <f t="shared" si="1"/>
        <v>12015.825785781693</v>
      </c>
    </row>
    <row r="23" spans="1:14" x14ac:dyDescent="0.3">
      <c r="I23" s="6" t="s">
        <v>31</v>
      </c>
      <c r="J23" s="8">
        <v>4101852</v>
      </c>
      <c r="K23" s="8" t="s">
        <v>32</v>
      </c>
      <c r="L23" s="8">
        <v>69754</v>
      </c>
      <c r="N23" s="7">
        <f t="shared" si="1"/>
        <v>17005.489227792714</v>
      </c>
    </row>
    <row r="24" spans="1:14" ht="28.8" x14ac:dyDescent="0.3">
      <c r="I24" s="6" t="s">
        <v>33</v>
      </c>
      <c r="J24" s="8">
        <v>7057951</v>
      </c>
      <c r="K24" s="8">
        <v>167.9</v>
      </c>
      <c r="L24" s="8">
        <v>62098</v>
      </c>
      <c r="N24" s="7">
        <f t="shared" si="1"/>
        <v>8798.3042103862717</v>
      </c>
    </row>
    <row r="25" spans="1:14" x14ac:dyDescent="0.3">
      <c r="I25" s="6" t="s">
        <v>34</v>
      </c>
      <c r="J25" s="8">
        <v>6968440</v>
      </c>
      <c r="K25" s="8">
        <v>264.8</v>
      </c>
      <c r="L25" s="8">
        <v>44635</v>
      </c>
      <c r="N25" s="7">
        <f t="shared" si="1"/>
        <v>6405.307357170328</v>
      </c>
    </row>
    <row r="26" spans="1:14" x14ac:dyDescent="0.3">
      <c r="I26" s="6" t="s">
        <v>35</v>
      </c>
      <c r="J26" s="8">
        <v>1029966</v>
      </c>
      <c r="K26" s="8">
        <v>15.1</v>
      </c>
      <c r="L26" s="8">
        <v>10600</v>
      </c>
      <c r="N26" s="7">
        <f t="shared" si="1"/>
        <v>10291.601858702132</v>
      </c>
    </row>
    <row r="29" spans="1:14" x14ac:dyDescent="0.3">
      <c r="A29" t="s">
        <v>40</v>
      </c>
      <c r="B29" t="s">
        <v>139</v>
      </c>
    </row>
    <row r="30" spans="1:14" ht="26.4" x14ac:dyDescent="0.3">
      <c r="A30" s="9" t="s">
        <v>42</v>
      </c>
    </row>
    <row r="31" spans="1:14" ht="28.8" x14ac:dyDescent="0.3">
      <c r="A31" s="10" t="s">
        <v>43</v>
      </c>
      <c r="B31" t="s">
        <v>191</v>
      </c>
    </row>
    <row r="32" spans="1:14" x14ac:dyDescent="0.3">
      <c r="A32" s="10" t="s">
        <v>44</v>
      </c>
      <c r="B32" t="s">
        <v>192</v>
      </c>
    </row>
    <row r="33" spans="1:2" x14ac:dyDescent="0.3">
      <c r="A33" s="10" t="s">
        <v>45</v>
      </c>
      <c r="B33" t="s">
        <v>179</v>
      </c>
    </row>
    <row r="34" spans="1:2" ht="28.8" x14ac:dyDescent="0.3">
      <c r="A34" s="10" t="s">
        <v>46</v>
      </c>
      <c r="B34" t="s">
        <v>181</v>
      </c>
    </row>
    <row r="35" spans="1:2" ht="28.8" x14ac:dyDescent="0.3">
      <c r="A35" s="10" t="s">
        <v>47</v>
      </c>
      <c r="B35" t="s">
        <v>180</v>
      </c>
    </row>
    <row r="36" spans="1:2" x14ac:dyDescent="0.3">
      <c r="A36" s="9" t="s">
        <v>48</v>
      </c>
    </row>
    <row r="37" spans="1:2" ht="28.8" x14ac:dyDescent="0.3">
      <c r="A37" s="10" t="s">
        <v>49</v>
      </c>
      <c r="B37" t="s">
        <v>196</v>
      </c>
    </row>
    <row r="38" spans="1:2" x14ac:dyDescent="0.3">
      <c r="A38" s="10" t="s">
        <v>50</v>
      </c>
      <c r="B38" t="s">
        <v>208</v>
      </c>
    </row>
    <row r="39" spans="1:2" x14ac:dyDescent="0.3">
      <c r="A39" s="10" t="s">
        <v>51</v>
      </c>
      <c r="B39" t="s">
        <v>195</v>
      </c>
    </row>
    <row r="40" spans="1:2" ht="28.8" x14ac:dyDescent="0.3">
      <c r="A40" s="10" t="s">
        <v>52</v>
      </c>
      <c r="B40" t="s">
        <v>207</v>
      </c>
    </row>
    <row r="41" spans="1:2" ht="39.6" x14ac:dyDescent="0.3">
      <c r="A41" s="9" t="s">
        <v>53</v>
      </c>
      <c r="B41" t="s">
        <v>210</v>
      </c>
    </row>
    <row r="42" spans="1:2" ht="28.8" x14ac:dyDescent="0.3">
      <c r="A42" s="10" t="s">
        <v>54</v>
      </c>
      <c r="B42" t="s">
        <v>209</v>
      </c>
    </row>
    <row r="43" spans="1:2" x14ac:dyDescent="0.3">
      <c r="A43" s="10" t="s">
        <v>55</v>
      </c>
      <c r="B43" t="s">
        <v>193</v>
      </c>
    </row>
    <row r="44" spans="1:2" x14ac:dyDescent="0.3">
      <c r="A44" s="10" t="s">
        <v>56</v>
      </c>
      <c r="B44" t="s">
        <v>182</v>
      </c>
    </row>
    <row r="45" spans="1:2" ht="28.8" x14ac:dyDescent="0.3">
      <c r="A45" s="10" t="s">
        <v>57</v>
      </c>
      <c r="B45" t="s">
        <v>198</v>
      </c>
    </row>
    <row r="46" spans="1:2" x14ac:dyDescent="0.3">
      <c r="A46" s="10" t="s">
        <v>58</v>
      </c>
      <c r="B46" t="s">
        <v>194</v>
      </c>
    </row>
    <row r="47" spans="1:2" x14ac:dyDescent="0.3">
      <c r="A47" s="10" t="s">
        <v>59</v>
      </c>
      <c r="B47" t="s">
        <v>205</v>
      </c>
    </row>
    <row r="48" spans="1:2" ht="28.8" x14ac:dyDescent="0.3">
      <c r="A48" s="10" t="s">
        <v>60</v>
      </c>
      <c r="B48" t="s">
        <v>140</v>
      </c>
    </row>
    <row r="49" spans="1:4" ht="28.8" x14ac:dyDescent="0.3">
      <c r="A49" s="10" t="s">
        <v>61</v>
      </c>
      <c r="B49" t="s">
        <v>142</v>
      </c>
    </row>
    <row r="50" spans="1:4" x14ac:dyDescent="0.3">
      <c r="A50" s="9" t="s">
        <v>62</v>
      </c>
    </row>
    <row r="51" spans="1:4" x14ac:dyDescent="0.3">
      <c r="A51" s="10" t="s">
        <v>63</v>
      </c>
      <c r="B51" t="s">
        <v>154</v>
      </c>
    </row>
    <row r="52" spans="1:4" x14ac:dyDescent="0.3">
      <c r="A52" s="10" t="s">
        <v>64</v>
      </c>
      <c r="B52">
        <v>655</v>
      </c>
    </row>
    <row r="53" spans="1:4" ht="28.8" x14ac:dyDescent="0.3">
      <c r="A53" s="10" t="s">
        <v>65</v>
      </c>
      <c r="B53" t="s">
        <v>155</v>
      </c>
    </row>
    <row r="54" spans="1:4" x14ac:dyDescent="0.3">
      <c r="A54" s="10" t="s">
        <v>66</v>
      </c>
      <c r="B54" t="s">
        <v>153</v>
      </c>
    </row>
    <row r="55" spans="1:4" x14ac:dyDescent="0.3">
      <c r="A55" s="9" t="s">
        <v>67</v>
      </c>
    </row>
    <row r="56" spans="1:4" x14ac:dyDescent="0.3">
      <c r="A56" s="10" t="s">
        <v>68</v>
      </c>
      <c r="B56" t="s">
        <v>151</v>
      </c>
    </row>
    <row r="57" spans="1:4" ht="28.8" x14ac:dyDescent="0.3">
      <c r="A57" s="10" t="s">
        <v>69</v>
      </c>
      <c r="B57" t="s">
        <v>152</v>
      </c>
    </row>
    <row r="58" spans="1:4" ht="43.2" x14ac:dyDescent="0.3">
      <c r="A58" s="10" t="s">
        <v>70</v>
      </c>
      <c r="B58">
        <v>689</v>
      </c>
    </row>
    <row r="59" spans="1:4" ht="43.2" x14ac:dyDescent="0.3">
      <c r="A59" s="10" t="s">
        <v>71</v>
      </c>
      <c r="B59">
        <v>679</v>
      </c>
    </row>
    <row r="60" spans="1:4" ht="28.8" x14ac:dyDescent="0.3">
      <c r="A60" s="10" t="s">
        <v>72</v>
      </c>
      <c r="B60" t="s">
        <v>148</v>
      </c>
      <c r="C60">
        <v>688</v>
      </c>
      <c r="D60" t="s">
        <v>213</v>
      </c>
    </row>
    <row r="61" spans="1:4" ht="28.8" x14ac:dyDescent="0.3">
      <c r="A61" s="10" t="s">
        <v>73</v>
      </c>
      <c r="B61" t="s">
        <v>149</v>
      </c>
    </row>
    <row r="62" spans="1:4" ht="28.8" x14ac:dyDescent="0.3">
      <c r="A62" s="10" t="s">
        <v>74</v>
      </c>
      <c r="B62" t="s">
        <v>147</v>
      </c>
    </row>
    <row r="63" spans="1:4" x14ac:dyDescent="0.3">
      <c r="A63" s="10" t="s">
        <v>75</v>
      </c>
      <c r="B63" t="s">
        <v>146</v>
      </c>
    </row>
    <row r="64" spans="1:4" x14ac:dyDescent="0.3">
      <c r="A64" s="10" t="s">
        <v>76</v>
      </c>
      <c r="B64" t="s">
        <v>150</v>
      </c>
    </row>
    <row r="65" spans="1:2" ht="28.8" x14ac:dyDescent="0.3">
      <c r="A65" s="10" t="s">
        <v>77</v>
      </c>
      <c r="B65" t="s">
        <v>145</v>
      </c>
    </row>
    <row r="66" spans="1:2" ht="28.8" x14ac:dyDescent="0.3">
      <c r="A66" s="10" t="s">
        <v>78</v>
      </c>
    </row>
    <row r="67" spans="1:2" x14ac:dyDescent="0.3">
      <c r="A67" s="9" t="s">
        <v>79</v>
      </c>
      <c r="B67" t="s">
        <v>197</v>
      </c>
    </row>
    <row r="68" spans="1:2" ht="28.8" x14ac:dyDescent="0.3">
      <c r="A68" s="10" t="s">
        <v>80</v>
      </c>
    </row>
    <row r="69" spans="1:2" ht="26.4" x14ac:dyDescent="0.3">
      <c r="A69" s="9" t="s">
        <v>81</v>
      </c>
    </row>
    <row r="70" spans="1:2" x14ac:dyDescent="0.3">
      <c r="A70" s="10" t="s">
        <v>82</v>
      </c>
      <c r="B70">
        <v>385</v>
      </c>
    </row>
    <row r="71" spans="1:2" ht="28.8" x14ac:dyDescent="0.3">
      <c r="A71" s="10" t="s">
        <v>83</v>
      </c>
      <c r="B71" t="s">
        <v>184</v>
      </c>
    </row>
    <row r="72" spans="1:2" x14ac:dyDescent="0.3">
      <c r="A72" s="10" t="s">
        <v>84</v>
      </c>
      <c r="B72">
        <v>299</v>
      </c>
    </row>
    <row r="73" spans="1:2" x14ac:dyDescent="0.3">
      <c r="A73" s="10" t="s">
        <v>85</v>
      </c>
      <c r="B73" t="s">
        <v>183</v>
      </c>
    </row>
    <row r="74" spans="1:2" x14ac:dyDescent="0.3">
      <c r="A74" s="10" t="s">
        <v>86</v>
      </c>
      <c r="B74">
        <v>386</v>
      </c>
    </row>
    <row r="75" spans="1:2" ht="28.8" x14ac:dyDescent="0.3">
      <c r="A75" s="10" t="s">
        <v>87</v>
      </c>
      <c r="B75" t="s">
        <v>186</v>
      </c>
    </row>
    <row r="76" spans="1:2" ht="43.2" x14ac:dyDescent="0.3">
      <c r="A76" s="10" t="s">
        <v>88</v>
      </c>
      <c r="B76">
        <v>369</v>
      </c>
    </row>
    <row r="77" spans="1:2" x14ac:dyDescent="0.3">
      <c r="A77" s="10" t="s">
        <v>89</v>
      </c>
      <c r="B77" t="s">
        <v>189</v>
      </c>
    </row>
    <row r="78" spans="1:2" ht="28.8" x14ac:dyDescent="0.3">
      <c r="A78" s="10" t="s">
        <v>90</v>
      </c>
      <c r="B78" t="s">
        <v>185</v>
      </c>
    </row>
    <row r="79" spans="1:2" ht="28.8" x14ac:dyDescent="0.3">
      <c r="A79" s="10" t="s">
        <v>91</v>
      </c>
      <c r="B79" t="s">
        <v>190</v>
      </c>
    </row>
    <row r="80" spans="1:2" ht="39.6" x14ac:dyDescent="0.3">
      <c r="A80" s="9" t="s">
        <v>92</v>
      </c>
      <c r="B80">
        <v>299</v>
      </c>
    </row>
    <row r="81" spans="1:4" ht="28.8" x14ac:dyDescent="0.3">
      <c r="A81" s="10" t="s">
        <v>93</v>
      </c>
      <c r="B81" t="s">
        <v>188</v>
      </c>
    </row>
    <row r="82" spans="1:4" x14ac:dyDescent="0.3">
      <c r="A82" s="9" t="s">
        <v>94</v>
      </c>
    </row>
    <row r="83" spans="1:4" ht="28.8" x14ac:dyDescent="0.3">
      <c r="A83" s="10" t="s">
        <v>95</v>
      </c>
      <c r="B83" t="s">
        <v>206</v>
      </c>
    </row>
    <row r="84" spans="1:4" x14ac:dyDescent="0.3">
      <c r="A84" s="10" t="s">
        <v>96</v>
      </c>
      <c r="B84" t="s">
        <v>201</v>
      </c>
    </row>
    <row r="85" spans="1:4" x14ac:dyDescent="0.3">
      <c r="A85" s="10" t="s">
        <v>97</v>
      </c>
      <c r="B85" t="s">
        <v>143</v>
      </c>
    </row>
    <row r="86" spans="1:4" ht="28.8" x14ac:dyDescent="0.3">
      <c r="A86" s="10" t="s">
        <v>98</v>
      </c>
      <c r="B86" t="s">
        <v>202</v>
      </c>
    </row>
    <row r="87" spans="1:4" ht="43.2" x14ac:dyDescent="0.3">
      <c r="A87" s="10" t="s">
        <v>99</v>
      </c>
      <c r="B87">
        <v>166</v>
      </c>
    </row>
    <row r="88" spans="1:4" ht="28.8" x14ac:dyDescent="0.3">
      <c r="A88" s="10" t="s">
        <v>100</v>
      </c>
      <c r="B88" t="s">
        <v>144</v>
      </c>
    </row>
    <row r="89" spans="1:4" x14ac:dyDescent="0.3">
      <c r="A89" s="9" t="s">
        <v>101</v>
      </c>
    </row>
    <row r="90" spans="1:4" ht="28.8" x14ac:dyDescent="0.3">
      <c r="A90" s="10" t="s">
        <v>102</v>
      </c>
      <c r="B90" t="s">
        <v>200</v>
      </c>
    </row>
    <row r="91" spans="1:4" ht="28.8" x14ac:dyDescent="0.3">
      <c r="A91" s="10" t="s">
        <v>103</v>
      </c>
      <c r="B91" t="s">
        <v>204</v>
      </c>
    </row>
    <row r="92" spans="1:4" x14ac:dyDescent="0.3">
      <c r="A92" s="10" t="s">
        <v>104</v>
      </c>
      <c r="B92" t="s">
        <v>203</v>
      </c>
    </row>
    <row r="93" spans="1:4" ht="39.6" x14ac:dyDescent="0.3">
      <c r="A93" s="9" t="s">
        <v>105</v>
      </c>
      <c r="B93" t="s">
        <v>199</v>
      </c>
    </row>
    <row r="94" spans="1:4" x14ac:dyDescent="0.3">
      <c r="A94" s="9" t="s">
        <v>106</v>
      </c>
    </row>
    <row r="95" spans="1:4" x14ac:dyDescent="0.3">
      <c r="A95" s="10" t="s">
        <v>107</v>
      </c>
      <c r="B95" t="s">
        <v>167</v>
      </c>
      <c r="C95">
        <v>619</v>
      </c>
      <c r="D95" t="s">
        <v>212</v>
      </c>
    </row>
    <row r="96" spans="1:4" ht="28.8" x14ac:dyDescent="0.3">
      <c r="A96" s="10" t="s">
        <v>108</v>
      </c>
      <c r="B96" t="s">
        <v>166</v>
      </c>
    </row>
    <row r="97" spans="1:2" x14ac:dyDescent="0.3">
      <c r="A97" s="10" t="s">
        <v>109</v>
      </c>
      <c r="B97" t="s">
        <v>158</v>
      </c>
    </row>
    <row r="98" spans="1:2" ht="28.8" x14ac:dyDescent="0.3">
      <c r="A98" s="10" t="s">
        <v>110</v>
      </c>
      <c r="B98" t="s">
        <v>165</v>
      </c>
    </row>
    <row r="99" spans="1:2" x14ac:dyDescent="0.3">
      <c r="A99" s="10" t="s">
        <v>111</v>
      </c>
      <c r="B99" t="s">
        <v>163</v>
      </c>
    </row>
    <row r="100" spans="1:2" ht="28.8" x14ac:dyDescent="0.3">
      <c r="A100" s="10" t="s">
        <v>112</v>
      </c>
      <c r="B100" t="s">
        <v>162</v>
      </c>
    </row>
    <row r="101" spans="1:2" ht="28.8" x14ac:dyDescent="0.3">
      <c r="A101" s="10" t="s">
        <v>113</v>
      </c>
      <c r="B101" t="s">
        <v>173</v>
      </c>
    </row>
    <row r="102" spans="1:2" x14ac:dyDescent="0.3">
      <c r="A102" s="9" t="s">
        <v>114</v>
      </c>
    </row>
    <row r="103" spans="1:2" ht="28.8" x14ac:dyDescent="0.3">
      <c r="A103" s="10" t="s">
        <v>115</v>
      </c>
      <c r="B103" t="s">
        <v>176</v>
      </c>
    </row>
    <row r="104" spans="1:2" x14ac:dyDescent="0.3">
      <c r="A104" s="10" t="s">
        <v>116</v>
      </c>
      <c r="B104" t="s">
        <v>187</v>
      </c>
    </row>
    <row r="105" spans="1:2" x14ac:dyDescent="0.3">
      <c r="A105" s="10" t="s">
        <v>117</v>
      </c>
      <c r="B105" t="s">
        <v>169</v>
      </c>
    </row>
    <row r="106" spans="1:2" ht="28.8" x14ac:dyDescent="0.3">
      <c r="A106" s="10" t="s">
        <v>118</v>
      </c>
      <c r="B106" t="s">
        <v>168</v>
      </c>
    </row>
    <row r="107" spans="1:2" x14ac:dyDescent="0.3">
      <c r="A107" s="10" t="s">
        <v>119</v>
      </c>
      <c r="B107" t="s">
        <v>177</v>
      </c>
    </row>
    <row r="108" spans="1:2" x14ac:dyDescent="0.3">
      <c r="A108" s="10" t="s">
        <v>120</v>
      </c>
      <c r="B108" t="s">
        <v>175</v>
      </c>
    </row>
    <row r="109" spans="1:2" ht="28.8" x14ac:dyDescent="0.3">
      <c r="A109" s="10" t="s">
        <v>121</v>
      </c>
      <c r="B109" t="s">
        <v>170</v>
      </c>
    </row>
    <row r="110" spans="1:2" ht="28.8" x14ac:dyDescent="0.3">
      <c r="A110" s="10" t="s">
        <v>122</v>
      </c>
      <c r="B110" t="s">
        <v>178</v>
      </c>
    </row>
    <row r="111" spans="1:2" x14ac:dyDescent="0.3">
      <c r="A111" s="9" t="s">
        <v>123</v>
      </c>
    </row>
    <row r="112" spans="1:2" ht="28.8" x14ac:dyDescent="0.3">
      <c r="A112" s="10" t="s">
        <v>124</v>
      </c>
      <c r="B112" t="s">
        <v>172</v>
      </c>
    </row>
    <row r="113" spans="1:2" x14ac:dyDescent="0.3">
      <c r="A113" s="10" t="s">
        <v>125</v>
      </c>
      <c r="B113" t="s">
        <v>164</v>
      </c>
    </row>
    <row r="114" spans="1:2" ht="28.8" x14ac:dyDescent="0.3">
      <c r="A114" s="10" t="s">
        <v>126</v>
      </c>
      <c r="B114" t="s">
        <v>174</v>
      </c>
    </row>
    <row r="115" spans="1:2" x14ac:dyDescent="0.3">
      <c r="A115" s="10" t="s">
        <v>127</v>
      </c>
      <c r="B115" t="s">
        <v>171</v>
      </c>
    </row>
    <row r="116" spans="1:2" ht="28.8" x14ac:dyDescent="0.3">
      <c r="A116" s="10" t="s">
        <v>128</v>
      </c>
      <c r="B116" t="s">
        <v>141</v>
      </c>
    </row>
    <row r="117" spans="1:2" x14ac:dyDescent="0.3">
      <c r="A117" s="9" t="s">
        <v>129</v>
      </c>
    </row>
    <row r="118" spans="1:2" x14ac:dyDescent="0.3">
      <c r="A118" s="10" t="s">
        <v>130</v>
      </c>
      <c r="B118" t="s">
        <v>211</v>
      </c>
    </row>
    <row r="119" spans="1:2" x14ac:dyDescent="0.3">
      <c r="A119" s="10" t="s">
        <v>131</v>
      </c>
      <c r="B119">
        <v>649</v>
      </c>
    </row>
    <row r="120" spans="1:2" ht="28.8" x14ac:dyDescent="0.3">
      <c r="A120" s="10" t="s">
        <v>132</v>
      </c>
      <c r="B120" t="s">
        <v>156</v>
      </c>
    </row>
    <row r="121" spans="1:2" ht="43.2" x14ac:dyDescent="0.3">
      <c r="A121" s="10" t="s">
        <v>133</v>
      </c>
      <c r="B121">
        <v>628</v>
      </c>
    </row>
    <row r="122" spans="1:2" ht="28.8" x14ac:dyDescent="0.3">
      <c r="A122" s="10" t="s">
        <v>134</v>
      </c>
      <c r="B122" t="s">
        <v>160</v>
      </c>
    </row>
    <row r="123" spans="1:2" x14ac:dyDescent="0.3">
      <c r="A123" s="10" t="s">
        <v>135</v>
      </c>
      <c r="B123" t="s">
        <v>157</v>
      </c>
    </row>
    <row r="124" spans="1:2" x14ac:dyDescent="0.3">
      <c r="A124" s="10" t="s">
        <v>136</v>
      </c>
      <c r="B124" t="s">
        <v>159</v>
      </c>
    </row>
    <row r="125" spans="1:2" ht="28.8" x14ac:dyDescent="0.3">
      <c r="A125" s="10" t="s">
        <v>137</v>
      </c>
      <c r="B125" t="s">
        <v>161</v>
      </c>
    </row>
    <row r="126" spans="1:2" ht="57.6" x14ac:dyDescent="0.3">
      <c r="A126" s="10" t="s">
        <v>138</v>
      </c>
      <c r="B126">
        <v>629</v>
      </c>
    </row>
  </sheetData>
  <hyperlinks>
    <hyperlink ref="J14" r:id="rId1" tooltip="2021 Russian census" display="https://en.wikipedia.org/wiki/2021_Russian_census" xr:uid="{9EB11904-7DB7-40D2-A923-173BE99922AF}"/>
    <hyperlink ref="I15" r:id="rId2" tooltip="Central Economic Region" display="https://en.wikipedia.org/wiki/Central_Economic_Region" xr:uid="{98425F34-2649-49A9-9729-83097CA60B72}"/>
    <hyperlink ref="I16" r:id="rId3" tooltip="West Siberian economic region" display="https://en.wikipedia.org/wiki/West_Siberian_economic_region" xr:uid="{FB72B969-5D4F-4A00-B7A2-123305F34A22}"/>
    <hyperlink ref="I17" r:id="rId4" tooltip="Northwestern economic region" display="https://en.wikipedia.org/wiki/Northwestern_economic_region" xr:uid="{B4C2FD95-C81D-43BB-BED8-8D44501F1000}"/>
    <hyperlink ref="I18" r:id="rId5" tooltip="Ural economic region" display="https://en.wikipedia.org/wiki/Ural_economic_region" xr:uid="{6B6EB7EA-90EF-4FBE-9206-D456785E4B23}"/>
    <hyperlink ref="I19" r:id="rId6" tooltip="North Caucasus economic region" display="https://en.wikipedia.org/wiki/North_Caucasus_economic_region" xr:uid="{F9890339-5B58-4C7A-9643-27F4813821D9}"/>
    <hyperlink ref="I20" r:id="rId7" tooltip="Volga economic region" display="https://en.wikipedia.org/wiki/Volga_economic_region" xr:uid="{615805B3-3392-4DC7-B24F-7FDC854A00EF}"/>
    <hyperlink ref="I21" r:id="rId8" tooltip="Far Eastern economic region" display="https://en.wikipedia.org/wiki/Far_Eastern_economic_region" xr:uid="{1DD7DC3F-72DB-4DBF-91B5-F6C7F3C0EB18}"/>
    <hyperlink ref="I22" r:id="rId9" tooltip="East Siberian economic region" display="https://en.wikipedia.org/wiki/East_Siberian_economic_region" xr:uid="{11C47582-8785-4C86-A3C9-4F14DA419DE8}"/>
    <hyperlink ref="I23" r:id="rId10" tooltip="Northern economic region (Russia)" display="https://en.wikipedia.org/wiki/Northern_economic_region_(Russia)" xr:uid="{37DED68C-FB88-4CF8-93CE-A0C63BFE6EFC}"/>
    <hyperlink ref="I24" r:id="rId11" tooltip="Central Black Earth economic region" display="https://en.wikipedia.org/wiki/Central_Black_Earth_economic_region" xr:uid="{E5F17D8A-0256-44F7-9116-0D2C10119D80}"/>
    <hyperlink ref="I25" r:id="rId12" tooltip="Volga-Vyatka economic region" display="https://en.wikipedia.org/wiki/Volga-Vyatka_economic_region" xr:uid="{52597B8D-41E7-47BE-8166-8844F015E312}"/>
    <hyperlink ref="I26" r:id="rId13" tooltip="Kaliningrad economic region" display="https://en.wikipedia.org/wiki/Kaliningrad_economic_region" xr:uid="{BCBB34E2-3CDC-4911-B6D0-5B4488898BAD}"/>
    <hyperlink ref="A31" r:id="rId14" tooltip="Belgorod Oblast" display="https://en.wikipedia.org/wiki/Belgorod_Oblast" xr:uid="{43D13F98-07A4-44E5-A3C7-5A9A276CE587}"/>
    <hyperlink ref="A32" r:id="rId15" tooltip="Kursk Oblast" display="https://en.wikipedia.org/wiki/Kursk_Oblast" xr:uid="{5C5C3D30-7207-47D5-844B-36D6EA7D9CEB}"/>
    <hyperlink ref="A33" r:id="rId16" tooltip="Lipetsk Oblast" display="https://en.wikipedia.org/wiki/Lipetsk_Oblast" xr:uid="{B1BCFE78-A63C-4F7E-9097-B07A88AE2DAB}"/>
    <hyperlink ref="A34" r:id="rId17" tooltip="Tambov Oblast" display="https://en.wikipedia.org/wiki/Tambov_Oblast" xr:uid="{33C70C41-CD48-4590-818D-ABD67AC99C3F}"/>
    <hyperlink ref="A35" r:id="rId18" tooltip="Voronezh Oblast" display="https://en.wikipedia.org/wiki/Voronezh_Oblast" xr:uid="{D3E037FB-113C-49EE-8D21-7301B8588759}"/>
    <hyperlink ref="A37" r:id="rId19" tooltip="Bryansk Oblast" display="https://en.wikipedia.org/wiki/Bryansk_Oblast" xr:uid="{3896A713-69DD-4EB2-933C-41945050BADF}"/>
    <hyperlink ref="A38" r:id="rId20" tooltip="Ivanovo Oblast" display="https://en.wikipedia.org/wiki/Ivanovo_Oblast" xr:uid="{0E63029D-6849-4299-B076-C52FC0808BC8}"/>
    <hyperlink ref="A39" r:id="rId21" tooltip="Kaluga Oblast" display="https://en.wikipedia.org/wiki/Kaluga_Oblast" xr:uid="{1E73C00E-182E-45FE-8786-AC45FF04B3BC}"/>
    <hyperlink ref="A40" r:id="rId22" tooltip="Kostroma Oblast" display="https://en.wikipedia.org/wiki/Kostroma_Oblast" xr:uid="{5B3103D7-21C7-44A0-8A6A-D5E49CE1B2A7}"/>
    <hyperlink ref="A42" r:id="rId23" tooltip="Moscow Oblast" display="https://en.wikipedia.org/wiki/Moscow_Oblast" xr:uid="{5219C9BF-B4AD-4E91-B524-4BC9A4BFB561}"/>
    <hyperlink ref="A43" r:id="rId24" tooltip="Oryol Oblast" display="https://en.wikipedia.org/wiki/Oryol_Oblast" xr:uid="{C3A370B2-DBF2-404E-AB1D-0AB26E881B4F}"/>
    <hyperlink ref="A44" r:id="rId25" tooltip="Ryazan Oblast" display="https://en.wikipedia.org/wiki/Ryazan_Oblast" xr:uid="{C0594A61-547D-45B0-B064-D35F99F5753D}"/>
    <hyperlink ref="A45" r:id="rId26" tooltip="Smolensk Oblast" display="https://en.wikipedia.org/wiki/Smolensk_Oblast" xr:uid="{F20DD346-1A5A-4DE7-8FBA-DAB34D938673}"/>
    <hyperlink ref="A46" r:id="rId27" tooltip="Tula Oblast" display="https://en.wikipedia.org/wiki/Tula_Oblast" xr:uid="{70048383-609A-48C9-9377-01D32325284F}"/>
    <hyperlink ref="A47" r:id="rId28" tooltip="Tver Oblast" display="https://en.wikipedia.org/wiki/Tver_Oblast" xr:uid="{D3E6D00A-864A-4BE7-B76B-792DF906FE27}"/>
    <hyperlink ref="A48" r:id="rId29" tooltip="Vladimir Oblast" display="https://en.wikipedia.org/wiki/Vladimir_Oblast" xr:uid="{EC455FF1-C796-4677-9CAA-CA6197FE133F}"/>
    <hyperlink ref="A49" r:id="rId30" tooltip="Yaroslavl Oblast" display="https://en.wikipedia.org/wiki/Yaroslavl_Oblast" xr:uid="{3F1A10D0-39A3-47FE-A067-B3D9D5485E89}"/>
    <hyperlink ref="A51" r:id="rId31" tooltip="Irkutsk Oblast" display="https://en.wikipedia.org/wiki/Irkutsk_Oblast" xr:uid="{32F6BE9F-536D-43FC-A006-66362A841F64}"/>
    <hyperlink ref="A52" r:id="rId32" tooltip="Khakassia" display="https://en.wikipedia.org/wiki/Khakassia" xr:uid="{78F8BDD7-B3BE-4191-9C0D-4157BB2CECB0}"/>
    <hyperlink ref="A53" r:id="rId33" tooltip="Krasnoyarsk Krai" display="https://en.wikipedia.org/wiki/Krasnoyarsk_Krai" xr:uid="{F92B4AB9-D5C1-4AFE-847A-8DC3E72C744E}"/>
    <hyperlink ref="A54" r:id="rId34" tooltip="Tuva" display="https://en.wikipedia.org/wiki/Tuva" xr:uid="{75BD1C78-795C-43AC-8203-DD327B66ABE0}"/>
    <hyperlink ref="A56" r:id="rId35" tooltip="Amur Oblast" display="https://en.wikipedia.org/wiki/Amur_Oblast" xr:uid="{6FFDB035-90B6-4126-885E-726A4548297E}"/>
    <hyperlink ref="A57" r:id="rId36" tooltip="Republic of Buryatia" display="https://en.wikipedia.org/wiki/Republic_of_Buryatia" xr:uid="{EBE0EEAF-64EB-4696-915B-F51D225580D7}"/>
    <hyperlink ref="A58" r:id="rId37" tooltip="Chukotka Autonomous Okrug" display="https://en.wikipedia.org/wiki/Chukotka_Autonomous_Okrug" xr:uid="{7BF79105-C7F7-4019-A5E8-517101D88E3C}"/>
    <hyperlink ref="A59" r:id="rId38" tooltip="Jewish Autonomous Oblast" display="https://en.wikipedia.org/wiki/Jewish_Autonomous_Oblast" xr:uid="{F3E71455-236B-4DED-BF6D-BD86FE5DEBC8}"/>
    <hyperlink ref="A60" r:id="rId39" tooltip="Kamchatka Krai" display="https://en.wikipedia.org/wiki/Kamchatka_Krai" xr:uid="{8CFBA10F-7F41-43A0-9C34-2AB412C17E48}"/>
    <hyperlink ref="A61" r:id="rId40" tooltip="Khabarovsk Krai" display="https://en.wikipedia.org/wiki/Khabarovsk_Krai" xr:uid="{E0F5234C-EC07-4089-90D7-36115FE06125}"/>
    <hyperlink ref="A62" r:id="rId41" tooltip="Magadan Oblast" display="https://en.wikipedia.org/wiki/Magadan_Oblast" xr:uid="{80C01A93-C821-45E7-A241-61C1091CE582}"/>
    <hyperlink ref="A63" r:id="rId42" tooltip="Primorsky Krai" display="https://en.wikipedia.org/wiki/Primorsky_Krai" xr:uid="{08ED0875-6C2C-48A1-877B-C27DCFFDD155}"/>
    <hyperlink ref="A64" r:id="rId43" tooltip="Sakha Republic" display="https://en.wikipedia.org/wiki/Sakha_Republic" xr:uid="{A7182EC7-D2AF-4334-BD9F-0876FAC039C8}"/>
    <hyperlink ref="A65" r:id="rId44" tooltip="Sakhalin Oblast" display="https://en.wikipedia.org/wiki/Sakhalin_Oblast" xr:uid="{2304F84F-A365-498F-A289-674080A30D90}"/>
    <hyperlink ref="A66" r:id="rId45" tooltip="Zabaykalsky Krai" display="https://en.wikipedia.org/wiki/Zabaykalsky_Krai" xr:uid="{9B5F08AB-CD27-4F0C-AD70-15B3513C05BA}"/>
    <hyperlink ref="A68" r:id="rId46" tooltip="Kaliningrad Oblast" display="https://en.wikipedia.org/wiki/Kaliningrad_Oblast" xr:uid="{E2C7E5B2-2E8A-4D19-AE3E-92822A8BEEAA}"/>
    <hyperlink ref="A70" r:id="rId47" tooltip="Republic of Adygea" display="https://en.wikipedia.org/wiki/Republic_of_Adygea" xr:uid="{1215A11B-5EBF-48F2-935C-C00654206A11}"/>
    <hyperlink ref="A71" r:id="rId48" tooltip="Chechnya" display="https://en.wikipedia.org/wiki/Chechnya" xr:uid="{746A7C92-6077-4ED6-AD10-8AD3DB712AFE}"/>
    <hyperlink ref="A72" r:id="rId49" tooltip="Republic of Crimea (Russia)" display="https://en.wikipedia.org/wiki/Republic_of_Crimea_(Russia)" xr:uid="{97071BB0-B30D-4AB2-8FCA-7BC7BD7710CF}"/>
    <hyperlink ref="A73" r:id="rId50" tooltip="Republic of Dagestan" display="https://en.wikipedia.org/wiki/Republic_of_Dagestan" xr:uid="{2E2AA8D5-FCE9-4C9E-913D-272671C2C1B4}"/>
    <hyperlink ref="A74" r:id="rId51" tooltip="Ingushetia" display="https://en.wikipedia.org/wiki/Ingushetia" xr:uid="{75385723-BD5F-48B0-BECA-2E3051348BB2}"/>
    <hyperlink ref="A75" r:id="rId52" tooltip="Kabardino-Balkaria" display="https://en.wikipedia.org/wiki/Kabardino-Balkaria" xr:uid="{7419831B-4CDD-4BC2-95B4-B059C76E0D86}"/>
    <hyperlink ref="A76" r:id="rId53" tooltip="Karachay–Cherkessia" display="https://en.wikipedia.org/wiki/Karachay%E2%80%93Cherkessia" xr:uid="{321320E2-9FA6-422F-B773-904EAAB8FB09}"/>
    <hyperlink ref="A77" r:id="rId54" tooltip="Krasnodar Krai" display="https://en.wikipedia.org/wiki/Krasnodar_Krai" xr:uid="{A2070761-439B-4A59-8C30-65D77C716273}"/>
    <hyperlink ref="A78" r:id="rId55" tooltip="North Ossetia–Alania" display="https://en.wikipedia.org/wiki/North_Ossetia%E2%80%93Alania" xr:uid="{62FB0A8D-3731-4448-AE59-22B8D71E65F2}"/>
    <hyperlink ref="A79" r:id="rId56" tooltip="Rostov Oblast" display="https://en.wikipedia.org/wiki/Rostov_Oblast" xr:uid="{3038D9EC-312D-4F6D-9A02-267753393490}"/>
    <hyperlink ref="A81" r:id="rId57" tooltip="Stavropol Krai" display="https://en.wikipedia.org/wiki/Stavropol_Krai" xr:uid="{434C34E6-23CE-4866-B0F6-831E70C96126}"/>
    <hyperlink ref="A83" r:id="rId58" tooltip="Arkhangelsk Oblast" display="https://en.wikipedia.org/wiki/Arkhangelsk_Oblast" xr:uid="{925F1C13-AF78-4BBD-820E-C017155AB4EE}"/>
    <hyperlink ref="A84" r:id="rId59" tooltip="Republic of Karelia" display="https://en.wikipedia.org/wiki/Republic_of_Karelia" xr:uid="{1983E1F8-48B4-484B-B681-407B9396561F}"/>
    <hyperlink ref="A85" r:id="rId60" tooltip="Komi Republic" display="https://en.wikipedia.org/wiki/Komi_Republic" xr:uid="{17B91567-5647-479A-AB2A-EE77C8D17F86}"/>
    <hyperlink ref="A86" r:id="rId61" tooltip="Murmansk Oblast" display="https://en.wikipedia.org/wiki/Murmansk_Oblast" xr:uid="{8AC600CC-B42A-4657-8EBD-792B4D4C3AFA}"/>
    <hyperlink ref="A87" r:id="rId62" tooltip="Nenets Autonomous Okrug" display="https://en.wikipedia.org/wiki/Nenets_Autonomous_Okrug" xr:uid="{6E24FCE0-9B6D-4840-A904-5EF60D5E549E}"/>
    <hyperlink ref="A88" r:id="rId63" tooltip="Vologda Oblast" display="https://en.wikipedia.org/wiki/Vologda_Oblast" xr:uid="{EDACFF36-4D90-4552-9B7A-4921BD28E52F}"/>
    <hyperlink ref="A90" r:id="rId64" tooltip="Leningrad Oblast" display="https://en.wikipedia.org/wiki/Leningrad_Oblast" xr:uid="{305C1D79-6181-4605-BE62-FA04688839C9}"/>
    <hyperlink ref="A91" r:id="rId65" tooltip="Novgorod Oblast" display="https://en.wikipedia.org/wiki/Novgorod_Oblast" xr:uid="{376E2488-ADEE-46DE-B024-F3ABC835CB17}"/>
    <hyperlink ref="A92" r:id="rId66" tooltip="Pskov Oblast" display="https://en.wikipedia.org/wiki/Pskov_Oblast" xr:uid="{9AE0AF50-4020-4217-8CF7-FFC6D94E93AC}"/>
    <hyperlink ref="A95" r:id="rId67" tooltip="Bashkortostan" display="https://en.wikipedia.org/wiki/Bashkortostan" xr:uid="{99D4DDA0-32F6-448F-9CC9-3A2B6066262F}"/>
    <hyperlink ref="A96" r:id="rId68" tooltip="Chelyabinsk Oblast" display="https://en.wikipedia.org/wiki/Chelyabinsk_Oblast" xr:uid="{E4101C59-BAA5-4811-AD01-F8B724D36907}"/>
    <hyperlink ref="A97" r:id="rId69" tooltip="Kurgan Oblast" display="https://en.wikipedia.org/wiki/Kurgan_Oblast" xr:uid="{5A4CD1FC-BB03-4A6A-BCDD-B3EF9927ED52}"/>
    <hyperlink ref="A98" r:id="rId70" tooltip="Orenburg Oblast" display="https://en.wikipedia.org/wiki/Orenburg_Oblast" xr:uid="{68598603-A1A1-4E1B-B643-E3C1C47F9474}"/>
    <hyperlink ref="A99" r:id="rId71" tooltip="Perm Krai" display="https://en.wikipedia.org/wiki/Perm_Krai" xr:uid="{CB916F9A-861F-48AE-BA28-CD0FD7E2D4ED}"/>
    <hyperlink ref="A100" r:id="rId72" tooltip="Sverdlovsk Oblast" display="https://en.wikipedia.org/wiki/Sverdlovsk_Oblast" xr:uid="{2848DA5B-C223-49F0-901D-55F481BBB903}"/>
    <hyperlink ref="A101" r:id="rId73" tooltip="Udmurtia" display="https://en.wikipedia.org/wiki/Udmurtia" xr:uid="{6F27FA58-2826-47F5-B404-1FA56E917B48}"/>
    <hyperlink ref="A103" r:id="rId74" tooltip="Astrakhan Oblast" display="https://en.wikipedia.org/wiki/Astrakhan_Oblast" xr:uid="{B0273ECC-A1A0-44B4-A24D-B4A74F0B66AE}"/>
    <hyperlink ref="A104" r:id="rId75" tooltip="Kalmykia" display="https://en.wikipedia.org/wiki/Kalmykia" xr:uid="{194FC8FE-8B6E-404A-90EB-346A7E57AC07}"/>
    <hyperlink ref="A105" r:id="rId76" tooltip="Penza Oblast" display="https://en.wikipedia.org/wiki/Penza_Oblast" xr:uid="{155FEFA2-2863-428A-9B21-9C28E95E61DF}"/>
    <hyperlink ref="A106" r:id="rId77" tooltip="Samara Oblast" display="https://en.wikipedia.org/wiki/Samara_Oblast" xr:uid="{AF0DD035-A292-4703-A913-B8D803186760}"/>
    <hyperlink ref="A107" r:id="rId78" tooltip="Saratov Oblast" display="https://en.wikipedia.org/wiki/Saratov_Oblast" xr:uid="{A7664617-5DF8-48F4-B8BE-13E3B9357ADC}"/>
    <hyperlink ref="A108" r:id="rId79" tooltip="Tatarstan" display="https://en.wikipedia.org/wiki/Tatarstan" xr:uid="{B1BE16B6-37B1-40B6-B097-75E14F5112AC}"/>
    <hyperlink ref="A109" r:id="rId80" tooltip="Ulyanovsk Oblast" display="https://en.wikipedia.org/wiki/Ulyanovsk_Oblast" xr:uid="{784B47D1-9C5B-41D1-857C-5F0BEA502FC3}"/>
    <hyperlink ref="A110" r:id="rId81" tooltip="Volgograd Oblast" display="https://en.wikipedia.org/wiki/Volgograd_Oblast" xr:uid="{44FCC7B3-0D4D-49D3-A779-5FE0762C204F}"/>
    <hyperlink ref="A112" r:id="rId82" tooltip="Chuvash Republic" display="https://en.wikipedia.org/wiki/Chuvash_Republic" xr:uid="{C429BA6B-7D70-41DD-BB0C-8DE099F0286F}"/>
    <hyperlink ref="A113" r:id="rId83" tooltip="Kirov Oblast" display="https://en.wikipedia.org/wiki/Kirov_Oblast" xr:uid="{46902B19-F556-4E7A-8201-444EEE2AA837}"/>
    <hyperlink ref="A114" r:id="rId84" tooltip="Mari El" display="https://en.wikipedia.org/wiki/Mari_El" xr:uid="{32255B83-41C4-4DB3-B776-1418D58D2165}"/>
    <hyperlink ref="A115" r:id="rId85" tooltip="Mordovia" display="https://en.wikipedia.org/wiki/Mordovia" xr:uid="{FA99D8E6-CD26-49C3-8E18-E3554DABB10B}"/>
    <hyperlink ref="A116" r:id="rId86" tooltip="Nizhny Novgorod Oblast" display="https://en.wikipedia.org/wiki/Nizhny_Novgorod_Oblast" xr:uid="{74F16023-80EC-48BF-80C6-ABA384AA110F}"/>
    <hyperlink ref="A118" r:id="rId87" tooltip="Altai Krai" display="https://en.wikipedia.org/wiki/Altai_Krai" xr:uid="{AF6C04EA-A23D-4EEA-B758-53B59204DA39}"/>
    <hyperlink ref="A119" r:id="rId88" tooltip="Altai Republic" display="https://en.wikipedia.org/wiki/Altai_Republic" xr:uid="{15800240-8F8D-4E86-B414-17D4243D8D8E}"/>
    <hyperlink ref="A120" r:id="rId89" tooltip="Kemerovo Oblast" display="https://en.wikipedia.org/wiki/Kemerovo_Oblast" xr:uid="{40B7F9E9-2237-4A1E-ACA6-0BB85FA4443F}"/>
    <hyperlink ref="A121" r:id="rId90" tooltip="Khanty–Mansi Autonomous Okrug" display="https://en.wikipedia.org/wiki/Khanty%E2%80%93Mansi_Autonomous_Okrug" xr:uid="{D639EEE4-45E2-497E-AA89-A1D9022704A7}"/>
    <hyperlink ref="A122" r:id="rId91" tooltip="Novosibirsk Oblast" display="https://en.wikipedia.org/wiki/Novosibirsk_Oblast" xr:uid="{2909A74F-A7AB-4CF2-88B1-1C66E44167F6}"/>
    <hyperlink ref="A123" r:id="rId92" tooltip="Omsk Oblast" display="https://en.wikipedia.org/wiki/Omsk_Oblast" xr:uid="{95726CD5-B676-4C68-B196-59B9F74D3DC4}"/>
    <hyperlink ref="A124" r:id="rId93" tooltip="Tomsk Oblast" display="https://en.wikipedia.org/wiki/Tomsk_Oblast" xr:uid="{B2D02CED-6E05-4E9D-B183-FC95AD50D45A}"/>
    <hyperlink ref="A125" r:id="rId94" tooltip="Tyumen Oblast" display="https://en.wikipedia.org/wiki/Tyumen_Oblast" xr:uid="{0D6951D6-E147-42D3-A91B-C862359CBCE6}"/>
    <hyperlink ref="A126" r:id="rId95" tooltip="Yamalo-Nenets Autonomous Okrug" display="https://en.wikipedia.org/wiki/Yamalo-Nenets_Autonomous_Okrug" xr:uid="{AE9BED4A-7F49-4259-BF2A-CB1F0CEBCA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Akrour</dc:creator>
  <cp:lastModifiedBy>Erwan Akrour</cp:lastModifiedBy>
  <dcterms:created xsi:type="dcterms:W3CDTF">2025-04-02T14:45:28Z</dcterms:created>
  <dcterms:modified xsi:type="dcterms:W3CDTF">2025-04-07T08:46:57Z</dcterms:modified>
</cp:coreProperties>
</file>